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<sst xmlns="http://schemas.openxmlformats.org/spreadsheetml/2006/main" count="54" uniqueCount="54">
  <si>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</si>
  <si>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</si>
  <si>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</si>
  <si>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</si>
  <si>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</si>
  <si>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</si>
  <si>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</si>
  <si>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06/06/2024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</si>
  <si>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</si>
  <si>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</si>
  <si>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</si>
  <si>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</si>
  <si>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</si>
  <si>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</si>
  <si>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AMERSIGNDS</t>
  </si>
  <si>
    <t>LAMPDS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</si>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</sst>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576246</v>
      </c>
      <c r="C5" s="11">
        <f>=ROUNDDOWN(22.9130035428421,0)</f>
      </c>
      <c r="D5" s="11">
        <v>471268</v>
      </c>
      <c r="E5" s="12">
        <v>0.8556</v>
      </c>
      <c r="F5" s="11"/>
      <c r="G5" s="11">
        <f>=ROUNDDOWN({0},0)</f>
      </c>
      <c r="H5" s="11">
        <v>590</v>
      </c>
      <c r="I5" s="12">
        <v>0.0506</v>
      </c>
      <c r="J5" s="11">
        <v>6366</v>
      </c>
      <c r="K5" s="13">
        <v>455275.28</v>
      </c>
      <c r="L5" s="11">
        <v>1791</v>
      </c>
      <c r="M5" s="14">
        <v>254.2</v>
      </c>
      <c r="N5" s="11">
        <v>3140</v>
      </c>
      <c r="O5" s="13">
        <v>208143.25</v>
      </c>
      <c r="P5" s="11">
        <v>1728</v>
      </c>
      <c r="Q5" s="14">
        <v>120.45</v>
      </c>
      <c r="R5" s="12">
        <v>1.0274</v>
      </c>
      <c r="S5" s="12">
        <v>1.1873</v>
      </c>
      <c r="T5" s="12">
        <v>0.0365</v>
      </c>
      <c r="U5" s="12">
        <v>1.1104</v>
      </c>
      <c r="V5" s="11">
        <v>2125</v>
      </c>
      <c r="W5" s="13">
        <v>136655.54</v>
      </c>
      <c r="X5" s="11">
        <v>509</v>
      </c>
      <c r="Y5" s="11">
        <v>1332</v>
      </c>
      <c r="Z5" s="13">
        <v>75740.21</v>
      </c>
      <c r="AA5" s="11">
        <v>918</v>
      </c>
      <c r="AB5" s="12">
        <v>0.5953</v>
      </c>
      <c r="AC5" s="12">
        <v>0.8043</v>
      </c>
      <c r="AD5" s="11">
        <v>2150</v>
      </c>
      <c r="AE5" s="13">
        <v>158167.47</v>
      </c>
      <c r="AF5" s="11">
        <v>443</v>
      </c>
      <c r="AG5" s="11">
        <v>867</v>
      </c>
      <c r="AH5" s="13">
        <v>61814.44</v>
      </c>
      <c r="AI5" s="11">
        <v>530</v>
      </c>
      <c r="AJ5" s="12">
        <v>1.4798</v>
      </c>
      <c r="AK5" s="12">
        <v>1.5587</v>
      </c>
      <c r="AL5" s="11">
        <v>1307</v>
      </c>
      <c r="AM5" s="13">
        <v>87437.83</v>
      </c>
      <c r="AN5" s="11">
        <v>283</v>
      </c>
      <c r="AO5" s="11">
        <v>431</v>
      </c>
      <c r="AP5" s="13">
        <v>27352.28</v>
      </c>
      <c r="AQ5" s="11">
        <v>258</v>
      </c>
      <c r="AR5" s="12">
        <v>2.0325</v>
      </c>
      <c r="AS5" s="12">
        <v>2.1967</v>
      </c>
      <c r="AT5" s="11">
        <v>728</v>
      </c>
      <c r="AU5" s="13">
        <v>68601.08</v>
      </c>
      <c r="AV5" s="11">
        <v>302</v>
      </c>
      <c r="AW5" s="11">
        <v>452</v>
      </c>
      <c r="AX5" s="13">
        <v>38242.74</v>
      </c>
      <c r="AY5" s="11">
        <v>291</v>
      </c>
      <c r="AZ5" s="12">
        <v>0.6106</v>
      </c>
      <c r="BA5" s="12">
        <v>0.7938</v>
      </c>
      <c r="BB5" s="11">
        <v>55</v>
      </c>
      <c r="BC5" s="13">
        <v>4339.27</v>
      </c>
      <c r="BD5" s="11">
        <v>193</v>
      </c>
      <c r="BE5" s="11">
        <v>58</v>
      </c>
      <c r="BF5" s="13">
        <v>4993.58</v>
      </c>
      <c r="BG5" s="11">
        <v>190</v>
      </c>
      <c r="BH5" s="12">
        <v>-0.0517</v>
      </c>
      <c r="BI5" s="12">
        <v>-0.131</v>
      </c>
      <c r="BJ5" s="11"/>
      <c r="BK5" s="13"/>
      <c r="BL5" s="11"/>
      <c r="BM5" s="11"/>
      <c r="BN5" s="13"/>
      <c r="BO5" s="11"/>
      <c r="BP5" s="12"/>
      <c r="BQ5" s="12"/>
      <c r="BR5" s="11">
        <v>1</v>
      </c>
      <c r="BS5" s="13">
        <v>74.09</v>
      </c>
      <c r="BT5" s="11">
        <v>725</v>
      </c>
      <c r="BU5" s="11"/>
      <c r="BV5" s="13"/>
      <c r="BW5" s="11">
        <v>696</v>
      </c>
      <c r="BX5" s="12"/>
      <c r="BY5" s="12"/>
    </row>
    <row r="6">
      <c r="A6" s="10" t="s">
        <v>39</v>
      </c>
      <c r="B6" s="11">
        <v>20514</v>
      </c>
      <c r="C6" s="11">
        <f>=ROUNDDOWN(263.337612323492,0)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317</v>
      </c>
      <c r="M6" s="14"/>
      <c r="N6" s="11"/>
      <c r="O6" s="13"/>
      <c r="P6" s="11">
        <v>271</v>
      </c>
      <c r="Q6" s="14"/>
      <c r="R6" s="12"/>
      <c r="S6" s="12"/>
      <c r="T6" s="12">
        <v>0.1697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27640</v>
      </c>
      <c r="C7" s="11">
        <f>=ROUNDDOWN(19.9610023831877,0)</f>
      </c>
      <c r="D7" s="11">
        <v>19165</v>
      </c>
      <c r="E7" s="12">
        <v>0.8313</v>
      </c>
      <c r="F7" s="11"/>
      <c r="G7" s="11">
        <f>=ROUNDDOWN({0},0)</f>
      </c>
      <c r="H7" s="11"/>
      <c r="I7" s="12">
        <v>0.0065</v>
      </c>
      <c r="J7" s="11">
        <v>3353</v>
      </c>
      <c r="K7" s="13">
        <v>181311.93</v>
      </c>
      <c r="L7" s="11">
        <v>204</v>
      </c>
      <c r="M7" s="14">
        <v>888.78</v>
      </c>
      <c r="N7" s="11">
        <v>1980</v>
      </c>
      <c r="O7" s="13">
        <v>97250.34</v>
      </c>
      <c r="P7" s="11">
        <v>199</v>
      </c>
      <c r="Q7" s="14">
        <v>488.7</v>
      </c>
      <c r="R7" s="12">
        <v>0.6934</v>
      </c>
      <c r="S7" s="12">
        <v>0.8644</v>
      </c>
      <c r="T7" s="12">
        <v>0.0251</v>
      </c>
      <c r="U7" s="12">
        <v>0.8187</v>
      </c>
      <c r="V7" s="11">
        <v>593</v>
      </c>
      <c r="W7" s="13">
        <v>30319.62</v>
      </c>
      <c r="X7" s="11">
        <v>135</v>
      </c>
      <c r="Y7" s="11">
        <v>503</v>
      </c>
      <c r="Z7" s="13">
        <v>20559.45</v>
      </c>
      <c r="AA7" s="11">
        <v>121</v>
      </c>
      <c r="AB7" s="12">
        <v>0.1789</v>
      </c>
      <c r="AC7" s="12">
        <v>0.4747</v>
      </c>
      <c r="AD7" s="11">
        <v>1039</v>
      </c>
      <c r="AE7" s="13">
        <v>58512.3</v>
      </c>
      <c r="AF7" s="11">
        <v>101</v>
      </c>
      <c r="AG7" s="11">
        <v>442</v>
      </c>
      <c r="AH7" s="13">
        <v>22576.44</v>
      </c>
      <c r="AI7" s="11">
        <v>88</v>
      </c>
      <c r="AJ7" s="12">
        <v>1.3507</v>
      </c>
      <c r="AK7" s="12">
        <v>1.5917</v>
      </c>
      <c r="AL7" s="11">
        <v>602</v>
      </c>
      <c r="AM7" s="13">
        <v>28119.76</v>
      </c>
      <c r="AN7" s="11">
        <v>67</v>
      </c>
      <c r="AO7" s="11">
        <v>229</v>
      </c>
      <c r="AP7" s="13">
        <v>10405.95</v>
      </c>
      <c r="AQ7" s="11">
        <v>62</v>
      </c>
      <c r="AR7" s="12">
        <v>1.6288</v>
      </c>
      <c r="AS7" s="12">
        <v>1.7023</v>
      </c>
      <c r="AT7" s="11">
        <v>760</v>
      </c>
      <c r="AU7" s="13">
        <v>41325.29</v>
      </c>
      <c r="AV7" s="11">
        <v>114</v>
      </c>
      <c r="AW7" s="11">
        <v>588</v>
      </c>
      <c r="AX7" s="13">
        <v>30416.77</v>
      </c>
      <c r="AY7" s="11">
        <v>105</v>
      </c>
      <c r="AZ7" s="12">
        <v>0.2925</v>
      </c>
      <c r="BA7" s="12">
        <v>0.3586</v>
      </c>
      <c r="BB7" s="11">
        <v>359</v>
      </c>
      <c r="BC7" s="13">
        <v>23034.96</v>
      </c>
      <c r="BD7" s="11">
        <v>155</v>
      </c>
      <c r="BE7" s="11">
        <v>218</v>
      </c>
      <c r="BF7" s="13">
        <v>13291.73</v>
      </c>
      <c r="BG7" s="11">
        <v>166</v>
      </c>
      <c r="BH7" s="12">
        <v>0.6468</v>
      </c>
      <c r="BI7" s="12">
        <v>0.733</v>
      </c>
      <c r="BJ7" s="11"/>
      <c r="BK7" s="13"/>
      <c r="BL7" s="11"/>
      <c r="BM7" s="11"/>
      <c r="BN7" s="13"/>
      <c r="BO7" s="11"/>
      <c r="BP7" s="12"/>
      <c r="BQ7" s="12"/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105672</v>
      </c>
      <c r="C8" s="11">
        <f>=ROUNDDOWN(17.8662969600649,0)</f>
      </c>
      <c r="D8" s="11">
        <v>142893</v>
      </c>
      <c r="E8" s="12">
        <v>0.7391</v>
      </c>
      <c r="F8" s="11"/>
      <c r="G8" s="11">
        <f>=ROUNDDOWN({0},0)</f>
      </c>
      <c r="H8" s="11"/>
      <c r="I8" s="12">
        <v>0.0062</v>
      </c>
      <c r="J8" s="11">
        <v>1507</v>
      </c>
      <c r="K8" s="13">
        <v>69212.87</v>
      </c>
      <c r="L8" s="11">
        <v>271</v>
      </c>
      <c r="M8" s="14">
        <v>255.4</v>
      </c>
      <c r="N8" s="11">
        <v>481</v>
      </c>
      <c r="O8" s="13">
        <v>19588.89</v>
      </c>
      <c r="P8" s="11">
        <v>285</v>
      </c>
      <c r="Q8" s="14">
        <v>68.73</v>
      </c>
      <c r="R8" s="12">
        <v>2.1331</v>
      </c>
      <c r="S8" s="12">
        <v>2.5333</v>
      </c>
      <c r="T8" s="12">
        <v>-0.0491</v>
      </c>
      <c r="U8" s="12">
        <v>2.716</v>
      </c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1398</v>
      </c>
      <c r="AM8" s="13">
        <v>64744.22</v>
      </c>
      <c r="AN8" s="11">
        <v>92</v>
      </c>
      <c r="AO8" s="11">
        <v>453</v>
      </c>
      <c r="AP8" s="13">
        <v>18433.45</v>
      </c>
      <c r="AQ8" s="11">
        <v>85</v>
      </c>
      <c r="AR8" s="12">
        <v>2.0861</v>
      </c>
      <c r="AS8" s="12">
        <v>2.5123</v>
      </c>
      <c r="AT8" s="11">
        <v>109</v>
      </c>
      <c r="AU8" s="13">
        <v>4468.65</v>
      </c>
      <c r="AV8" s="11">
        <v>2</v>
      </c>
      <c r="AW8" s="11">
        <v>28</v>
      </c>
      <c r="AX8" s="13">
        <v>1155.44</v>
      </c>
      <c r="AY8" s="11">
        <v>2</v>
      </c>
      <c r="AZ8" s="12">
        <v>2.8929</v>
      </c>
      <c r="BA8" s="12">
        <v>2.8675</v>
      </c>
      <c r="BB8" s="11"/>
      <c r="BC8" s="13"/>
      <c r="BD8" s="11"/>
      <c r="BE8" s="11"/>
      <c r="BF8" s="13"/>
      <c r="BG8" s="11"/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>
        <v>76</v>
      </c>
      <c r="BU8" s="11"/>
      <c r="BV8" s="13"/>
      <c r="BW8" s="11">
        <v>75</v>
      </c>
      <c r="BX8" s="12"/>
      <c r="BY8" s="12"/>
    </row>
    <row r="9">
      <c r="A9" s="10" t="s">
        <v>42</v>
      </c>
      <c r="B9" s="11">
        <v>143783</v>
      </c>
      <c r="C9" s="11">
        <f>=ROUNDDOWN(15.3594624620775,0)</f>
      </c>
      <c r="D9" s="11">
        <v>203784</v>
      </c>
      <c r="E9" s="12">
        <v>0.872</v>
      </c>
      <c r="F9" s="11"/>
      <c r="G9" s="11">
        <f>=ROUNDDOWN({0},0)</f>
      </c>
      <c r="H9" s="11"/>
      <c r="I9" s="12">
        <v>0.0101</v>
      </c>
      <c r="J9" s="11">
        <v>1221</v>
      </c>
      <c r="K9" s="13">
        <v>26066.26</v>
      </c>
      <c r="L9" s="11">
        <v>279</v>
      </c>
      <c r="M9" s="14">
        <v>93.43</v>
      </c>
      <c r="N9" s="11">
        <v>388</v>
      </c>
      <c r="O9" s="13">
        <v>8451.99</v>
      </c>
      <c r="P9" s="11">
        <v>257</v>
      </c>
      <c r="Q9" s="14">
        <v>32.89</v>
      </c>
      <c r="R9" s="12">
        <v>2.1469</v>
      </c>
      <c r="S9" s="12">
        <v>2.084</v>
      </c>
      <c r="T9" s="12">
        <v>0.0856</v>
      </c>
      <c r="U9" s="12">
        <v>1.8407</v>
      </c>
      <c r="V9" s="11">
        <v>427</v>
      </c>
      <c r="W9" s="13">
        <v>7930.74</v>
      </c>
      <c r="X9" s="11">
        <v>200</v>
      </c>
      <c r="Y9" s="11"/>
      <c r="Z9" s="13"/>
      <c r="AA9" s="11">
        <v>179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793</v>
      </c>
      <c r="AM9" s="13">
        <v>18116.12</v>
      </c>
      <c r="AN9" s="11">
        <v>65</v>
      </c>
      <c r="AO9" s="11">
        <v>388</v>
      </c>
      <c r="AP9" s="13">
        <v>8451.99</v>
      </c>
      <c r="AQ9" s="11">
        <v>81</v>
      </c>
      <c r="AR9" s="12">
        <v>1.0438</v>
      </c>
      <c r="AS9" s="12">
        <v>1.1434</v>
      </c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  <c r="BR9" s="11">
        <v>1</v>
      </c>
      <c r="BS9" s="13">
        <v>19.4</v>
      </c>
      <c r="BT9" s="11">
        <v>178</v>
      </c>
      <c r="BU9" s="11"/>
      <c r="BV9" s="13"/>
      <c r="BW9" s="11">
        <v>168</v>
      </c>
      <c r="BX9" s="12"/>
      <c r="BY9" s="12"/>
    </row>
    <row r="10">
      <c r="A10" s="10" t="s">
        <v>43</v>
      </c>
      <c r="B10" s="11">
        <v>397507</v>
      </c>
      <c r="C10" s="11">
        <f>=ROUNDDOWN(18.7010194816498,0)</f>
      </c>
      <c r="D10" s="11">
        <v>487437</v>
      </c>
      <c r="E10" s="12">
        <v>0.7757</v>
      </c>
      <c r="F10" s="11"/>
      <c r="G10" s="11">
        <f>=ROUNDDOWN({0},0)</f>
      </c>
      <c r="H10" s="11"/>
      <c r="I10" s="12">
        <v>0.005</v>
      </c>
      <c r="J10" s="11">
        <v>6557</v>
      </c>
      <c r="K10" s="13">
        <v>244283.23</v>
      </c>
      <c r="L10" s="11">
        <v>1215</v>
      </c>
      <c r="M10" s="14">
        <v>201.06</v>
      </c>
      <c r="N10" s="11">
        <v>2726</v>
      </c>
      <c r="O10" s="13">
        <v>92658.63</v>
      </c>
      <c r="P10" s="11">
        <v>1191</v>
      </c>
      <c r="Q10" s="14">
        <v>77.8</v>
      </c>
      <c r="R10" s="12">
        <v>1.4054</v>
      </c>
      <c r="S10" s="12">
        <v>1.6364</v>
      </c>
      <c r="T10" s="12">
        <v>0.0202</v>
      </c>
      <c r="U10" s="12">
        <v>1.5843</v>
      </c>
      <c r="V10" s="11">
        <v>3427</v>
      </c>
      <c r="W10" s="13">
        <v>125589.65</v>
      </c>
      <c r="X10" s="11">
        <v>611</v>
      </c>
      <c r="Y10" s="11">
        <v>1397</v>
      </c>
      <c r="Z10" s="13">
        <v>40192.56</v>
      </c>
      <c r="AA10" s="11">
        <v>573</v>
      </c>
      <c r="AB10" s="12">
        <v>1.4531</v>
      </c>
      <c r="AC10" s="12">
        <v>2.1247</v>
      </c>
      <c r="AD10" s="11"/>
      <c r="AE10" s="13"/>
      <c r="AF10" s="11"/>
      <c r="AG10" s="11"/>
      <c r="AH10" s="13"/>
      <c r="AI10" s="11"/>
      <c r="AJ10" s="12"/>
      <c r="AK10" s="12"/>
      <c r="AL10" s="11">
        <v>1920</v>
      </c>
      <c r="AM10" s="13">
        <v>66161.29</v>
      </c>
      <c r="AN10" s="11">
        <v>110</v>
      </c>
      <c r="AO10" s="11">
        <v>839</v>
      </c>
      <c r="AP10" s="13">
        <v>34120.2</v>
      </c>
      <c r="AQ10" s="11">
        <v>117</v>
      </c>
      <c r="AR10" s="12">
        <v>1.2884</v>
      </c>
      <c r="AS10" s="12">
        <v>0.9391</v>
      </c>
      <c r="AT10" s="11">
        <v>295</v>
      </c>
      <c r="AU10" s="13">
        <v>6499.43</v>
      </c>
      <c r="AV10" s="11">
        <v>12</v>
      </c>
      <c r="AW10" s="11">
        <v>164</v>
      </c>
      <c r="AX10" s="13">
        <v>3224.63</v>
      </c>
      <c r="AY10" s="11">
        <v>10</v>
      </c>
      <c r="AZ10" s="12">
        <v>0.7988</v>
      </c>
      <c r="BA10" s="12">
        <v>1.0156</v>
      </c>
      <c r="BB10" s="11"/>
      <c r="BC10" s="13"/>
      <c r="BD10" s="11"/>
      <c r="BE10" s="11"/>
      <c r="BF10" s="13"/>
      <c r="BG10" s="11"/>
      <c r="BH10" s="12"/>
      <c r="BI10" s="12"/>
      <c r="BJ10" s="11">
        <v>909</v>
      </c>
      <c r="BK10" s="13">
        <v>45785.99</v>
      </c>
      <c r="BL10" s="11">
        <v>148</v>
      </c>
      <c r="BM10" s="11">
        <v>324</v>
      </c>
      <c r="BN10" s="13">
        <v>15015.68</v>
      </c>
      <c r="BO10" s="11">
        <v>144</v>
      </c>
      <c r="BP10" s="12">
        <v>1.8056</v>
      </c>
      <c r="BQ10" s="12">
        <v>2.0492</v>
      </c>
      <c r="BR10" s="11">
        <v>6</v>
      </c>
      <c r="BS10" s="13">
        <v>246.87</v>
      </c>
      <c r="BT10" s="11">
        <v>747</v>
      </c>
      <c r="BU10" s="11">
        <v>2</v>
      </c>
      <c r="BV10" s="13">
        <v>105.56</v>
      </c>
      <c r="BW10" s="11">
        <v>699</v>
      </c>
      <c r="BX10" s="12">
        <v>2</v>
      </c>
      <c r="BY10" s="12">
        <v>1.3387</v>
      </c>
    </row>
    <row r="11">
      <c r="A11" s="10" t="s">
        <v>44</v>
      </c>
      <c r="B11" s="11">
        <v>111905</v>
      </c>
      <c r="C11" s="11">
        <f>=ROUNDDOWN(23.7686115418109,0)</f>
      </c>
      <c r="D11" s="11">
        <v>76491</v>
      </c>
      <c r="E11" s="12">
        <v>0.7145</v>
      </c>
      <c r="F11" s="11"/>
      <c r="G11" s="11">
        <f>=ROUNDDOWN({0},0)</f>
      </c>
      <c r="H11" s="11">
        <v>2212</v>
      </c>
      <c r="I11" s="12">
        <v>0.1473</v>
      </c>
      <c r="J11" s="11">
        <v>16247</v>
      </c>
      <c r="K11" s="13">
        <v>2629653.35</v>
      </c>
      <c r="L11" s="11">
        <v>691</v>
      </c>
      <c r="M11" s="14">
        <v>3805.58</v>
      </c>
      <c r="N11" s="11">
        <v>8842</v>
      </c>
      <c r="O11" s="13">
        <v>1446616.2</v>
      </c>
      <c r="P11" s="11">
        <v>665</v>
      </c>
      <c r="Q11" s="14">
        <v>2175.36</v>
      </c>
      <c r="R11" s="12">
        <v>0.8375</v>
      </c>
      <c r="S11" s="12">
        <v>0.8178</v>
      </c>
      <c r="T11" s="12">
        <v>0.0391</v>
      </c>
      <c r="U11" s="12">
        <v>0.7494</v>
      </c>
      <c r="V11" s="11">
        <v>6662</v>
      </c>
      <c r="W11" s="13">
        <v>1210920.75</v>
      </c>
      <c r="X11" s="11">
        <v>249</v>
      </c>
      <c r="Y11" s="11">
        <v>4319</v>
      </c>
      <c r="Z11" s="13">
        <v>720827.91</v>
      </c>
      <c r="AA11" s="11">
        <v>227</v>
      </c>
      <c r="AB11" s="12">
        <v>0.5425</v>
      </c>
      <c r="AC11" s="12">
        <v>0.6799</v>
      </c>
      <c r="AD11" s="11">
        <v>4395</v>
      </c>
      <c r="AE11" s="13">
        <v>611400.99</v>
      </c>
      <c r="AF11" s="11">
        <v>337</v>
      </c>
      <c r="AG11" s="11">
        <v>1280</v>
      </c>
      <c r="AH11" s="13">
        <v>189120.26</v>
      </c>
      <c r="AI11" s="11">
        <v>308</v>
      </c>
      <c r="AJ11" s="12">
        <v>2.4336</v>
      </c>
      <c r="AK11" s="12">
        <v>2.2329</v>
      </c>
      <c r="AL11" s="11">
        <v>832</v>
      </c>
      <c r="AM11" s="13">
        <v>106976.03</v>
      </c>
      <c r="AN11" s="11">
        <v>236</v>
      </c>
      <c r="AO11" s="11">
        <v>279</v>
      </c>
      <c r="AP11" s="13">
        <v>33624.55</v>
      </c>
      <c r="AQ11" s="11">
        <v>224</v>
      </c>
      <c r="AR11" s="12">
        <v>1.9821</v>
      </c>
      <c r="AS11" s="12">
        <v>2.1815</v>
      </c>
      <c r="AT11" s="11">
        <v>2247</v>
      </c>
      <c r="AU11" s="13">
        <v>334970.84</v>
      </c>
      <c r="AV11" s="11">
        <v>315</v>
      </c>
      <c r="AW11" s="11">
        <v>1101</v>
      </c>
      <c r="AX11" s="13">
        <v>162992.82</v>
      </c>
      <c r="AY11" s="11">
        <v>374</v>
      </c>
      <c r="AZ11" s="12">
        <v>1.0409</v>
      </c>
      <c r="BA11" s="12">
        <v>1.0551</v>
      </c>
      <c r="BB11" s="11">
        <v>2111</v>
      </c>
      <c r="BC11" s="13">
        <v>365384.74</v>
      </c>
      <c r="BD11" s="11">
        <v>448</v>
      </c>
      <c r="BE11" s="11">
        <v>1863</v>
      </c>
      <c r="BF11" s="13">
        <v>340050.66</v>
      </c>
      <c r="BG11" s="11">
        <v>499</v>
      </c>
      <c r="BH11" s="12">
        <v>0.1331</v>
      </c>
      <c r="BI11" s="12">
        <v>0.0745</v>
      </c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16557</v>
      </c>
      <c r="C12" s="11">
        <f>=ROUNDDOWN(26.4404343660172,0)</f>
      </c>
      <c r="D12" s="11">
        <v>11280</v>
      </c>
      <c r="E12" s="12">
        <v>0.6216</v>
      </c>
      <c r="F12" s="11"/>
      <c r="G12" s="11">
        <f>=ROUNDDOWN({0},0)</f>
      </c>
      <c r="H12" s="11"/>
      <c r="I12" s="12">
        <v>0.0348</v>
      </c>
      <c r="J12" s="11">
        <v>1871</v>
      </c>
      <c r="K12" s="13">
        <v>164899.17</v>
      </c>
      <c r="L12" s="11">
        <v>129</v>
      </c>
      <c r="M12" s="14">
        <v>1278.29</v>
      </c>
      <c r="N12" s="11">
        <v>935</v>
      </c>
      <c r="O12" s="13">
        <v>75218.19</v>
      </c>
      <c r="P12" s="11">
        <v>147</v>
      </c>
      <c r="Q12" s="14">
        <v>511.69</v>
      </c>
      <c r="R12" s="12">
        <v>1.0011</v>
      </c>
      <c r="S12" s="12">
        <v>1.1923</v>
      </c>
      <c r="T12" s="12">
        <v>-0.1224</v>
      </c>
      <c r="U12" s="12">
        <v>1.4982</v>
      </c>
      <c r="V12" s="11">
        <v>72</v>
      </c>
      <c r="W12" s="13">
        <v>6996.58</v>
      </c>
      <c r="X12" s="11">
        <v>19</v>
      </c>
      <c r="Y12" s="11">
        <v>15</v>
      </c>
      <c r="Z12" s="13">
        <v>1225.63</v>
      </c>
      <c r="AA12" s="11">
        <v>19</v>
      </c>
      <c r="AB12" s="12">
        <v>3.8</v>
      </c>
      <c r="AC12" s="12">
        <v>4.7086</v>
      </c>
      <c r="AD12" s="11">
        <v>398</v>
      </c>
      <c r="AE12" s="13">
        <v>28602.14</v>
      </c>
      <c r="AF12" s="11">
        <v>88</v>
      </c>
      <c r="AG12" s="11">
        <v>202</v>
      </c>
      <c r="AH12" s="13">
        <v>13363.57</v>
      </c>
      <c r="AI12" s="11">
        <v>101</v>
      </c>
      <c r="AJ12" s="12">
        <v>0.9703</v>
      </c>
      <c r="AK12" s="12">
        <v>1.1403</v>
      </c>
      <c r="AL12" s="11">
        <v>244</v>
      </c>
      <c r="AM12" s="13">
        <v>20005.26</v>
      </c>
      <c r="AN12" s="11">
        <v>53</v>
      </c>
      <c r="AO12" s="11">
        <v>139</v>
      </c>
      <c r="AP12" s="13">
        <v>10258.97</v>
      </c>
      <c r="AQ12" s="11">
        <v>51</v>
      </c>
      <c r="AR12" s="12">
        <v>0.7554</v>
      </c>
      <c r="AS12" s="12">
        <v>0.95</v>
      </c>
      <c r="AT12" s="11">
        <v>411</v>
      </c>
      <c r="AU12" s="13">
        <v>33185.47</v>
      </c>
      <c r="AV12" s="11">
        <v>66</v>
      </c>
      <c r="AW12" s="11">
        <v>308</v>
      </c>
      <c r="AX12" s="13">
        <v>22001.93</v>
      </c>
      <c r="AY12" s="11">
        <v>81</v>
      </c>
      <c r="AZ12" s="12">
        <v>0.3344</v>
      </c>
      <c r="BA12" s="12">
        <v>0.5083</v>
      </c>
      <c r="BB12" s="11">
        <v>746</v>
      </c>
      <c r="BC12" s="13">
        <v>76109.72</v>
      </c>
      <c r="BD12" s="11">
        <v>12</v>
      </c>
      <c r="BE12" s="11">
        <v>271</v>
      </c>
      <c r="BF12" s="13">
        <v>28368.09</v>
      </c>
      <c r="BG12" s="11">
        <v>26</v>
      </c>
      <c r="BH12" s="12">
        <v>1.7528</v>
      </c>
      <c r="BI12" s="12">
        <v>1.6829</v>
      </c>
      <c r="BJ12" s="11"/>
      <c r="BK12" s="13"/>
      <c r="BL12" s="11"/>
      <c r="BM12" s="11"/>
      <c r="BN12" s="13"/>
      <c r="BO12" s="11"/>
      <c r="BP12" s="12"/>
      <c r="BQ12" s="12"/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4838</v>
      </c>
      <c r="C13" s="11">
        <f>=ROUNDDOWN(65.5555555555556,0)</f>
      </c>
      <c r="D13" s="11">
        <v>1788</v>
      </c>
      <c r="E13" s="12">
        <v>0.9797</v>
      </c>
      <c r="F13" s="11"/>
      <c r="G13" s="11">
        <f>=ROUNDDOWN({0},0)</f>
      </c>
      <c r="H13" s="11"/>
      <c r="I13" s="12"/>
      <c r="J13" s="11"/>
      <c r="K13" s="13"/>
      <c r="L13" s="11">
        <v>25</v>
      </c>
      <c r="M13" s="14"/>
      <c r="N13" s="11"/>
      <c r="O13" s="13"/>
      <c r="P13" s="11">
        <v>22</v>
      </c>
      <c r="Q13" s="14"/>
      <c r="R13" s="12"/>
      <c r="S13" s="12"/>
      <c r="T13" s="12">
        <v>0.1364</v>
      </c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36648</v>
      </c>
      <c r="C14" s="11">
        <f>=ROUNDDOWN(53.4461134606971,0)</f>
      </c>
      <c r="D14" s="11">
        <v>5115</v>
      </c>
      <c r="E14" s="12">
        <v>0.9716</v>
      </c>
      <c r="F14" s="11"/>
      <c r="G14" s="11">
        <f>=ROUNDDOWN({0},0)</f>
      </c>
      <c r="H14" s="11"/>
      <c r="I14" s="12"/>
      <c r="J14" s="11"/>
      <c r="K14" s="13"/>
      <c r="L14" s="11">
        <v>113</v>
      </c>
      <c r="M14" s="14"/>
      <c r="N14" s="11"/>
      <c r="O14" s="13"/>
      <c r="P14" s="11">
        <v>112</v>
      </c>
      <c r="Q14" s="14"/>
      <c r="R14" s="12"/>
      <c r="S14" s="12"/>
      <c r="T14" s="12">
        <v>0.0089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8987</v>
      </c>
      <c r="C15" s="11">
        <f>=ROUNDDOWN(98.3260393873085,0)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103</v>
      </c>
      <c r="M15" s="14"/>
      <c r="N15" s="11"/>
      <c r="O15" s="13"/>
      <c r="P15" s="11">
        <v>83</v>
      </c>
      <c r="Q15" s="14"/>
      <c r="R15" s="12"/>
      <c r="S15" s="12"/>
      <c r="T15" s="12">
        <v>0.241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190159</v>
      </c>
      <c r="C16" s="11">
        <f>=ROUNDDOWN(9.44950481273324,0)</f>
      </c>
      <c r="D16" s="11">
        <v>608324</v>
      </c>
      <c r="E16" s="12">
        <v>0.7087</v>
      </c>
      <c r="F16" s="11"/>
      <c r="G16" s="11">
        <f>=ROUNDDOWN({0},0)</f>
      </c>
      <c r="H16" s="11"/>
      <c r="I16" s="12">
        <v>0.0007</v>
      </c>
      <c r="J16" s="11">
        <v>4035</v>
      </c>
      <c r="K16" s="13">
        <v>125112.93</v>
      </c>
      <c r="L16" s="11">
        <v>1102</v>
      </c>
      <c r="M16" s="14">
        <v>113.53</v>
      </c>
      <c r="N16" s="11">
        <v>2247</v>
      </c>
      <c r="O16" s="13">
        <v>73047.18</v>
      </c>
      <c r="P16" s="11">
        <v>1049</v>
      </c>
      <c r="Q16" s="14">
        <v>69.64</v>
      </c>
      <c r="R16" s="12">
        <v>0.7957</v>
      </c>
      <c r="S16" s="12">
        <v>0.7128</v>
      </c>
      <c r="T16" s="12">
        <v>0.0505</v>
      </c>
      <c r="U16" s="12">
        <v>0.6302</v>
      </c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>
        <v>1711</v>
      </c>
      <c r="AM16" s="13">
        <v>46188.78</v>
      </c>
      <c r="AN16" s="11">
        <v>38</v>
      </c>
      <c r="AO16" s="11">
        <v>637</v>
      </c>
      <c r="AP16" s="13">
        <v>18378.21</v>
      </c>
      <c r="AQ16" s="11">
        <v>32</v>
      </c>
      <c r="AR16" s="12">
        <v>1.686</v>
      </c>
      <c r="AS16" s="12">
        <v>1.5132</v>
      </c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>
        <v>2323</v>
      </c>
      <c r="BK16" s="13">
        <v>78900.18</v>
      </c>
      <c r="BL16" s="11">
        <v>107</v>
      </c>
      <c r="BM16" s="11">
        <v>1610</v>
      </c>
      <c r="BN16" s="13">
        <v>54668.97</v>
      </c>
      <c r="BO16" s="11">
        <v>105</v>
      </c>
      <c r="BP16" s="12">
        <v>0.4429</v>
      </c>
      <c r="BQ16" s="12">
        <v>0.4432</v>
      </c>
      <c r="BR16" s="11">
        <v>1</v>
      </c>
      <c r="BS16" s="13">
        <v>23.97</v>
      </c>
      <c r="BT16" s="11">
        <v>524</v>
      </c>
      <c r="BU16" s="11"/>
      <c r="BV16" s="13"/>
      <c r="BW16" s="11">
        <v>500</v>
      </c>
      <c r="BX16" s="12"/>
      <c r="BY16" s="12"/>
    </row>
    <row r="17">
      <c r="A17" s="10" t="s">
        <v>50</v>
      </c>
      <c r="B17" s="11">
        <v>75913</v>
      </c>
      <c r="C17" s="11">
        <f>=ROUNDDOWN(18.7208384710234,0)</f>
      </c>
      <c r="D17" s="11">
        <v>102669</v>
      </c>
      <c r="E17" s="12">
        <v>0.7763</v>
      </c>
      <c r="F17" s="11"/>
      <c r="G17" s="11">
        <f>=ROUNDDOWN({0},0)</f>
      </c>
      <c r="H17" s="11"/>
      <c r="I17" s="12">
        <v>0.0068</v>
      </c>
      <c r="J17" s="11">
        <v>4145</v>
      </c>
      <c r="K17" s="13">
        <v>142751.39</v>
      </c>
      <c r="L17" s="11">
        <v>122</v>
      </c>
      <c r="M17" s="14">
        <v>1170.09</v>
      </c>
      <c r="N17" s="11">
        <v>2061</v>
      </c>
      <c r="O17" s="13">
        <v>67910.86</v>
      </c>
      <c r="P17" s="11">
        <v>129</v>
      </c>
      <c r="Q17" s="14">
        <v>526.44</v>
      </c>
      <c r="R17" s="12">
        <v>1.0112</v>
      </c>
      <c r="S17" s="12">
        <v>1.102</v>
      </c>
      <c r="T17" s="12">
        <v>-0.0543</v>
      </c>
      <c r="U17" s="12">
        <v>1.2226</v>
      </c>
      <c r="V17" s="11">
        <v>127</v>
      </c>
      <c r="W17" s="13">
        <v>3840.57</v>
      </c>
      <c r="X17" s="11">
        <v>90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3987</v>
      </c>
      <c r="AM17" s="13">
        <v>137687.36</v>
      </c>
      <c r="AN17" s="11">
        <v>83</v>
      </c>
      <c r="AO17" s="11">
        <v>2054</v>
      </c>
      <c r="AP17" s="13">
        <v>67631.56</v>
      </c>
      <c r="AQ17" s="11">
        <v>83</v>
      </c>
      <c r="AR17" s="12">
        <v>0.9411</v>
      </c>
      <c r="AS17" s="12">
        <v>1.0358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30</v>
      </c>
      <c r="BK17" s="13">
        <v>1197</v>
      </c>
      <c r="BL17" s="11">
        <v>5</v>
      </c>
      <c r="BM17" s="11">
        <v>7</v>
      </c>
      <c r="BN17" s="13">
        <v>279.3</v>
      </c>
      <c r="BO17" s="11">
        <v>5</v>
      </c>
      <c r="BP17" s="12">
        <v>3.2857</v>
      </c>
      <c r="BQ17" s="12">
        <v>3.2857</v>
      </c>
      <c r="BR17" s="11">
        <v>1</v>
      </c>
      <c r="BS17" s="13">
        <v>26.46</v>
      </c>
      <c r="BT17" s="11">
        <v>36</v>
      </c>
      <c r="BU17" s="11"/>
      <c r="BV17" s="13"/>
      <c r="BW17" s="11">
        <v>35</v>
      </c>
      <c r="BX17" s="12"/>
      <c r="BY17" s="12"/>
    </row>
    <row r="18">
      <c r="A18" s="10" t="s">
        <v>51</v>
      </c>
      <c r="B18" s="11">
        <v>258657</v>
      </c>
      <c r="C18" s="11">
        <f>=ROUNDDOWN(21.5599603237449,0)</f>
      </c>
      <c r="D18" s="11">
        <v>205232</v>
      </c>
      <c r="E18" s="12">
        <v>0.9249</v>
      </c>
      <c r="F18" s="11"/>
      <c r="G18" s="11">
        <f>=ROUNDDOWN({0},0)</f>
      </c>
      <c r="H18" s="11"/>
      <c r="I18" s="12">
        <v>0.0492</v>
      </c>
      <c r="J18" s="11">
        <v>5449</v>
      </c>
      <c r="K18" s="13">
        <v>124459.87</v>
      </c>
      <c r="L18" s="11">
        <v>671</v>
      </c>
      <c r="M18" s="14">
        <v>185.48</v>
      </c>
      <c r="N18" s="11">
        <v>3306</v>
      </c>
      <c r="O18" s="13">
        <v>73546.52</v>
      </c>
      <c r="P18" s="11">
        <v>617</v>
      </c>
      <c r="Q18" s="14">
        <v>119.2</v>
      </c>
      <c r="R18" s="12">
        <v>0.6482</v>
      </c>
      <c r="S18" s="12">
        <v>0.6923</v>
      </c>
      <c r="T18" s="12">
        <v>0.0875</v>
      </c>
      <c r="U18" s="12">
        <v>0.556</v>
      </c>
      <c r="V18" s="11">
        <v>4753</v>
      </c>
      <c r="W18" s="13">
        <v>108980.38</v>
      </c>
      <c r="X18" s="11">
        <v>249</v>
      </c>
      <c r="Y18" s="11">
        <v>3100</v>
      </c>
      <c r="Z18" s="13">
        <v>68994.78</v>
      </c>
      <c r="AA18" s="11">
        <v>236</v>
      </c>
      <c r="AB18" s="12">
        <v>0.5332</v>
      </c>
      <c r="AC18" s="12">
        <v>0.5795</v>
      </c>
      <c r="AD18" s="11"/>
      <c r="AE18" s="13"/>
      <c r="AF18" s="11"/>
      <c r="AG18" s="11"/>
      <c r="AH18" s="13"/>
      <c r="AI18" s="11"/>
      <c r="AJ18" s="12"/>
      <c r="AK18" s="12"/>
      <c r="AL18" s="11">
        <v>1</v>
      </c>
      <c r="AM18" s="13">
        <v>36.51</v>
      </c>
      <c r="AN18" s="11"/>
      <c r="AO18" s="11"/>
      <c r="AP18" s="13"/>
      <c r="AQ18" s="11"/>
      <c r="AR18" s="12"/>
      <c r="AS18" s="12"/>
      <c r="AT18" s="11">
        <v>617</v>
      </c>
      <c r="AU18" s="13">
        <v>13105.49</v>
      </c>
      <c r="AV18" s="11">
        <v>111</v>
      </c>
      <c r="AW18" s="11">
        <v>206</v>
      </c>
      <c r="AX18" s="13">
        <v>4551.74</v>
      </c>
      <c r="AY18" s="11">
        <v>110</v>
      </c>
      <c r="AZ18" s="12">
        <v>1.9951</v>
      </c>
      <c r="BA18" s="12">
        <v>1.8792</v>
      </c>
      <c r="BB18" s="11"/>
      <c r="BC18" s="13"/>
      <c r="BD18" s="11"/>
      <c r="BE18" s="11"/>
      <c r="BF18" s="13"/>
      <c r="BG18" s="11"/>
      <c r="BH18" s="12"/>
      <c r="BI18" s="12"/>
      <c r="BJ18" s="11">
        <v>73</v>
      </c>
      <c r="BK18" s="13">
        <v>2212.47</v>
      </c>
      <c r="BL18" s="11"/>
      <c r="BM18" s="11"/>
      <c r="BN18" s="13"/>
      <c r="BO18" s="11"/>
      <c r="BP18" s="12"/>
      <c r="BQ18" s="12"/>
      <c r="BR18" s="11">
        <v>5</v>
      </c>
      <c r="BS18" s="13">
        <v>125.02</v>
      </c>
      <c r="BT18" s="11">
        <v>267</v>
      </c>
      <c r="BU18" s="11"/>
      <c r="BV18" s="13"/>
      <c r="BW18" s="11">
        <v>243</v>
      </c>
      <c r="BX18" s="12"/>
      <c r="BY18" s="12"/>
    </row>
    <row r="19">
      <c r="A19" s="10" t="s">
        <v>52</v>
      </c>
      <c r="B19" s="11">
        <v>185075</v>
      </c>
      <c r="C19" s="11">
        <f>=ROUNDDOWN(28.6325381354621,0)</f>
      </c>
      <c r="D19" s="11">
        <v>142245</v>
      </c>
      <c r="E19" s="12">
        <v>0.7062</v>
      </c>
      <c r="F19" s="11"/>
      <c r="G19" s="11">
        <f>=ROUNDDOWN({0},0)</f>
      </c>
      <c r="H19" s="11"/>
      <c r="I19" s="12">
        <v>0.0392</v>
      </c>
      <c r="J19" s="11">
        <v>1193</v>
      </c>
      <c r="K19" s="13">
        <v>61625.25</v>
      </c>
      <c r="L19" s="11">
        <v>561</v>
      </c>
      <c r="M19" s="14">
        <v>109.85</v>
      </c>
      <c r="N19" s="11">
        <v>346</v>
      </c>
      <c r="O19" s="13">
        <v>17296.06</v>
      </c>
      <c r="P19" s="11">
        <v>573</v>
      </c>
      <c r="Q19" s="14">
        <v>30.19</v>
      </c>
      <c r="R19" s="12">
        <v>2.448</v>
      </c>
      <c r="S19" s="12">
        <v>2.563</v>
      </c>
      <c r="T19" s="12">
        <v>-0.0209</v>
      </c>
      <c r="U19" s="12">
        <v>2.6386</v>
      </c>
      <c r="V19" s="11">
        <v>289</v>
      </c>
      <c r="W19" s="13">
        <v>13944.88</v>
      </c>
      <c r="X19" s="11">
        <v>316</v>
      </c>
      <c r="Y19" s="11">
        <v>54</v>
      </c>
      <c r="Z19" s="13">
        <v>2926.47</v>
      </c>
      <c r="AA19" s="11">
        <v>306</v>
      </c>
      <c r="AB19" s="12">
        <v>4.3519</v>
      </c>
      <c r="AC19" s="12">
        <v>3.7651</v>
      </c>
      <c r="AD19" s="11">
        <v>507</v>
      </c>
      <c r="AE19" s="13">
        <v>25338.84</v>
      </c>
      <c r="AF19" s="11">
        <v>99</v>
      </c>
      <c r="AG19" s="11">
        <v>125</v>
      </c>
      <c r="AH19" s="13">
        <v>6031.18</v>
      </c>
      <c r="AI19" s="11">
        <v>245</v>
      </c>
      <c r="AJ19" s="12">
        <v>3.056</v>
      </c>
      <c r="AK19" s="12">
        <v>3.2013</v>
      </c>
      <c r="AL19" s="11">
        <v>136</v>
      </c>
      <c r="AM19" s="13">
        <v>8910.3</v>
      </c>
      <c r="AN19" s="11">
        <v>27</v>
      </c>
      <c r="AO19" s="11">
        <v>21</v>
      </c>
      <c r="AP19" s="13">
        <v>1367.46</v>
      </c>
      <c r="AQ19" s="11">
        <v>21</v>
      </c>
      <c r="AR19" s="12">
        <v>5.4762</v>
      </c>
      <c r="AS19" s="12">
        <v>5.5159</v>
      </c>
      <c r="AT19" s="11">
        <v>261</v>
      </c>
      <c r="AU19" s="13">
        <v>13431.23</v>
      </c>
      <c r="AV19" s="11">
        <v>109</v>
      </c>
      <c r="AW19" s="11">
        <v>146</v>
      </c>
      <c r="AX19" s="13">
        <v>6970.95</v>
      </c>
      <c r="AY19" s="11">
        <v>103</v>
      </c>
      <c r="AZ19" s="12">
        <v>0.7877</v>
      </c>
      <c r="BA19" s="12">
        <v>0.9267</v>
      </c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>
        <v>299</v>
      </c>
      <c r="BU19" s="11"/>
      <c r="BV19" s="13"/>
      <c r="BW19" s="11">
        <v>278</v>
      </c>
      <c r="BX19" s="12"/>
      <c r="BY19" s="12"/>
    </row>
    <row r="20">
      <c r="A20" s="19" t="s">
        <v>53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51944</v>
      </c>
      <c r="K20" s="17">
        <v>4224651.53</v>
      </c>
      <c r="L20" s="15">
        <v>7594</v>
      </c>
      <c r="M20" s="18">
        <v>556.31</v>
      </c>
      <c r="N20" s="15">
        <v>26452</v>
      </c>
      <c r="O20" s="17">
        <v>2179728.11</v>
      </c>
      <c r="P20" s="15">
        <v>7328</v>
      </c>
      <c r="Q20" s="18">
        <v>297.45</v>
      </c>
      <c r="R20" s="16">
        <v>0.9637</v>
      </c>
      <c r="S20" s="16">
        <v>0.9382</v>
      </c>
      <c r="T20" s="16">
        <v>0.0363</v>
      </c>
      <c r="U20" s="16">
        <v>0.8703</v>
      </c>
      <c r="V20" s="15">
        <v>18475</v>
      </c>
      <c r="W20" s="17">
        <v>1645178.71</v>
      </c>
      <c r="X20" s="15">
        <v>2378</v>
      </c>
      <c r="Y20" s="15">
        <v>10720</v>
      </c>
      <c r="Z20" s="17">
        <v>930467.01</v>
      </c>
      <c r="AA20" s="15">
        <v>2579</v>
      </c>
      <c r="AB20" s="16">
        <v>0.7234</v>
      </c>
      <c r="AC20" s="16">
        <v>0.7681</v>
      </c>
      <c r="AD20" s="15">
        <v>8489</v>
      </c>
      <c r="AE20" s="17">
        <v>882021.74</v>
      </c>
      <c r="AF20" s="15">
        <v>1068</v>
      </c>
      <c r="AG20" s="15">
        <v>2916</v>
      </c>
      <c r="AH20" s="17">
        <v>292905.89</v>
      </c>
      <c r="AI20" s="15">
        <v>1272</v>
      </c>
      <c r="AJ20" s="16">
        <v>1.9112</v>
      </c>
      <c r="AK20" s="16">
        <v>2.0113</v>
      </c>
      <c r="AL20" s="15">
        <v>12931</v>
      </c>
      <c r="AM20" s="17">
        <v>584383.46</v>
      </c>
      <c r="AN20" s="15">
        <v>1054</v>
      </c>
      <c r="AO20" s="15">
        <v>5470</v>
      </c>
      <c r="AP20" s="17">
        <v>230024.62</v>
      </c>
      <c r="AQ20" s="15">
        <v>1014</v>
      </c>
      <c r="AR20" s="16">
        <v>1.364</v>
      </c>
      <c r="AS20" s="16">
        <v>1.5405</v>
      </c>
      <c r="AT20" s="15">
        <v>5428</v>
      </c>
      <c r="AU20" s="17">
        <v>515587.48</v>
      </c>
      <c r="AV20" s="15">
        <v>1031</v>
      </c>
      <c r="AW20" s="15">
        <v>2993</v>
      </c>
      <c r="AX20" s="17">
        <v>269557.02</v>
      </c>
      <c r="AY20" s="15">
        <v>1076</v>
      </c>
      <c r="AZ20" s="16">
        <v>0.8136</v>
      </c>
      <c r="BA20" s="16">
        <v>0.9127</v>
      </c>
      <c r="BB20" s="15">
        <v>3271</v>
      </c>
      <c r="BC20" s="17">
        <v>468868.69</v>
      </c>
      <c r="BD20" s="15">
        <v>808</v>
      </c>
      <c r="BE20" s="15">
        <v>2410</v>
      </c>
      <c r="BF20" s="17">
        <v>386704.06</v>
      </c>
      <c r="BG20" s="15">
        <v>881</v>
      </c>
      <c r="BH20" s="16">
        <v>0.3573</v>
      </c>
      <c r="BI20" s="16">
        <v>0.2125</v>
      </c>
      <c r="BJ20" s="15">
        <v>3335</v>
      </c>
      <c r="BK20" s="17">
        <v>128095.64</v>
      </c>
      <c r="BL20" s="15">
        <v>260</v>
      </c>
      <c r="BM20" s="15">
        <v>1941</v>
      </c>
      <c r="BN20" s="17">
        <v>69963.95</v>
      </c>
      <c r="BO20" s="15">
        <v>254</v>
      </c>
      <c r="BP20" s="16">
        <v>0.7182</v>
      </c>
      <c r="BQ20" s="16">
        <v>0.8309</v>
      </c>
      <c r="BR20" s="15">
        <v>15</v>
      </c>
      <c r="BS20" s="17">
        <v>515.81</v>
      </c>
      <c r="BT20" s="15">
        <v>2852</v>
      </c>
      <c r="BU20" s="15">
        <v>2</v>
      </c>
      <c r="BV20" s="17">
        <v>105.56</v>
      </c>
      <c r="BW20" s="15">
        <v>2694</v>
      </c>
      <c r="BX20" s="16">
        <v>6.5</v>
      </c>
      <c r="BY20" s="16">
        <v>3.8864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