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<sst xmlns="http://schemas.openxmlformats.org/spreadsheetml/2006/main" count="44" uniqueCount="44">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</sst>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575614</v>
      </c>
      <c r="C5" s="11">
        <f>=ROUNDDOWN(22.7875692794933,0)</f>
      </c>
      <c r="D5" s="11">
        <v>464371</v>
      </c>
      <c r="E5" s="12">
        <v>0.9375</v>
      </c>
      <c r="F5" s="11"/>
      <c r="G5" s="11">
        <f>=ROUNDDOWN({0},0)</f>
      </c>
      <c r="H5" s="11">
        <v>150</v>
      </c>
      <c r="I5" s="12"/>
      <c r="J5" s="11">
        <v>95</v>
      </c>
      <c r="K5" s="13">
        <v>5421.67</v>
      </c>
      <c r="L5" s="11">
        <v>1728</v>
      </c>
      <c r="M5" s="14">
        <v>3.14</v>
      </c>
      <c r="N5" s="11">
        <v>141</v>
      </c>
      <c r="O5" s="13">
        <v>9570.24</v>
      </c>
      <c r="P5" s="11">
        <v>1904</v>
      </c>
      <c r="Q5" s="14">
        <v>5.03</v>
      </c>
      <c r="R5" s="12">
        <v>-0.3262</v>
      </c>
      <c r="S5" s="12">
        <v>-0.4335</v>
      </c>
      <c r="T5" s="12">
        <v>-0.0924</v>
      </c>
      <c r="U5" s="12">
        <v>-0.3757</v>
      </c>
      <c r="V5" s="11">
        <v>95</v>
      </c>
      <c r="W5" s="13">
        <v>5421.67</v>
      </c>
      <c r="X5" s="11">
        <v>258</v>
      </c>
      <c r="Y5" s="11">
        <v>141</v>
      </c>
      <c r="Z5" s="13">
        <v>9570.24</v>
      </c>
      <c r="AA5" s="11">
        <v>307</v>
      </c>
      <c r="AB5" s="12">
        <v>-0.3262</v>
      </c>
      <c r="AC5" s="12">
        <v>-0.4335</v>
      </c>
    </row>
    <row r="6">
      <c r="A6" s="10" t="s">
        <v>33</v>
      </c>
      <c r="B6" s="11">
        <v>26656</v>
      </c>
      <c r="C6" s="11">
        <f>=ROUNDDOWN(19.6158657737876,0)</f>
      </c>
      <c r="D6" s="11">
        <v>18140</v>
      </c>
      <c r="E6" s="12">
        <v>0.9561</v>
      </c>
      <c r="F6" s="11"/>
      <c r="G6" s="11">
        <f>=ROUNDDOWN({0},0)</f>
      </c>
      <c r="H6" s="11"/>
      <c r="I6" s="12"/>
      <c r="J6" s="11">
        <v>61</v>
      </c>
      <c r="K6" s="13">
        <v>2691.65</v>
      </c>
      <c r="L6" s="11">
        <v>199</v>
      </c>
      <c r="M6" s="14">
        <v>13.53</v>
      </c>
      <c r="N6" s="11">
        <v>51</v>
      </c>
      <c r="O6" s="13">
        <v>2270.91</v>
      </c>
      <c r="P6" s="11">
        <v>154</v>
      </c>
      <c r="Q6" s="14">
        <v>14.75</v>
      </c>
      <c r="R6" s="12">
        <v>0.1961</v>
      </c>
      <c r="S6" s="12">
        <v>0.1853</v>
      </c>
      <c r="T6" s="12">
        <v>0.2922</v>
      </c>
      <c r="U6" s="12">
        <v>-0.0827</v>
      </c>
      <c r="V6" s="11">
        <v>61</v>
      </c>
      <c r="W6" s="13">
        <v>2691.65</v>
      </c>
      <c r="X6" s="11">
        <v>62</v>
      </c>
      <c r="Y6" s="11">
        <v>51</v>
      </c>
      <c r="Z6" s="13">
        <v>2270.91</v>
      </c>
      <c r="AA6" s="11">
        <v>57</v>
      </c>
      <c r="AB6" s="12">
        <v>0.1961</v>
      </c>
      <c r="AC6" s="12">
        <v>0.1853</v>
      </c>
    </row>
    <row r="7">
      <c r="A7" s="10" t="s">
        <v>34</v>
      </c>
      <c r="B7" s="11">
        <v>99416</v>
      </c>
      <c r="C7" s="11">
        <f>=ROUNDDOWN(17.2810234838082,0)</f>
      </c>
      <c r="D7" s="11">
        <v>135047</v>
      </c>
      <c r="E7" s="12">
        <v>0.8931</v>
      </c>
      <c r="F7" s="11"/>
      <c r="G7" s="11">
        <f>=ROUNDDOWN({0},0)</f>
      </c>
      <c r="H7" s="11"/>
      <c r="I7" s="12"/>
      <c r="J7" s="11">
        <v>108</v>
      </c>
      <c r="K7" s="13">
        <v>4477.92</v>
      </c>
      <c r="L7" s="11">
        <v>285</v>
      </c>
      <c r="M7" s="14">
        <v>15.71</v>
      </c>
      <c r="N7" s="11">
        <v>136</v>
      </c>
      <c r="O7" s="13">
        <v>5626.78</v>
      </c>
      <c r="P7" s="11">
        <v>240</v>
      </c>
      <c r="Q7" s="14">
        <v>23.44</v>
      </c>
      <c r="R7" s="12">
        <v>-0.2059</v>
      </c>
      <c r="S7" s="12">
        <v>-0.2042</v>
      </c>
      <c r="T7" s="12">
        <v>0.1875</v>
      </c>
      <c r="U7" s="12">
        <v>-0.3298</v>
      </c>
      <c r="V7" s="11">
        <v>108</v>
      </c>
      <c r="W7" s="13">
        <v>4477.92</v>
      </c>
      <c r="X7" s="11">
        <v>85</v>
      </c>
      <c r="Y7" s="11">
        <v>136</v>
      </c>
      <c r="Z7" s="13">
        <v>5626.78</v>
      </c>
      <c r="AA7" s="11">
        <v>98</v>
      </c>
      <c r="AB7" s="12">
        <v>-0.2059</v>
      </c>
      <c r="AC7" s="12">
        <v>-0.2042</v>
      </c>
    </row>
    <row r="8">
      <c r="A8" s="10" t="s">
        <v>35</v>
      </c>
      <c r="B8" s="11">
        <v>139100</v>
      </c>
      <c r="C8" s="11">
        <f>=ROUNDDOWN(14.8579363383892,0)</f>
      </c>
      <c r="D8" s="11">
        <v>205002</v>
      </c>
      <c r="E8" s="12">
        <v>0.957</v>
      </c>
      <c r="F8" s="11"/>
      <c r="G8" s="11">
        <f>=ROUNDDOWN({0},0)</f>
      </c>
      <c r="H8" s="11"/>
      <c r="I8" s="12"/>
      <c r="J8" s="11">
        <v>87</v>
      </c>
      <c r="K8" s="13">
        <v>2007.14</v>
      </c>
      <c r="L8" s="11">
        <v>257</v>
      </c>
      <c r="M8" s="14">
        <v>7.81</v>
      </c>
      <c r="N8" s="11">
        <v>64</v>
      </c>
      <c r="O8" s="13">
        <v>1441.78</v>
      </c>
      <c r="P8" s="11">
        <v>303</v>
      </c>
      <c r="Q8" s="14">
        <v>4.76</v>
      </c>
      <c r="R8" s="12">
        <v>0.3594</v>
      </c>
      <c r="S8" s="12">
        <v>0.3921</v>
      </c>
      <c r="T8" s="12">
        <v>-0.1518</v>
      </c>
      <c r="U8" s="12">
        <v>0.6408</v>
      </c>
      <c r="V8" s="11">
        <v>87</v>
      </c>
      <c r="W8" s="13">
        <v>2007.14</v>
      </c>
      <c r="X8" s="11">
        <v>81</v>
      </c>
      <c r="Y8" s="11">
        <v>64</v>
      </c>
      <c r="Z8" s="13">
        <v>1441.78</v>
      </c>
      <c r="AA8" s="11">
        <v>66</v>
      </c>
      <c r="AB8" s="12">
        <v>0.3594</v>
      </c>
      <c r="AC8" s="12">
        <v>0.3921</v>
      </c>
    </row>
    <row r="9">
      <c r="A9" s="10" t="s">
        <v>36</v>
      </c>
      <c r="B9" s="11">
        <v>382728</v>
      </c>
      <c r="C9" s="11">
        <f>=ROUNDDOWN(18.2051172281918,0)</f>
      </c>
      <c r="D9" s="11">
        <v>468215</v>
      </c>
      <c r="E9" s="12">
        <v>0.7987</v>
      </c>
      <c r="F9" s="11"/>
      <c r="G9" s="11">
        <f>=ROUNDDOWN({0},0)</f>
      </c>
      <c r="H9" s="11"/>
      <c r="I9" s="12"/>
      <c r="J9" s="11">
        <v>220</v>
      </c>
      <c r="K9" s="13">
        <v>9092.2</v>
      </c>
      <c r="L9" s="11">
        <v>1191</v>
      </c>
      <c r="M9" s="14">
        <v>7.63</v>
      </c>
      <c r="N9" s="11">
        <v>174</v>
      </c>
      <c r="O9" s="13">
        <v>5909.34</v>
      </c>
      <c r="P9" s="11">
        <v>1121</v>
      </c>
      <c r="Q9" s="14">
        <v>5.27</v>
      </c>
      <c r="R9" s="12">
        <v>0.2644</v>
      </c>
      <c r="S9" s="12">
        <v>0.5386</v>
      </c>
      <c r="T9" s="12">
        <v>0.0624</v>
      </c>
      <c r="U9" s="12">
        <v>0.4478</v>
      </c>
      <c r="V9" s="11">
        <v>220</v>
      </c>
      <c r="W9" s="13">
        <v>9092.2</v>
      </c>
      <c r="X9" s="11">
        <v>117</v>
      </c>
      <c r="Y9" s="11">
        <v>174</v>
      </c>
      <c r="Z9" s="13">
        <v>5909.34</v>
      </c>
      <c r="AA9" s="11">
        <v>118</v>
      </c>
      <c r="AB9" s="12">
        <v>0.2644</v>
      </c>
      <c r="AC9" s="12">
        <v>0.5386</v>
      </c>
    </row>
    <row r="10">
      <c r="A10" s="10" t="s">
        <v>37</v>
      </c>
      <c r="B10" s="11">
        <v>103212</v>
      </c>
      <c r="C10" s="11">
        <f>=ROUNDDOWN(23.7607624660436,0)</f>
      </c>
      <c r="D10" s="11">
        <v>70203</v>
      </c>
      <c r="E10" s="12">
        <v>0.9087</v>
      </c>
      <c r="F10" s="11"/>
      <c r="G10" s="11">
        <f>=ROUNDDOWN({0},0)</f>
      </c>
      <c r="H10" s="11">
        <v>1866</v>
      </c>
      <c r="I10" s="12"/>
      <c r="J10" s="11">
        <v>53</v>
      </c>
      <c r="K10" s="13">
        <v>5835.17</v>
      </c>
      <c r="L10" s="11">
        <v>664</v>
      </c>
      <c r="M10" s="14">
        <v>8.79</v>
      </c>
      <c r="N10" s="11">
        <v>50</v>
      </c>
      <c r="O10" s="13">
        <v>8474.73</v>
      </c>
      <c r="P10" s="11">
        <v>738</v>
      </c>
      <c r="Q10" s="14">
        <v>11.48</v>
      </c>
      <c r="R10" s="12">
        <v>0.06</v>
      </c>
      <c r="S10" s="12">
        <v>-0.3115</v>
      </c>
      <c r="T10" s="12">
        <v>-0.1003</v>
      </c>
      <c r="U10" s="12">
        <v>-0.2343</v>
      </c>
      <c r="V10" s="11">
        <v>53</v>
      </c>
      <c r="W10" s="13">
        <v>5835.17</v>
      </c>
      <c r="X10" s="11">
        <v>224</v>
      </c>
      <c r="Y10" s="11">
        <v>50</v>
      </c>
      <c r="Z10" s="13">
        <v>8474.73</v>
      </c>
      <c r="AA10" s="11">
        <v>225</v>
      </c>
      <c r="AB10" s="12">
        <v>0.06</v>
      </c>
      <c r="AC10" s="12">
        <v>-0.3115</v>
      </c>
    </row>
    <row r="11">
      <c r="A11" s="10" t="s">
        <v>38</v>
      </c>
      <c r="B11" s="11">
        <v>16723</v>
      </c>
      <c r="C11" s="11">
        <f>=ROUNDDOWN(26.7525195968645,0)</f>
      </c>
      <c r="D11" s="11">
        <v>11280</v>
      </c>
      <c r="E11" s="12">
        <v>0.8712</v>
      </c>
      <c r="F11" s="11"/>
      <c r="G11" s="11">
        <f>=ROUNDDOWN({0},0)</f>
      </c>
      <c r="H11" s="11"/>
      <c r="I11" s="12"/>
      <c r="J11" s="11">
        <v>40</v>
      </c>
      <c r="K11" s="13">
        <v>2905.74</v>
      </c>
      <c r="L11" s="11">
        <v>147</v>
      </c>
      <c r="M11" s="14">
        <v>19.77</v>
      </c>
      <c r="N11" s="11">
        <v>21</v>
      </c>
      <c r="O11" s="13">
        <v>1708.63</v>
      </c>
      <c r="P11" s="11">
        <v>117</v>
      </c>
      <c r="Q11" s="14">
        <v>14.6</v>
      </c>
      <c r="R11" s="12">
        <v>0.9048</v>
      </c>
      <c r="S11" s="12">
        <v>0.7006</v>
      </c>
      <c r="T11" s="12">
        <v>0.2564</v>
      </c>
      <c r="U11" s="12">
        <v>0.3541</v>
      </c>
      <c r="V11" s="11">
        <v>40</v>
      </c>
      <c r="W11" s="13">
        <v>2905.74</v>
      </c>
      <c r="X11" s="11">
        <v>51</v>
      </c>
      <c r="Y11" s="11">
        <v>21</v>
      </c>
      <c r="Z11" s="13">
        <v>1708.63</v>
      </c>
      <c r="AA11" s="11">
        <v>46</v>
      </c>
      <c r="AB11" s="12">
        <v>0.9048</v>
      </c>
      <c r="AC11" s="12">
        <v>0.7006</v>
      </c>
    </row>
    <row r="12">
      <c r="A12" s="10" t="s">
        <v>39</v>
      </c>
      <c r="B12" s="11">
        <v>190861</v>
      </c>
      <c r="C12" s="11">
        <f>=ROUNDDOWN(9.46416617493194,0)</f>
      </c>
      <c r="D12" s="11">
        <v>607822</v>
      </c>
      <c r="E12" s="12">
        <v>0.5858</v>
      </c>
      <c r="F12" s="11"/>
      <c r="G12" s="11">
        <f>=ROUNDDOWN({0},0)</f>
      </c>
      <c r="H12" s="11"/>
      <c r="I12" s="12"/>
      <c r="J12" s="11">
        <v>197</v>
      </c>
      <c r="K12" s="13">
        <v>6232.5</v>
      </c>
      <c r="L12" s="11">
        <v>1049</v>
      </c>
      <c r="M12" s="14">
        <v>5.94</v>
      </c>
      <c r="N12" s="11">
        <v>216</v>
      </c>
      <c r="O12" s="13">
        <v>5657.18</v>
      </c>
      <c r="P12" s="11">
        <v>983</v>
      </c>
      <c r="Q12" s="14">
        <v>5.76</v>
      </c>
      <c r="R12" s="12">
        <v>-0.088</v>
      </c>
      <c r="S12" s="12">
        <v>0.1017</v>
      </c>
      <c r="T12" s="12">
        <v>0.0671</v>
      </c>
      <c r="U12" s="12">
        <v>0.0312</v>
      </c>
      <c r="V12" s="11">
        <v>197</v>
      </c>
      <c r="W12" s="13">
        <v>6232.5</v>
      </c>
      <c r="X12" s="11">
        <v>32</v>
      </c>
      <c r="Y12" s="11">
        <v>216</v>
      </c>
      <c r="Z12" s="13">
        <v>5657.18</v>
      </c>
      <c r="AA12" s="11">
        <v>34</v>
      </c>
      <c r="AB12" s="12">
        <v>-0.088</v>
      </c>
      <c r="AC12" s="12">
        <v>0.1017</v>
      </c>
    </row>
    <row r="13">
      <c r="A13" s="10" t="s">
        <v>40</v>
      </c>
      <c r="B13" s="11">
        <v>75854</v>
      </c>
      <c r="C13" s="11">
        <f>=ROUNDDOWN(18.7943508424182,0)</f>
      </c>
      <c r="D13" s="11">
        <v>102442</v>
      </c>
      <c r="E13" s="12">
        <v>0.9956</v>
      </c>
      <c r="F13" s="11"/>
      <c r="G13" s="11">
        <f>=ROUNDDOWN({0},0)</f>
      </c>
      <c r="H13" s="11"/>
      <c r="I13" s="12"/>
      <c r="J13" s="11">
        <v>552</v>
      </c>
      <c r="K13" s="13">
        <v>18205.83</v>
      </c>
      <c r="L13" s="11">
        <v>129</v>
      </c>
      <c r="M13" s="14">
        <v>141.13</v>
      </c>
      <c r="N13" s="11">
        <v>419</v>
      </c>
      <c r="O13" s="13">
        <v>14904.09</v>
      </c>
      <c r="P13" s="11"/>
      <c r="Q13" s="14"/>
      <c r="R13" s="12">
        <v>0.3174</v>
      </c>
      <c r="S13" s="12">
        <v>0.2215</v>
      </c>
      <c r="T13" s="12"/>
      <c r="U13" s="12"/>
      <c r="V13" s="11">
        <v>552</v>
      </c>
      <c r="W13" s="13">
        <v>18205.83</v>
      </c>
      <c r="X13" s="11">
        <v>83</v>
      </c>
      <c r="Y13" s="11">
        <v>419</v>
      </c>
      <c r="Z13" s="13">
        <v>14904.09</v>
      </c>
      <c r="AA13" s="11"/>
      <c r="AB13" s="12">
        <v>0.3174</v>
      </c>
      <c r="AC13" s="12">
        <v>0.2215</v>
      </c>
    </row>
    <row r="14">
      <c r="A14" s="10" t="s">
        <v>41</v>
      </c>
      <c r="B14" s="11">
        <v>256209</v>
      </c>
      <c r="C14" s="11">
        <f>=ROUNDDOWN(22.0186490202819,0)</f>
      </c>
      <c r="D14" s="11">
        <v>194836</v>
      </c>
      <c r="E14" s="12">
        <v>0.9805</v>
      </c>
      <c r="F14" s="11"/>
      <c r="G14" s="11">
        <f>=ROUNDDOWN({0},0)</f>
      </c>
      <c r="H14" s="11"/>
      <c r="I14" s="12"/>
      <c r="J14" s="11"/>
      <c r="K14" s="13"/>
      <c r="L14" s="11">
        <v>617</v>
      </c>
      <c r="M14" s="14"/>
      <c r="N14" s="11"/>
      <c r="O14" s="13"/>
      <c r="P14" s="11">
        <v>686</v>
      </c>
      <c r="Q14" s="14"/>
      <c r="R14" s="12"/>
      <c r="S14" s="12"/>
      <c r="T14" s="12">
        <v>-0.1006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182620</v>
      </c>
      <c r="C15" s="11">
        <f>=ROUNDDOWN(28.5303629177147,0)</f>
      </c>
      <c r="D15" s="11">
        <v>138913</v>
      </c>
      <c r="E15" s="12">
        <v>0.8497</v>
      </c>
      <c r="F15" s="11"/>
      <c r="G15" s="11">
        <f>=ROUNDDOWN({0},0)</f>
      </c>
      <c r="H15" s="11"/>
      <c r="I15" s="12"/>
      <c r="J15" s="11">
        <v>4</v>
      </c>
      <c r="K15" s="13">
        <v>288.99</v>
      </c>
      <c r="L15" s="11">
        <v>573</v>
      </c>
      <c r="M15" s="14">
        <v>0.5</v>
      </c>
      <c r="N15" s="11">
        <v>18</v>
      </c>
      <c r="O15" s="13">
        <v>1202.6</v>
      </c>
      <c r="P15" s="11">
        <v>512</v>
      </c>
      <c r="Q15" s="14">
        <v>2.35</v>
      </c>
      <c r="R15" s="12">
        <v>-0.7778</v>
      </c>
      <c r="S15" s="12">
        <v>-0.7597</v>
      </c>
      <c r="T15" s="12">
        <v>0.1191</v>
      </c>
      <c r="U15" s="12">
        <v>-0.7872</v>
      </c>
      <c r="V15" s="11">
        <v>4</v>
      </c>
      <c r="W15" s="13">
        <v>288.99</v>
      </c>
      <c r="X15" s="11">
        <v>21</v>
      </c>
      <c r="Y15" s="11">
        <v>18</v>
      </c>
      <c r="Z15" s="13">
        <v>1202.6</v>
      </c>
      <c r="AA15" s="11">
        <v>8</v>
      </c>
      <c r="AB15" s="12">
        <v>-0.7778</v>
      </c>
      <c r="AC15" s="12">
        <v>-0.7597</v>
      </c>
    </row>
    <row r="16">
      <c r="A16" s="19" t="s">
        <v>43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1417</v>
      </c>
      <c r="K16" s="17">
        <v>57158.81</v>
      </c>
      <c r="L16" s="15">
        <v>6839</v>
      </c>
      <c r="M16" s="18">
        <v>8.36</v>
      </c>
      <c r="N16" s="15">
        <v>1290</v>
      </c>
      <c r="O16" s="17">
        <v>56766.28</v>
      </c>
      <c r="P16" s="15">
        <v>6758</v>
      </c>
      <c r="Q16" s="18">
        <v>8.4</v>
      </c>
      <c r="R16" s="16">
        <v>0.0984</v>
      </c>
      <c r="S16" s="16">
        <v>0.0069</v>
      </c>
      <c r="T16" s="16">
        <v>0.012</v>
      </c>
      <c r="U16" s="16">
        <v>-0.0048</v>
      </c>
      <c r="V16" s="15">
        <v>1417</v>
      </c>
      <c r="W16" s="17">
        <v>57158.81</v>
      </c>
      <c r="X16" s="15">
        <v>1014</v>
      </c>
      <c r="Y16" s="15">
        <v>1290</v>
      </c>
      <c r="Z16" s="17">
        <v>56766.28</v>
      </c>
      <c r="AA16" s="15">
        <v>959</v>
      </c>
      <c r="AB16" s="16">
        <v>0.0984</v>
      </c>
      <c r="AC16" s="16">
        <v>0.0069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