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<sst xmlns="http://schemas.openxmlformats.org/spreadsheetml/2006/main" count="291" uniqueCount="291">
  <si>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</si>
  <si>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</si>
  <si>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</si>
  <si>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</si>
  <si>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</si>
  <si>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</si>
  <si>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</si>
  <si>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</si>
  <si>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</si>
  <si>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</si>
  <si>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</si>
  <si>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</si>
  <si>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</si>
  <si>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</si>
  <si>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</si>
  <si>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</si>
  <si>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</si>
  <si>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</si>
  <si>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</si>
  <si>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</si>
  <si>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</si>
  <si>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</si>
  <si>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</si>
  <si>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</si>
  <si>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</si>
  <si>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</si>
  <si>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</si>
  <si>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</si>
  <si>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</si>
  <si>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</si>
  <si>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</si>
  <si>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</si>
  <si>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</si>
  <si>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</si>
  <si>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</si>
  <si>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</si>
  <si>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</si>
  <si>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</si>
  <si>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</si>
  <si>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</si>
  <si>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</si>
  <si>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</si>
  <si>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</si>
  <si>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</si>
  <si>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</si>
  <si>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</si>
  <si>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</si>
  <si>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</si>
  <si>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</si>
  <si>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</si>
  <si>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</si>
  <si>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</si>
  <si>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</si>
  <si>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</si>
  <si>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</si>
  <si>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</si>
  <si>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</si>
  <si>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</si>
  <si>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</si>
  <si>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</si>
  <si>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</si>
  <si>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</si>
  <si>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</si>
  <si>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</si>
  <si>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</si>
  <si>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</si>
  <si>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</si>
  <si>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</si>
  <si>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</si>
  <si>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</si>
  <si>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</si>
  <si>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</si>
  <si>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</si>
  <si>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</si>
  <si>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</si>
  <si>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</si>
  <si>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</si>
  <si>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</si>
  <si>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</si>
  <si>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</si>
  <si>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</si>
  <si>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</si>
  <si>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</si>
  <si>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</si>
  <si>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</si>
  <si>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</si>
  <si>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</si>
  <si>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</si>
  <si>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</si>
  <si>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</si>
  <si>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</si>
  <si>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</si>
  <si>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</si>
  <si>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</si>
  <si>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</si>
  <si>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</si>
  <si>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</si>
  <si>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</si>
  <si>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</si>
  <si>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</si>
  <si>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</si>
  <si>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</si>
  <si>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</si>
  <si>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</si>
  <si>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</si>
  <si>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</si>
  <si>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</si>
  <si>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</si>
  <si>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</si>
  <si>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</si>
  <si>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</si>
  <si>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</si>
  <si>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</si>
  <si>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</si>
  <si>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</si>
  <si>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</si>
  <si>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</si>
  <si>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</si>
  <si>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</si>
  <si>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</si>
  <si>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</si>
  <si>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</si>
  <si>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</si>
  <si>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</si>
  <si>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</si>
  <si>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</si>
  <si>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</si>
  <si>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</si>
  <si>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</si>
  <si>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</si>
  <si>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</si>
  <si>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</si>
  <si>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</si>
  <si>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MACY02,OLLIIX</t>
  </si>
  <si>
    <t>Setup</t>
  </si>
  <si>
    <t>8/2/2023</t>
  </si>
  <si>
    <t>11/18/2023</t>
  </si>
  <si>
    <t>No</t>
  </si>
  <si>
    <t>3/30/2023</t>
  </si>
  <si>
    <t>6/5/2023</t>
  </si>
  <si>
    <t>6/15/2023</t>
  </si>
  <si>
    <t>7/24/2023</t>
  </si>
  <si>
    <t>10/31/2022</t>
  </si>
  <si>
    <t>Open</t>
  </si>
  <si>
    <t>4/27/2023</t>
  </si>
  <si>
    <t>1/9/2023</t>
  </si>
  <si>
    <t>3/20/2023</t>
  </si>
  <si>
    <t>Offered</t>
  </si>
  <si>
    <t>8/3/2023</t>
  </si>
  <si>
    <t>10/25/2023</t>
  </si>
  <si>
    <t>CCA12-0006</t>
  </si>
  <si>
    <t>King/Cal King</t>
  </si>
  <si>
    <t>11/10/2023</t>
  </si>
  <si>
    <t>7/10/2023</t>
  </si>
  <si>
    <t>3/27/2023</t>
  </si>
  <si>
    <t>5/1/2024</t>
  </si>
  <si>
    <t>11/7/2022</t>
  </si>
  <si>
    <t>11/13/2023</t>
  </si>
  <si>
    <t>CCA12-0003</t>
  </si>
  <si>
    <t>Ellis</t>
  </si>
  <si>
    <t>Heathered Gray</t>
  </si>
  <si>
    <t>C</t>
  </si>
  <si>
    <t>Solid</t>
  </si>
  <si>
    <t>11/11/2022</t>
  </si>
  <si>
    <t>CSNSTORES,MACY02</t>
  </si>
  <si>
    <t>11/22/2023</t>
  </si>
  <si>
    <t>5/22/2023</t>
  </si>
  <si>
    <t>10/24/2023</t>
  </si>
  <si>
    <t>11/10/2022</t>
  </si>
  <si>
    <t>2/23/2023</t>
  </si>
  <si>
    <t>12/2/2023</t>
  </si>
  <si>
    <t>Discontinued</t>
  </si>
  <si>
    <t>6/1/2023</t>
  </si>
  <si>
    <t>9/29/2023</t>
  </si>
  <si>
    <t>CCA12-0004</t>
  </si>
  <si>
    <t>11/17/2023</t>
  </si>
  <si>
    <t>5/29/2023</t>
  </si>
  <si>
    <t>8/7/2023</t>
  </si>
  <si>
    <t>1/26/2023</t>
  </si>
  <si>
    <t>11/2/2023</t>
  </si>
  <si>
    <t>10/17/2023</t>
  </si>
  <si>
    <t>CCA12-0001</t>
  </si>
  <si>
    <t>Anders</t>
  </si>
  <si>
    <t>Charcoal</t>
  </si>
  <si>
    <t>10/14/2022</t>
  </si>
  <si>
    <t>7/4/2023</t>
  </si>
  <si>
    <t>11/6/2023</t>
  </si>
  <si>
    <t>10/26/2022</t>
  </si>
  <si>
    <t>10/17/2022</t>
  </si>
  <si>
    <t>11/2/2022</t>
  </si>
  <si>
    <t>10/5/2023</t>
  </si>
  <si>
    <t>CCA12-0002</t>
  </si>
  <si>
    <t>11/24/2023</t>
  </si>
  <si>
    <t>4/10/2023</t>
  </si>
  <si>
    <t>12/14/2023</t>
  </si>
  <si>
    <t>10/25/2022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</si>
  <si>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</si>
  <si>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</si>
  <si>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</si>
  <si>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</si>
  <si>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</si>
  <si>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</si>
  <si>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</si>
  <si>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</si>
  <si>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</si>
  <si>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</si>
  <si>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</si>
  <si>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</si>
  <si>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</si>
  <si>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</si>
  <si>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</si>
  <si>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</si>
  <si>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</si>
  <si>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</si>
  <si>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</si>
  <si>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10/2/2023</t>
  </si>
  <si>
    <t>1/8/2024</t>
  </si>
  <si>
    <t>7/28/2023</t>
  </si>
  <si>
    <t>2/5/2024</t>
  </si>
  <si>
    <t>CCA13-0010</t>
  </si>
  <si>
    <t>4/17/2023</t>
  </si>
  <si>
    <t>7/17/2023</t>
  </si>
  <si>
    <t>1/25/2024</t>
  </si>
  <si>
    <t>11/1/2022</t>
  </si>
  <si>
    <t>11/27/2023</t>
  </si>
  <si>
    <t>CCA13-0007</t>
  </si>
  <si>
    <t>3 Piece White Coverlet Set</t>
  </si>
  <si>
    <t>Soft White</t>
  </si>
  <si>
    <t>5/30/2023</t>
  </si>
  <si>
    <t>8/4/2023</t>
  </si>
  <si>
    <t>10/21/2022</t>
  </si>
  <si>
    <t>1/12/2024</t>
  </si>
  <si>
    <t>9/25/2023</t>
  </si>
  <si>
    <t>CCA13-0008</t>
  </si>
  <si>
    <t>5/15/2023</t>
  </si>
  <si>
    <t>2/6/2024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</si>
  <si>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</si>
  <si>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</si>
  <si>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</si>
  <si>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</si>
  <si>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</si>
  <si>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</si>
  <si>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</si>
  <si>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</si>
  <si>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</si>
  <si>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</si>
  <si>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</si>
  <si>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</si>
  <si>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6/21/2023</t>
  </si>
  <si>
    <t>7/7/2023</t>
  </si>
  <si>
    <t>10/8/2023</t>
  </si>
  <si>
    <t>8/23/2023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</si>
  <si>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</si>
  <si>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</si>
  <si>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</si>
  <si>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</si>
  <si>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</si>
  <si>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</si>
  <si>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</si>
  <si>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</si>
  <si>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</si>
  <si>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</si>
  <si>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</si>
  <si>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</si>
  <si>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</si>
  <si>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</si>
  <si>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</si>
  <si>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</si>
  <si>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</si>
  <si>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</si>
  <si>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</si>
  <si>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</si>
  <si>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1/10/2023</t>
  </si>
  <si>
    <t>12/6/2023</t>
  </si>
  <si>
    <t>CCA11-0011</t>
  </si>
  <si>
    <t>1/4/2024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</si>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</sst>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164</v>
      </c>
      <c r="AA6" s="4">
        <f>=ROUNDDOWN(41,0)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5</v>
      </c>
      <c r="AQ6" s="8">
        <v>200.2</v>
      </c>
      <c r="AR6" s="4">
        <v>1</v>
      </c>
      <c r="AS6" s="8">
        <v>70.12</v>
      </c>
      <c r="AT6" s="7">
        <v>4</v>
      </c>
      <c r="AU6" s="7">
        <v>1.8551</v>
      </c>
      <c r="AV6" s="4">
        <v>8</v>
      </c>
      <c r="AW6" s="8">
        <v>350.35</v>
      </c>
      <c r="AX6" s="4">
        <v>1</v>
      </c>
      <c r="AY6" s="8">
        <v>70.12</v>
      </c>
      <c r="AZ6" s="7">
        <v>7</v>
      </c>
      <c r="BA6" s="7">
        <v>3.9964</v>
      </c>
      <c r="BB6" s="7">
        <v>0.5714</v>
      </c>
      <c r="BC6" s="4">
        <v>8</v>
      </c>
      <c r="BD6" s="8">
        <v>350.35</v>
      </c>
      <c r="BE6" s="4">
        <v>1</v>
      </c>
      <c r="BF6" s="8">
        <v>70.12</v>
      </c>
      <c r="BG6" s="7">
        <v>7</v>
      </c>
      <c r="BH6" s="7">
        <v>3.9964</v>
      </c>
      <c r="BI6" s="7">
        <v>1</v>
      </c>
      <c r="BJ6" s="4">
        <v>5</v>
      </c>
      <c r="BK6" s="8">
        <v>200.2</v>
      </c>
      <c r="BL6" s="2" t="s">
        <v>133</v>
      </c>
      <c r="BM6" s="7">
        <v>1</v>
      </c>
      <c r="BN6" s="7">
        <v>1</v>
      </c>
      <c r="BO6" s="4">
        <v>5</v>
      </c>
      <c r="BP6" s="8">
        <v>200.2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>
        <v>1</v>
      </c>
      <c r="DB6" s="8">
        <v>70.12</v>
      </c>
      <c r="DC6" s="7">
        <v>-1</v>
      </c>
      <c r="DD6" s="7">
        <v>-1</v>
      </c>
      <c r="DE6" s="2" t="s">
        <v>134</v>
      </c>
      <c r="DF6" s="2" t="s">
        <v>125</v>
      </c>
      <c r="DG6" s="2" t="s">
        <v>132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143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143</v>
      </c>
      <c r="ED6" s="2" t="s">
        <v>125</v>
      </c>
      <c r="EE6" s="2" t="s">
        <v>128</v>
      </c>
      <c r="EF6" s="2" t="s">
        <v>128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143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144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132</v>
      </c>
      <c r="FP6" s="2" t="s">
        <v>145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146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148</v>
      </c>
      <c r="HL6" s="2" t="s">
        <v>149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164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109</v>
      </c>
      <c r="AA7" s="4">
        <f>=ROUNDDOWN(54.5,0)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3</v>
      </c>
      <c r="AQ7" s="8">
        <v>150.15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0.4286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</v>
      </c>
      <c r="BK7" s="8">
        <v>150.15</v>
      </c>
      <c r="BL7" s="2" t="s">
        <v>16</v>
      </c>
      <c r="BM7" s="7">
        <v>1</v>
      </c>
      <c r="BN7" s="7">
        <v>1</v>
      </c>
      <c r="BO7" s="4">
        <v>3</v>
      </c>
      <c r="BP7" s="8">
        <v>150.15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152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139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153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132</v>
      </c>
      <c r="DH7" s="2" t="s">
        <v>154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143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143</v>
      </c>
      <c r="ED7" s="2" t="s">
        <v>125</v>
      </c>
      <c r="EE7" s="2" t="s">
        <v>128</v>
      </c>
      <c r="EF7" s="2" t="s">
        <v>128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143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125</v>
      </c>
      <c r="FC7" s="2" t="s">
        <v>144</v>
      </c>
      <c r="FD7" s="2" t="s">
        <v>155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132</v>
      </c>
      <c r="FP7" s="2" t="s">
        <v>156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146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148</v>
      </c>
      <c r="HL7" s="2" t="s">
        <v>157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109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255</v>
      </c>
      <c r="AA8" s="4">
        <f>=ROUNDDOWN(255,0)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40.04</v>
      </c>
      <c r="AR8" s="4">
        <v>1</v>
      </c>
      <c r="AS8" s="8">
        <v>60.77</v>
      </c>
      <c r="AT8" s="7"/>
      <c r="AU8" s="7">
        <v>-0.3411</v>
      </c>
      <c r="AV8" s="4">
        <v>3</v>
      </c>
      <c r="AW8" s="8">
        <v>140.14</v>
      </c>
      <c r="AX8" s="4">
        <v>1</v>
      </c>
      <c r="AY8" s="8">
        <v>60.77</v>
      </c>
      <c r="AZ8" s="7">
        <v>2</v>
      </c>
      <c r="BA8" s="7">
        <v>1.3061</v>
      </c>
      <c r="BB8" s="7">
        <v>0.2857</v>
      </c>
      <c r="BC8" s="4">
        <v>3</v>
      </c>
      <c r="BD8" s="8">
        <v>140.14</v>
      </c>
      <c r="BE8" s="4">
        <v>1</v>
      </c>
      <c r="BF8" s="8">
        <v>60.77</v>
      </c>
      <c r="BG8" s="7">
        <v>2</v>
      </c>
      <c r="BH8" s="7">
        <v>1.3061</v>
      </c>
      <c r="BI8" s="7">
        <v>1</v>
      </c>
      <c r="BJ8" s="4">
        <v>1</v>
      </c>
      <c r="BK8" s="8">
        <v>40.04</v>
      </c>
      <c r="BL8" s="2" t="s">
        <v>164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165</v>
      </c>
      <c r="BY8" s="2" t="s">
        <v>137</v>
      </c>
      <c r="BZ8" s="2" t="s">
        <v>128</v>
      </c>
      <c r="CA8" s="4"/>
      <c r="CB8" s="8"/>
      <c r="CC8" s="4">
        <v>1</v>
      </c>
      <c r="CD8" s="8">
        <v>60.77</v>
      </c>
      <c r="CE8" s="7">
        <v>-1</v>
      </c>
      <c r="CF8" s="7">
        <v>-1</v>
      </c>
      <c r="CG8" s="2" t="s">
        <v>134</v>
      </c>
      <c r="CH8" s="2" t="s">
        <v>125</v>
      </c>
      <c r="CI8" s="2" t="s">
        <v>138</v>
      </c>
      <c r="CJ8" s="2" t="s">
        <v>166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167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168</v>
      </c>
      <c r="DH8" s="2" t="s">
        <v>169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143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143</v>
      </c>
      <c r="ED8" s="2" t="s">
        <v>125</v>
      </c>
      <c r="EE8" s="2" t="s">
        <v>128</v>
      </c>
      <c r="EF8" s="2" t="s">
        <v>128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143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144</v>
      </c>
      <c r="FD8" s="2" t="s">
        <v>170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163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146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134</v>
      </c>
      <c r="GX8" s="2" t="s">
        <v>171</v>
      </c>
      <c r="GY8" s="2" t="s">
        <v>172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125</v>
      </c>
      <c r="HK8" s="2" t="s">
        <v>148</v>
      </c>
      <c r="HL8" s="2" t="s">
        <v>173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255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174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158</v>
      </c>
      <c r="AA9" s="4">
        <f>=ROUNDDOWN(158,0)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100.1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0.7143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100.1</v>
      </c>
      <c r="BL9" s="2" t="s">
        <v>16</v>
      </c>
      <c r="BM9" s="7">
        <v>1</v>
      </c>
      <c r="BN9" s="7">
        <v>1</v>
      </c>
      <c r="BO9" s="4">
        <v>2</v>
      </c>
      <c r="BP9" s="8">
        <v>100.1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175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176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177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163</v>
      </c>
      <c r="DH9" s="2" t="s">
        <v>169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143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143</v>
      </c>
      <c r="ED9" s="2" t="s">
        <v>125</v>
      </c>
      <c r="EE9" s="2" t="s">
        <v>128</v>
      </c>
      <c r="EF9" s="2" t="s">
        <v>128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143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144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163</v>
      </c>
      <c r="FP9" s="2" t="s">
        <v>178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146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171</v>
      </c>
      <c r="GY9" s="2" t="s">
        <v>172</v>
      </c>
      <c r="GZ9" s="2" t="s">
        <v>179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125</v>
      </c>
      <c r="HK9" s="2" t="s">
        <v>148</v>
      </c>
      <c r="HL9" s="2" t="s">
        <v>180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158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181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182</v>
      </c>
      <c r="G10" s="2" t="s">
        <v>182</v>
      </c>
      <c r="H10" s="2" t="s">
        <v>182</v>
      </c>
      <c r="I10" s="2" t="s">
        <v>122</v>
      </c>
      <c r="J10" s="2" t="s">
        <v>123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184</v>
      </c>
      <c r="Z10" s="4">
        <v>141</v>
      </c>
      <c r="AA10" s="4">
        <f>=ROUNDDOWN(70.5,0)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>
        <v>1</v>
      </c>
      <c r="AS10" s="8">
        <v>66.61</v>
      </c>
      <c r="AT10" s="7">
        <v>-1</v>
      </c>
      <c r="AU10" s="7">
        <v>-1</v>
      </c>
      <c r="AV10" s="4">
        <v>1</v>
      </c>
      <c r="AW10" s="8">
        <v>50.05</v>
      </c>
      <c r="AX10" s="4">
        <v>3</v>
      </c>
      <c r="AY10" s="8">
        <v>233.15</v>
      </c>
      <c r="AZ10" s="7">
        <v>-0.6667</v>
      </c>
      <c r="BA10" s="7">
        <v>-0.7853</v>
      </c>
      <c r="BB10" s="7"/>
      <c r="BC10" s="4">
        <v>1</v>
      </c>
      <c r="BD10" s="8">
        <v>50.05</v>
      </c>
      <c r="BE10" s="4">
        <v>3</v>
      </c>
      <c r="BF10" s="8">
        <v>233.15</v>
      </c>
      <c r="BG10" s="7">
        <v>-0.6667</v>
      </c>
      <c r="BH10" s="7">
        <v>-0.7853</v>
      </c>
      <c r="BI10" s="7">
        <v>1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175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185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186</v>
      </c>
      <c r="CW10" s="2" t="s">
        <v>137</v>
      </c>
      <c r="CX10" s="2" t="s">
        <v>128</v>
      </c>
      <c r="CY10" s="4"/>
      <c r="CZ10" s="8"/>
      <c r="DA10" s="4">
        <v>1</v>
      </c>
      <c r="DB10" s="8">
        <v>66.61</v>
      </c>
      <c r="DC10" s="7">
        <v>-1</v>
      </c>
      <c r="DD10" s="7">
        <v>-1</v>
      </c>
      <c r="DE10" s="2" t="s">
        <v>134</v>
      </c>
      <c r="DF10" s="2" t="s">
        <v>125</v>
      </c>
      <c r="DG10" s="2" t="s">
        <v>184</v>
      </c>
      <c r="DH10" s="2" t="s">
        <v>187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143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143</v>
      </c>
      <c r="ED10" s="2" t="s">
        <v>125</v>
      </c>
      <c r="EE10" s="2" t="s">
        <v>128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143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125</v>
      </c>
      <c r="FC10" s="2" t="s">
        <v>144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188</v>
      </c>
      <c r="FP10" s="2" t="s">
        <v>189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146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147</v>
      </c>
      <c r="GL10" s="2" t="s">
        <v>125</v>
      </c>
      <c r="GM10" s="2" t="s">
        <v>128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125</v>
      </c>
      <c r="HK10" s="2" t="s">
        <v>148</v>
      </c>
      <c r="HL10" s="2" t="s">
        <v>190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143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141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182</v>
      </c>
      <c r="G11" s="2" t="s">
        <v>182</v>
      </c>
      <c r="H11" s="2" t="s">
        <v>182</v>
      </c>
      <c r="I11" s="2" t="s">
        <v>122</v>
      </c>
      <c r="J11" s="2" t="s">
        <v>151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184</v>
      </c>
      <c r="Z11" s="4">
        <v>73</v>
      </c>
      <c r="AA11" s="4">
        <f>=ROUNDDOWN(24.3333333333333,0)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50.05</v>
      </c>
      <c r="AR11" s="4">
        <v>2</v>
      </c>
      <c r="AS11" s="8">
        <v>166.54</v>
      </c>
      <c r="AT11" s="7">
        <v>-0.5</v>
      </c>
      <c r="AU11" s="7">
        <v>-0.6995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50.05</v>
      </c>
      <c r="BL11" s="2" t="s">
        <v>133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192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193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194</v>
      </c>
      <c r="CW11" s="2" t="s">
        <v>137</v>
      </c>
      <c r="CX11" s="2" t="s">
        <v>128</v>
      </c>
      <c r="CY11" s="4"/>
      <c r="CZ11" s="8"/>
      <c r="DA11" s="4">
        <v>2</v>
      </c>
      <c r="DB11" s="8">
        <v>166.54</v>
      </c>
      <c r="DC11" s="7">
        <v>-1</v>
      </c>
      <c r="DD11" s="7">
        <v>-1</v>
      </c>
      <c r="DE11" s="2" t="s">
        <v>134</v>
      </c>
      <c r="DF11" s="2" t="s">
        <v>125</v>
      </c>
      <c r="DG11" s="2" t="s">
        <v>184</v>
      </c>
      <c r="DH11" s="2" t="s">
        <v>195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143</v>
      </c>
      <c r="DR11" s="2" t="s">
        <v>125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143</v>
      </c>
      <c r="ED11" s="2" t="s">
        <v>125</v>
      </c>
      <c r="EE11" s="2" t="s">
        <v>128</v>
      </c>
      <c r="EF11" s="2" t="s">
        <v>128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143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144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188</v>
      </c>
      <c r="FP11" s="2" t="s">
        <v>156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146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147</v>
      </c>
      <c r="GL11" s="2" t="s">
        <v>125</v>
      </c>
      <c r="GM11" s="2" t="s">
        <v>128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125</v>
      </c>
      <c r="HK11" s="2" t="s">
        <v>148</v>
      </c>
      <c r="HL11" s="2" t="s">
        <v>190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143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73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196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123</v>
      </c>
      <c r="K12" s="2" t="s">
        <v>183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199</v>
      </c>
      <c r="Q12" s="2" t="s">
        <v>127</v>
      </c>
      <c r="R12" s="2" t="s">
        <v>19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128</v>
      </c>
      <c r="DH12" s="2" t="s">
        <v>128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151</v>
      </c>
      <c r="K13" s="2" t="s">
        <v>183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199</v>
      </c>
      <c r="Q13" s="2" t="s">
        <v>127</v>
      </c>
      <c r="R13" s="2" t="s">
        <v>19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201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202</v>
      </c>
      <c r="G14" s="2" t="s">
        <v>202</v>
      </c>
      <c r="H14" s="2" t="s">
        <v>202</v>
      </c>
      <c r="I14" s="2" t="s">
        <v>198</v>
      </c>
      <c r="J14" s="2" t="s">
        <v>203</v>
      </c>
      <c r="K14" s="2" t="s">
        <v>204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199</v>
      </c>
      <c r="Q14" s="2" t="s">
        <v>127</v>
      </c>
      <c r="R14" s="2" t="s">
        <v>19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205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202</v>
      </c>
      <c r="G15" s="2" t="s">
        <v>202</v>
      </c>
      <c r="H15" s="2" t="s">
        <v>202</v>
      </c>
      <c r="I15" s="2" t="s">
        <v>198</v>
      </c>
      <c r="J15" s="2" t="s">
        <v>206</v>
      </c>
      <c r="K15" s="2" t="s">
        <v>204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199</v>
      </c>
      <c r="Q15" s="2" t="s">
        <v>127</v>
      </c>
      <c r="R15" s="2" t="s">
        <v>19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207</v>
      </c>
      <c r="B16" s="2" t="s">
        <v>117</v>
      </c>
      <c r="C16" s="2" t="s">
        <v>118</v>
      </c>
      <c r="D16" s="2" t="s">
        <v>208</v>
      </c>
      <c r="E16" s="2" t="s">
        <v>209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123</v>
      </c>
      <c r="K16" s="2" t="s">
        <v>212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184</v>
      </c>
      <c r="Z16" s="4">
        <v>71</v>
      </c>
      <c r="AA16" s="4">
        <f>=ROUNDDOWN(71,0)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</v>
      </c>
      <c r="AQ16" s="8">
        <v>75.07</v>
      </c>
      <c r="AR16" s="4"/>
      <c r="AS16" s="8"/>
      <c r="AT16" s="7"/>
      <c r="AU16" s="7"/>
      <c r="AV16" s="4">
        <v>3</v>
      </c>
      <c r="AW16" s="8">
        <v>169.81</v>
      </c>
      <c r="AX16" s="4">
        <v>1</v>
      </c>
      <c r="AY16" s="8">
        <v>75.97</v>
      </c>
      <c r="AZ16" s="7">
        <v>2</v>
      </c>
      <c r="BA16" s="7">
        <v>1.2352</v>
      </c>
      <c r="BB16" s="7">
        <v>0.4421</v>
      </c>
      <c r="BC16" s="4">
        <v>6</v>
      </c>
      <c r="BD16" s="8">
        <v>309.95</v>
      </c>
      <c r="BE16" s="4">
        <v>1</v>
      </c>
      <c r="BF16" s="8">
        <v>75.97</v>
      </c>
      <c r="BG16" s="7">
        <v>5</v>
      </c>
      <c r="BH16" s="7">
        <v>3.0799</v>
      </c>
      <c r="BI16" s="7">
        <v>0.5479</v>
      </c>
      <c r="BJ16" s="4">
        <v>1</v>
      </c>
      <c r="BK16" s="8">
        <v>75.07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213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214</v>
      </c>
      <c r="CK16" s="2" t="s">
        <v>137</v>
      </c>
      <c r="CL16" s="2" t="s">
        <v>128</v>
      </c>
      <c r="CM16" s="4">
        <v>1</v>
      </c>
      <c r="CN16" s="8">
        <v>75.07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140</v>
      </c>
      <c r="CV16" s="2" t="s">
        <v>215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184</v>
      </c>
      <c r="DH16" s="2" t="s">
        <v>142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216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143</v>
      </c>
      <c r="ED16" s="2" t="s">
        <v>125</v>
      </c>
      <c r="EE16" s="2" t="s">
        <v>128</v>
      </c>
      <c r="EF16" s="2" t="s">
        <v>128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143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193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184</v>
      </c>
      <c r="FP16" s="2" t="s">
        <v>189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146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171</v>
      </c>
      <c r="GY16" s="2" t="s">
        <v>172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125</v>
      </c>
      <c r="HK16" s="2" t="s">
        <v>217</v>
      </c>
      <c r="HL16" s="2" t="s">
        <v>218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219</v>
      </c>
      <c r="B17" s="2" t="s">
        <v>117</v>
      </c>
      <c r="C17" s="2" t="s">
        <v>118</v>
      </c>
      <c r="D17" s="2" t="s">
        <v>208</v>
      </c>
      <c r="E17" s="2" t="s">
        <v>209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151</v>
      </c>
      <c r="K17" s="2" t="s">
        <v>212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184</v>
      </c>
      <c r="Z17" s="4">
        <v>36</v>
      </c>
      <c r="AA17" s="4">
        <f>=ROUNDDOWN(12,0)</f>
      </c>
      <c r="AB17" s="5">
        <v>3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2</v>
      </c>
      <c r="AQ17" s="8">
        <v>94.74</v>
      </c>
      <c r="AR17" s="4">
        <v>1</v>
      </c>
      <c r="AS17" s="8">
        <v>75.97</v>
      </c>
      <c r="AT17" s="7">
        <v>1</v>
      </c>
      <c r="AU17" s="7">
        <v>0.2471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0.5579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94.74</v>
      </c>
      <c r="BL17" s="2" t="s">
        <v>164</v>
      </c>
      <c r="BM17" s="7">
        <v>1</v>
      </c>
      <c r="BN17" s="7">
        <v>1</v>
      </c>
      <c r="BO17" s="4">
        <v>1</v>
      </c>
      <c r="BP17" s="8">
        <v>50.05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213</v>
      </c>
      <c r="BY17" s="2" t="s">
        <v>137</v>
      </c>
      <c r="BZ17" s="2" t="s">
        <v>128</v>
      </c>
      <c r="CA17" s="4">
        <v>1</v>
      </c>
      <c r="CB17" s="8">
        <v>44.69</v>
      </c>
      <c r="CC17" s="4">
        <v>1</v>
      </c>
      <c r="CD17" s="8">
        <v>75.97</v>
      </c>
      <c r="CE17" s="7"/>
      <c r="CF17" s="7">
        <v>-0.4117</v>
      </c>
      <c r="CG17" s="2" t="s">
        <v>134</v>
      </c>
      <c r="CH17" s="2" t="s">
        <v>125</v>
      </c>
      <c r="CI17" s="2" t="s">
        <v>138</v>
      </c>
      <c r="CJ17" s="2" t="s">
        <v>220</v>
      </c>
      <c r="CK17" s="2" t="s">
        <v>137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140</v>
      </c>
      <c r="CV17" s="2" t="s">
        <v>221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184</v>
      </c>
      <c r="DH17" s="2" t="s">
        <v>189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222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143</v>
      </c>
      <c r="ED17" s="2" t="s">
        <v>125</v>
      </c>
      <c r="EE17" s="2" t="s">
        <v>128</v>
      </c>
      <c r="EF17" s="2" t="s">
        <v>128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143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193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184</v>
      </c>
      <c r="FP17" s="2" t="s">
        <v>223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146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134</v>
      </c>
      <c r="GX17" s="2" t="s">
        <v>171</v>
      </c>
      <c r="GY17" s="2" t="s">
        <v>172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125</v>
      </c>
      <c r="HK17" s="2" t="s">
        <v>217</v>
      </c>
      <c r="HL17" s="2" t="s">
        <v>224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36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225</v>
      </c>
      <c r="B18" s="2" t="s">
        <v>117</v>
      </c>
      <c r="C18" s="2" t="s">
        <v>118</v>
      </c>
      <c r="D18" s="2" t="s">
        <v>208</v>
      </c>
      <c r="E18" s="2" t="s">
        <v>209</v>
      </c>
      <c r="F18" s="2" t="s">
        <v>210</v>
      </c>
      <c r="G18" s="2" t="s">
        <v>210</v>
      </c>
      <c r="H18" s="2" t="s">
        <v>210</v>
      </c>
      <c r="I18" s="2" t="s">
        <v>226</v>
      </c>
      <c r="J18" s="2" t="s">
        <v>123</v>
      </c>
      <c r="K18" s="2" t="s">
        <v>227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184</v>
      </c>
      <c r="Z18" s="4">
        <v>72</v>
      </c>
      <c r="AA18" s="4">
        <f>=ROUNDDOWN(72,0)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</v>
      </c>
      <c r="AQ18" s="8">
        <v>40.04</v>
      </c>
      <c r="AR18" s="4"/>
      <c r="AS18" s="8"/>
      <c r="AT18" s="7"/>
      <c r="AU18" s="7"/>
      <c r="AV18" s="4">
        <v>3</v>
      </c>
      <c r="AW18" s="8">
        <v>140.14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0.2857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0.4521</v>
      </c>
      <c r="BJ18" s="4">
        <v>1</v>
      </c>
      <c r="BK18" s="8">
        <v>40.04</v>
      </c>
      <c r="BL18" s="2" t="s">
        <v>16</v>
      </c>
      <c r="BM18" s="7">
        <v>1</v>
      </c>
      <c r="BN18" s="7">
        <v>1</v>
      </c>
      <c r="BO18" s="4">
        <v>1</v>
      </c>
      <c r="BP18" s="8">
        <v>40.04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192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228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140</v>
      </c>
      <c r="CV18" s="2" t="s">
        <v>229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184</v>
      </c>
      <c r="DH18" s="2" t="s">
        <v>230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128</v>
      </c>
      <c r="DT18" s="2" t="s">
        <v>231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143</v>
      </c>
      <c r="ED18" s="2" t="s">
        <v>125</v>
      </c>
      <c r="EE18" s="2" t="s">
        <v>128</v>
      </c>
      <c r="EF18" s="2" t="s">
        <v>128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143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193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184</v>
      </c>
      <c r="FP18" s="2" t="s">
        <v>193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146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147</v>
      </c>
      <c r="GL18" s="2" t="s">
        <v>125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171</v>
      </c>
      <c r="GY18" s="2" t="s">
        <v>172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125</v>
      </c>
      <c r="HK18" s="2" t="s">
        <v>217</v>
      </c>
      <c r="HL18" s="2" t="s">
        <v>232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233</v>
      </c>
      <c r="B19" s="2" t="s">
        <v>117</v>
      </c>
      <c r="C19" s="2" t="s">
        <v>118</v>
      </c>
      <c r="D19" s="2" t="s">
        <v>208</v>
      </c>
      <c r="E19" s="2" t="s">
        <v>209</v>
      </c>
      <c r="F19" s="2" t="s">
        <v>210</v>
      </c>
      <c r="G19" s="2" t="s">
        <v>210</v>
      </c>
      <c r="H19" s="2" t="s">
        <v>210</v>
      </c>
      <c r="I19" s="2" t="s">
        <v>226</v>
      </c>
      <c r="J19" s="2" t="s">
        <v>151</v>
      </c>
      <c r="K19" s="2" t="s">
        <v>227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184</v>
      </c>
      <c r="Z19" s="4">
        <v>63</v>
      </c>
      <c r="AA19" s="4">
        <f>=ROUNDDOWN(63,0)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2</v>
      </c>
      <c r="AQ19" s="8">
        <v>100.1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0.7143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2</v>
      </c>
      <c r="BK19" s="8">
        <v>100.1</v>
      </c>
      <c r="BL19" s="2" t="s">
        <v>16</v>
      </c>
      <c r="BM19" s="7">
        <v>1</v>
      </c>
      <c r="BN19" s="7">
        <v>1</v>
      </c>
      <c r="BO19" s="4">
        <v>2</v>
      </c>
      <c r="BP19" s="8">
        <v>100.1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224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234</v>
      </c>
      <c r="CK19" s="2" t="s">
        <v>137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125</v>
      </c>
      <c r="CU19" s="2" t="s">
        <v>140</v>
      </c>
      <c r="CV19" s="2" t="s">
        <v>148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184</v>
      </c>
      <c r="DH19" s="2" t="s">
        <v>189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128</v>
      </c>
      <c r="DT19" s="2" t="s">
        <v>235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143</v>
      </c>
      <c r="ED19" s="2" t="s">
        <v>125</v>
      </c>
      <c r="EE19" s="2" t="s">
        <v>128</v>
      </c>
      <c r="EF19" s="2" t="s">
        <v>128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143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193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184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146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147</v>
      </c>
      <c r="GL19" s="2" t="s">
        <v>125</v>
      </c>
      <c r="GM19" s="2" t="s">
        <v>128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171</v>
      </c>
      <c r="GY19" s="2" t="s">
        <v>172</v>
      </c>
      <c r="GZ19" s="2" t="s">
        <v>149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125</v>
      </c>
      <c r="HK19" s="2" t="s">
        <v>217</v>
      </c>
      <c r="HL19" s="2" t="s">
        <v>177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143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63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236</v>
      </c>
      <c r="B20" s="2" t="s">
        <v>117</v>
      </c>
      <c r="C20" s="2" t="s">
        <v>118</v>
      </c>
      <c r="D20" s="2" t="s">
        <v>208</v>
      </c>
      <c r="E20" s="2" t="s">
        <v>209</v>
      </c>
      <c r="F20" s="2" t="s">
        <v>197</v>
      </c>
      <c r="G20" s="2" t="s">
        <v>197</v>
      </c>
      <c r="H20" s="2" t="s">
        <v>197</v>
      </c>
      <c r="I20" s="2" t="s">
        <v>237</v>
      </c>
      <c r="J20" s="2" t="s">
        <v>123</v>
      </c>
      <c r="K20" s="2" t="s">
        <v>183</v>
      </c>
      <c r="L20" s="3">
        <v>98.99</v>
      </c>
      <c r="M20" s="3">
        <v>103.94</v>
      </c>
      <c r="N20" s="3"/>
      <c r="O20" s="2" t="s">
        <v>125</v>
      </c>
      <c r="P20" s="2" t="s">
        <v>199</v>
      </c>
      <c r="Q20" s="2" t="s">
        <v>127</v>
      </c>
      <c r="R20" s="2" t="s">
        <v>19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128</v>
      </c>
      <c r="DH20" s="2" t="s">
        <v>128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238</v>
      </c>
      <c r="B21" s="2" t="s">
        <v>117</v>
      </c>
      <c r="C21" s="2" t="s">
        <v>118</v>
      </c>
      <c r="D21" s="2" t="s">
        <v>208</v>
      </c>
      <c r="E21" s="2" t="s">
        <v>209</v>
      </c>
      <c r="F21" s="2" t="s">
        <v>197</v>
      </c>
      <c r="G21" s="2" t="s">
        <v>197</v>
      </c>
      <c r="H21" s="2" t="s">
        <v>197</v>
      </c>
      <c r="I21" s="2" t="s">
        <v>239</v>
      </c>
      <c r="J21" s="2" t="s">
        <v>151</v>
      </c>
      <c r="K21" s="2" t="s">
        <v>183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199</v>
      </c>
      <c r="Q21" s="2" t="s">
        <v>127</v>
      </c>
      <c r="R21" s="2" t="s">
        <v>19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128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240</v>
      </c>
      <c r="B22" s="2" t="s">
        <v>117</v>
      </c>
      <c r="C22" s="2" t="s">
        <v>118</v>
      </c>
      <c r="D22" s="2" t="s">
        <v>241</v>
      </c>
      <c r="E22" s="2" t="s">
        <v>242</v>
      </c>
      <c r="F22" s="2" t="s">
        <v>243</v>
      </c>
      <c r="G22" s="2" t="s">
        <v>243</v>
      </c>
      <c r="H22" s="2" t="s">
        <v>243</v>
      </c>
      <c r="I22" s="2" t="s">
        <v>244</v>
      </c>
      <c r="J22" s="2" t="s">
        <v>245</v>
      </c>
      <c r="K22" s="2" t="s">
        <v>246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132</v>
      </c>
      <c r="Z22" s="4">
        <v>93</v>
      </c>
      <c r="AA22" s="4">
        <f>=ROUNDDOWN(23.25,0)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31.2</v>
      </c>
      <c r="AR22" s="4"/>
      <c r="AS22" s="8"/>
      <c r="AT22" s="7"/>
      <c r="AU22" s="7"/>
      <c r="AV22" s="4">
        <v>2</v>
      </c>
      <c r="AW22" s="8">
        <v>31.2</v>
      </c>
      <c r="AX22" s="4"/>
      <c r="AY22" s="8"/>
      <c r="AZ22" s="7"/>
      <c r="BA22" s="7"/>
      <c r="BB22" s="7">
        <v>1</v>
      </c>
      <c r="BC22" s="4">
        <v>2</v>
      </c>
      <c r="BD22" s="8">
        <v>31.2</v>
      </c>
      <c r="BE22" s="4"/>
      <c r="BF22" s="8"/>
      <c r="BG22" s="7"/>
      <c r="BH22" s="7"/>
      <c r="BI22" s="7">
        <v>1</v>
      </c>
      <c r="BJ22" s="4">
        <v>2</v>
      </c>
      <c r="BK22" s="8">
        <v>31.2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213</v>
      </c>
      <c r="BY22" s="2" t="s">
        <v>137</v>
      </c>
      <c r="BZ22" s="2" t="s">
        <v>128</v>
      </c>
      <c r="CA22" s="4">
        <v>2</v>
      </c>
      <c r="CB22" s="8">
        <v>31.2</v>
      </c>
      <c r="CC22" s="4"/>
      <c r="CD22" s="8"/>
      <c r="CE22" s="7"/>
      <c r="CF22" s="7"/>
      <c r="CG22" s="2" t="s">
        <v>134</v>
      </c>
      <c r="CH22" s="2" t="s">
        <v>125</v>
      </c>
      <c r="CI22" s="2" t="s">
        <v>138</v>
      </c>
      <c r="CJ22" s="2" t="s">
        <v>247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248</v>
      </c>
      <c r="CV22" s="2" t="s">
        <v>249</v>
      </c>
      <c r="CW22" s="2" t="s">
        <v>137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132</v>
      </c>
      <c r="DH22" s="2" t="s">
        <v>223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143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143</v>
      </c>
      <c r="ED22" s="2" t="s">
        <v>125</v>
      </c>
      <c r="EE22" s="2" t="s">
        <v>128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143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144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132</v>
      </c>
      <c r="FP22" s="2" t="s">
        <v>156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250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147</v>
      </c>
      <c r="GL22" s="2" t="s">
        <v>125</v>
      </c>
      <c r="GM22" s="2" t="s">
        <v>128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171</v>
      </c>
      <c r="GY22" s="2" t="s">
        <v>172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125</v>
      </c>
      <c r="HK22" s="2" t="s">
        <v>148</v>
      </c>
      <c r="HL22" s="2" t="s">
        <v>251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143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93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252</v>
      </c>
      <c r="B23" s="2" t="s">
        <v>117</v>
      </c>
      <c r="C23" s="2" t="s">
        <v>118</v>
      </c>
      <c r="D23" s="2" t="s">
        <v>241</v>
      </c>
      <c r="E23" s="2" t="s">
        <v>242</v>
      </c>
      <c r="F23" s="2" t="s">
        <v>253</v>
      </c>
      <c r="G23" s="2" t="s">
        <v>253</v>
      </c>
      <c r="H23" s="2" t="s">
        <v>253</v>
      </c>
      <c r="I23" s="2" t="s">
        <v>254</v>
      </c>
      <c r="J23" s="2" t="s">
        <v>255</v>
      </c>
      <c r="K23" s="2" t="s">
        <v>256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199</v>
      </c>
      <c r="Q23" s="2" t="s">
        <v>127</v>
      </c>
      <c r="R23" s="2" t="s">
        <v>19</v>
      </c>
      <c r="S23" s="2" t="s">
        <v>128</v>
      </c>
      <c r="T23" s="2" t="s">
        <v>128</v>
      </c>
      <c r="U23" s="2" t="s">
        <v>257</v>
      </c>
      <c r="V23" s="2" t="s">
        <v>258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128</v>
      </c>
      <c r="CH23" s="2" t="s">
        <v>128</v>
      </c>
      <c r="CI23" s="2" t="s">
        <v>128</v>
      </c>
      <c r="CJ23" s="2" t="s">
        <v>128</v>
      </c>
      <c r="CK23" s="2" t="s">
        <v>128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128</v>
      </c>
      <c r="DH23" s="2" t="s">
        <v>128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259</v>
      </c>
      <c r="B24" s="2" t="s">
        <v>117</v>
      </c>
      <c r="C24" s="2" t="s">
        <v>118</v>
      </c>
      <c r="D24" s="2" t="s">
        <v>241</v>
      </c>
      <c r="E24" s="2" t="s">
        <v>242</v>
      </c>
      <c r="F24" s="2" t="s">
        <v>260</v>
      </c>
      <c r="G24" s="2" t="s">
        <v>260</v>
      </c>
      <c r="H24" s="2" t="s">
        <v>260</v>
      </c>
      <c r="I24" s="2" t="s">
        <v>254</v>
      </c>
      <c r="J24" s="2" t="s">
        <v>245</v>
      </c>
      <c r="K24" s="2" t="s">
        <v>261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199</v>
      </c>
      <c r="Q24" s="2" t="s">
        <v>127</v>
      </c>
      <c r="R24" s="2" t="s">
        <v>19</v>
      </c>
      <c r="S24" s="2" t="s">
        <v>128</v>
      </c>
      <c r="T24" s="2" t="s">
        <v>128</v>
      </c>
      <c r="U24" s="2" t="s">
        <v>257</v>
      </c>
      <c r="V24" s="2" t="s">
        <v>262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128</v>
      </c>
      <c r="DH24" s="2" t="s">
        <v>128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263</v>
      </c>
      <c r="B25" s="2" t="s">
        <v>117</v>
      </c>
      <c r="C25" s="2" t="s">
        <v>118</v>
      </c>
      <c r="D25" s="2" t="s">
        <v>264</v>
      </c>
      <c r="E25" s="2" t="s">
        <v>265</v>
      </c>
      <c r="F25" s="2" t="s">
        <v>210</v>
      </c>
      <c r="G25" s="2" t="s">
        <v>210</v>
      </c>
      <c r="H25" s="2" t="s">
        <v>210</v>
      </c>
      <c r="I25" s="2" t="s">
        <v>266</v>
      </c>
      <c r="J25" s="2" t="s">
        <v>267</v>
      </c>
      <c r="K25" s="2" t="s">
        <v>268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161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162</v>
      </c>
      <c r="W25" s="2" t="s">
        <v>131</v>
      </c>
      <c r="X25" s="2" t="s">
        <v>128</v>
      </c>
      <c r="Y25" s="2" t="s">
        <v>184</v>
      </c>
      <c r="Z25" s="4">
        <v>47</v>
      </c>
      <c r="AA25" s="4">
        <f>=ROUNDDOWN(23.5,0)</f>
      </c>
      <c r="AB25" s="5">
        <v>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135</v>
      </c>
      <c r="BX25" s="2" t="s">
        <v>224</v>
      </c>
      <c r="BY25" s="2" t="s">
        <v>137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269</v>
      </c>
      <c r="CJ25" s="2" t="s">
        <v>270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140</v>
      </c>
      <c r="CV25" s="2" t="s">
        <v>271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184</v>
      </c>
      <c r="DH25" s="2" t="s">
        <v>195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143</v>
      </c>
      <c r="DR25" s="2" t="s">
        <v>125</v>
      </c>
      <c r="DS25" s="2" t="s">
        <v>128</v>
      </c>
      <c r="DT25" s="2" t="s">
        <v>128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143</v>
      </c>
      <c r="ED25" s="2" t="s">
        <v>125</v>
      </c>
      <c r="EE25" s="2" t="s">
        <v>128</v>
      </c>
      <c r="EF25" s="2" t="s">
        <v>128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143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134</v>
      </c>
      <c r="FB25" s="2" t="s">
        <v>125</v>
      </c>
      <c r="FC25" s="2" t="s">
        <v>144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184</v>
      </c>
      <c r="FP25" s="2" t="s">
        <v>156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272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147</v>
      </c>
      <c r="GL25" s="2" t="s">
        <v>125</v>
      </c>
      <c r="GM25" s="2" t="s">
        <v>128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171</v>
      </c>
      <c r="GY25" s="2" t="s">
        <v>172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125</v>
      </c>
      <c r="HK25" s="2" t="s">
        <v>148</v>
      </c>
      <c r="HL25" s="2" t="s">
        <v>273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143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>
        <v>47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274</v>
      </c>
      <c r="B26" s="2" t="s">
        <v>117</v>
      </c>
      <c r="C26" s="2" t="s">
        <v>118</v>
      </c>
      <c r="D26" s="2" t="s">
        <v>264</v>
      </c>
      <c r="E26" s="2" t="s">
        <v>265</v>
      </c>
      <c r="F26" s="2" t="s">
        <v>210</v>
      </c>
      <c r="G26" s="2" t="s">
        <v>210</v>
      </c>
      <c r="H26" s="2" t="s">
        <v>210</v>
      </c>
      <c r="I26" s="2" t="s">
        <v>266</v>
      </c>
      <c r="J26" s="2" t="s">
        <v>267</v>
      </c>
      <c r="K26" s="2" t="s">
        <v>227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161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162</v>
      </c>
      <c r="W26" s="2" t="s">
        <v>131</v>
      </c>
      <c r="X26" s="2" t="s">
        <v>128</v>
      </c>
      <c r="Y26" s="2" t="s">
        <v>184</v>
      </c>
      <c r="Z26" s="4">
        <v>65</v>
      </c>
      <c r="AA26" s="4">
        <f>=ROUNDDOWN(65,0)</f>
      </c>
      <c r="AB26" s="5">
        <v>1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275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269</v>
      </c>
      <c r="CJ26" s="2" t="s">
        <v>276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140</v>
      </c>
      <c r="CV26" s="2" t="s">
        <v>277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184</v>
      </c>
      <c r="DH26" s="2" t="s">
        <v>278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143</v>
      </c>
      <c r="DR26" s="2" t="s">
        <v>125</v>
      </c>
      <c r="DS26" s="2" t="s">
        <v>128</v>
      </c>
      <c r="DT26" s="2" t="s">
        <v>128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143</v>
      </c>
      <c r="ED26" s="2" t="s">
        <v>125</v>
      </c>
      <c r="EE26" s="2" t="s">
        <v>128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143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125</v>
      </c>
      <c r="FC26" s="2" t="s">
        <v>144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184</v>
      </c>
      <c r="FP26" s="2" t="s">
        <v>193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272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147</v>
      </c>
      <c r="GL26" s="2" t="s">
        <v>125</v>
      </c>
      <c r="GM26" s="2" t="s">
        <v>128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171</v>
      </c>
      <c r="GY26" s="2" t="s">
        <v>172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125</v>
      </c>
      <c r="HK26" s="2" t="s">
        <v>148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143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65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279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1347</v>
      </c>
      <c r="AA27" s="11">
        <f>=ROUNDDOWN({0},0)</f>
      </c>
      <c r="AB27" s="12">
        <v>26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20</v>
      </c>
      <c r="AQ27" s="15">
        <v>881.69</v>
      </c>
      <c r="AR27" s="11">
        <v>6</v>
      </c>
      <c r="AS27" s="15">
        <v>440.01</v>
      </c>
      <c r="AT27" s="14">
        <v>2.3333</v>
      </c>
      <c r="AU27" s="14">
        <v>1.0038</v>
      </c>
      <c r="AV27" s="11">
        <v>20</v>
      </c>
      <c r="AW27" s="15">
        <v>881.69</v>
      </c>
      <c r="AX27" s="11">
        <v>6</v>
      </c>
      <c r="AY27" s="15">
        <v>440.01</v>
      </c>
      <c r="AZ27" s="14">
        <v>2.3333</v>
      </c>
      <c r="BA27" s="14">
        <v>1.0038</v>
      </c>
      <c r="BB27" s="14"/>
      <c r="BC27" s="11">
        <v>20</v>
      </c>
      <c r="BD27" s="15">
        <v>881.69</v>
      </c>
      <c r="BE27" s="11">
        <v>6</v>
      </c>
      <c r="BF27" s="15">
        <v>440.01</v>
      </c>
      <c r="BG27" s="14">
        <v>2.3333</v>
      </c>
      <c r="BH27" s="14">
        <v>1.0038</v>
      </c>
      <c r="BI27" s="14"/>
      <c r="BJ27" s="11"/>
      <c r="BK27" s="15"/>
      <c r="BL27" s="9" t="s">
        <v>128</v>
      </c>
      <c r="BM27" s="14"/>
      <c r="BN27" s="14"/>
      <c r="BO27" s="11">
        <v>16</v>
      </c>
      <c r="BP27" s="15">
        <v>730.73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3</v>
      </c>
      <c r="CB27" s="15">
        <v>75.89</v>
      </c>
      <c r="CC27" s="11">
        <v>2</v>
      </c>
      <c r="CD27" s="15">
        <v>136.74</v>
      </c>
      <c r="CE27" s="14">
        <v>0.5</v>
      </c>
      <c r="CF27" s="14">
        <v>-0.445</v>
      </c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1</v>
      </c>
      <c r="CN27" s="15">
        <v>75.07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/>
      <c r="CZ27" s="15"/>
      <c r="DA27" s="11">
        <v>4</v>
      </c>
      <c r="DB27" s="15">
        <v>303.27</v>
      </c>
      <c r="DC27" s="14">
        <v>-1</v>
      </c>
      <c r="DD27" s="14">
        <v>-1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/>
      <c r="DL27" s="15"/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1347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280</v>
      </c>
      <c r="D2" s="0" t="s">
        <v>281</v>
      </c>
      <c r="E2" s="0" t="s">
        <v>282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283</v>
      </c>
      <c r="J4" s="1" t="s">
        <v>284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285</v>
      </c>
      <c r="P4" s="1" t="s">
        <v>286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287</v>
      </c>
      <c r="F5" s="1" t="s">
        <v>288</v>
      </c>
      <c r="G5" s="1" t="s">
        <v>287</v>
      </c>
      <c r="H5" s="1" t="s">
        <v>288</v>
      </c>
      <c r="I5" s="1" t="s">
        <v>283</v>
      </c>
      <c r="J5" s="1" t="s">
        <v>284</v>
      </c>
      <c r="K5" s="1" t="s">
        <v>289</v>
      </c>
      <c r="L5" s="1" t="s">
        <v>290</v>
      </c>
      <c r="M5" s="1" t="s">
        <v>289</v>
      </c>
      <c r="N5" s="1" t="s">
        <v>290</v>
      </c>
      <c r="O5" s="1" t="s">
        <v>285</v>
      </c>
      <c r="P5" s="1" t="s">
        <v>286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12</v>
      </c>
      <c r="F6" s="8">
        <v>540.54</v>
      </c>
      <c r="G6" s="4">
        <v>5</v>
      </c>
      <c r="H6" s="8">
        <v>364.04</v>
      </c>
      <c r="I6" s="7">
        <v>1.4</v>
      </c>
      <c r="J6" s="7">
        <v>0.4848</v>
      </c>
      <c r="K6" s="4">
        <v>12</v>
      </c>
      <c r="L6" s="8">
        <v>540.54</v>
      </c>
      <c r="M6" s="4">
        <v>5</v>
      </c>
      <c r="N6" s="8">
        <v>364.04</v>
      </c>
      <c r="O6" s="7">
        <v>1.4</v>
      </c>
      <c r="P6" s="7">
        <v>0.4848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6</v>
      </c>
      <c r="F7" s="8">
        <v>309.95</v>
      </c>
      <c r="G7" s="4">
        <v>1</v>
      </c>
      <c r="H7" s="8">
        <v>75.97</v>
      </c>
      <c r="I7" s="7">
        <v>5</v>
      </c>
      <c r="J7" s="7">
        <v>3.0799</v>
      </c>
      <c r="K7" s="4">
        <v>6</v>
      </c>
      <c r="L7" s="8">
        <v>309.95</v>
      </c>
      <c r="M7" s="4">
        <v>1</v>
      </c>
      <c r="N7" s="8">
        <v>75.97</v>
      </c>
      <c r="O7" s="7">
        <v>5</v>
      </c>
      <c r="P7" s="7">
        <v>3.0799</v>
      </c>
    </row>
    <row r="8">
      <c r="A8" s="2" t="s">
        <v>117</v>
      </c>
      <c r="B8" s="2" t="s">
        <v>118</v>
      </c>
      <c r="C8" s="2" t="s">
        <v>241</v>
      </c>
      <c r="D8" s="2" t="s">
        <v>242</v>
      </c>
      <c r="E8" s="4">
        <v>2</v>
      </c>
      <c r="F8" s="8">
        <v>31.2</v>
      </c>
      <c r="G8" s="4"/>
      <c r="H8" s="8"/>
      <c r="I8" s="7"/>
      <c r="J8" s="7"/>
      <c r="K8" s="4">
        <v>2</v>
      </c>
      <c r="L8" s="8">
        <v>31.2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264</v>
      </c>
      <c r="D9" s="2" t="s">
        <v>265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280</v>
      </c>
      <c r="D2" s="0" t="s">
        <v>281</v>
      </c>
      <c r="E2" s="0" t="s">
        <v>282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283</v>
      </c>
      <c r="I4" s="1" t="s">
        <v>284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285</v>
      </c>
      <c r="O4" s="1" t="s">
        <v>286</v>
      </c>
    </row>
    <row r="5">
      <c r="A5" s="1" t="s">
        <v>66</v>
      </c>
      <c r="B5" s="1" t="s">
        <v>68</v>
      </c>
      <c r="C5" s="1" t="s">
        <v>69</v>
      </c>
      <c r="D5" s="1" t="s">
        <v>287</v>
      </c>
      <c r="E5" s="1" t="s">
        <v>288</v>
      </c>
      <c r="F5" s="1" t="s">
        <v>287</v>
      </c>
      <c r="G5" s="1" t="s">
        <v>288</v>
      </c>
      <c r="H5" s="1" t="s">
        <v>283</v>
      </c>
      <c r="I5" s="1" t="s">
        <v>284</v>
      </c>
      <c r="J5" s="1" t="s">
        <v>289</v>
      </c>
      <c r="K5" s="1" t="s">
        <v>290</v>
      </c>
      <c r="L5" s="1" t="s">
        <v>289</v>
      </c>
      <c r="M5" s="1" t="s">
        <v>290</v>
      </c>
      <c r="N5" s="1" t="s">
        <v>285</v>
      </c>
      <c r="O5" s="1" t="s">
        <v>286</v>
      </c>
    </row>
    <row r="6">
      <c r="A6" s="2" t="s">
        <v>117</v>
      </c>
      <c r="B6" s="2" t="s">
        <v>119</v>
      </c>
      <c r="C6" s="2" t="s">
        <v>120</v>
      </c>
      <c r="D6" s="4">
        <v>12</v>
      </c>
      <c r="E6" s="8">
        <v>540.54</v>
      </c>
      <c r="F6" s="4">
        <v>5</v>
      </c>
      <c r="G6" s="8">
        <v>364.04</v>
      </c>
      <c r="H6" s="7">
        <v>1.4</v>
      </c>
      <c r="I6" s="7">
        <v>0.4848</v>
      </c>
      <c r="J6" s="4">
        <v>12</v>
      </c>
      <c r="K6" s="8">
        <v>540.54</v>
      </c>
      <c r="L6" s="4">
        <v>5</v>
      </c>
      <c r="M6" s="8">
        <v>364.04</v>
      </c>
      <c r="N6" s="7">
        <v>1.4</v>
      </c>
      <c r="O6" s="7">
        <v>0.4848</v>
      </c>
    </row>
    <row r="7">
      <c r="A7" s="2" t="s">
        <v>117</v>
      </c>
      <c r="B7" s="2" t="s">
        <v>208</v>
      </c>
      <c r="C7" s="2" t="s">
        <v>209</v>
      </c>
      <c r="D7" s="4">
        <v>6</v>
      </c>
      <c r="E7" s="8">
        <v>309.95</v>
      </c>
      <c r="F7" s="4">
        <v>1</v>
      </c>
      <c r="G7" s="8">
        <v>75.97</v>
      </c>
      <c r="H7" s="7">
        <v>5</v>
      </c>
      <c r="I7" s="7">
        <v>3.0799</v>
      </c>
      <c r="J7" s="4">
        <v>6</v>
      </c>
      <c r="K7" s="8">
        <v>309.95</v>
      </c>
      <c r="L7" s="4">
        <v>1</v>
      </c>
      <c r="M7" s="8">
        <v>75.97</v>
      </c>
      <c r="N7" s="7">
        <v>5</v>
      </c>
      <c r="O7" s="7">
        <v>3.0799</v>
      </c>
    </row>
    <row r="8">
      <c r="A8" s="2" t="s">
        <v>117</v>
      </c>
      <c r="B8" s="2" t="s">
        <v>241</v>
      </c>
      <c r="C8" s="2" t="s">
        <v>242</v>
      </c>
      <c r="D8" s="4">
        <v>2</v>
      </c>
      <c r="E8" s="8">
        <v>31.2</v>
      </c>
      <c r="F8" s="4"/>
      <c r="G8" s="8"/>
      <c r="H8" s="7"/>
      <c r="I8" s="7"/>
      <c r="J8" s="4">
        <v>2</v>
      </c>
      <c r="K8" s="8">
        <v>31.2</v>
      </c>
      <c r="L8" s="4"/>
      <c r="M8" s="8"/>
      <c r="N8" s="7"/>
      <c r="O8" s="7"/>
    </row>
    <row r="9">
      <c r="A9" s="2" t="s">
        <v>117</v>
      </c>
      <c r="B9" s="2" t="s">
        <v>264</v>
      </c>
      <c r="C9" s="2" t="s">
        <v>265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