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<sst xmlns="http://schemas.openxmlformats.org/spreadsheetml/2006/main" count="44" uniqueCount="44">
  <si>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</si>
  <si>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</si>
  <si>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</si>
  <si>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05/24/2024</t>
  </si>
  <si>
    <t>End Date:</t>
  </si>
  <si>
    <t>Report Run Date:</t>
  </si>
  <si>
    <t>05/25/2024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</si>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</sst>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238514</v>
      </c>
      <c r="C5" s="11">
        <f>=ROUNDDOWN(22.191890433391,0)</f>
      </c>
      <c r="D5" s="11">
        <v>239975</v>
      </c>
      <c r="E5" s="12">
        <v>0.9973</v>
      </c>
      <c r="F5" s="11"/>
      <c r="G5" s="11">
        <f>=ROUNDDOWN({0},0)</f>
      </c>
      <c r="H5" s="11">
        <v>150</v>
      </c>
      <c r="I5" s="12"/>
      <c r="J5" s="11">
        <v>399</v>
      </c>
      <c r="K5" s="13">
        <v>21231.96</v>
      </c>
      <c r="L5" s="11">
        <v>1875</v>
      </c>
      <c r="M5" s="14">
        <v>11.32</v>
      </c>
      <c r="N5" s="11">
        <v>259</v>
      </c>
      <c r="O5" s="13">
        <v>15029.73</v>
      </c>
      <c r="P5" s="11">
        <v>1877</v>
      </c>
      <c r="Q5" s="14">
        <v>8.01</v>
      </c>
      <c r="R5" s="12">
        <v>0.5405</v>
      </c>
      <c r="S5" s="12">
        <v>0.4127</v>
      </c>
      <c r="T5" s="12">
        <v>-0.0011</v>
      </c>
      <c r="U5" s="12">
        <v>0.4132</v>
      </c>
      <c r="V5" s="11">
        <v>399</v>
      </c>
      <c r="W5" s="13">
        <v>21231.96</v>
      </c>
      <c r="X5" s="11">
        <v>1747</v>
      </c>
      <c r="Y5" s="11">
        <v>259</v>
      </c>
      <c r="Z5" s="13">
        <v>15029.73</v>
      </c>
      <c r="AA5" s="11">
        <v>1761</v>
      </c>
      <c r="AB5" s="12">
        <v>0.5405</v>
      </c>
      <c r="AC5" s="12">
        <v>0.4127</v>
      </c>
    </row>
    <row r="6">
      <c r="A6" s="10" t="s">
        <v>32</v>
      </c>
      <c r="B6" s="11">
        <v>6564</v>
      </c>
      <c r="C6" s="11">
        <f>=ROUNDDOWN(12.4696048632219,0)</f>
      </c>
      <c r="D6" s="11">
        <v>9446</v>
      </c>
      <c r="E6" s="12">
        <v>0.8387</v>
      </c>
      <c r="F6" s="11"/>
      <c r="G6" s="11">
        <f>=ROUNDDOWN({0},0)</f>
      </c>
      <c r="H6" s="11"/>
      <c r="I6" s="12"/>
      <c r="J6" s="11">
        <v>36</v>
      </c>
      <c r="K6" s="13">
        <v>2042.19</v>
      </c>
      <c r="L6" s="11">
        <v>152</v>
      </c>
      <c r="M6" s="14">
        <v>13.44</v>
      </c>
      <c r="N6" s="11">
        <v>18</v>
      </c>
      <c r="O6" s="13">
        <v>1022.46</v>
      </c>
      <c r="P6" s="11">
        <v>116</v>
      </c>
      <c r="Q6" s="14">
        <v>8.81</v>
      </c>
      <c r="R6" s="12">
        <v>1</v>
      </c>
      <c r="S6" s="12">
        <v>0.9973</v>
      </c>
      <c r="T6" s="12">
        <v>0.3103</v>
      </c>
      <c r="U6" s="12">
        <v>0.5255</v>
      </c>
      <c r="V6" s="11">
        <v>36</v>
      </c>
      <c r="W6" s="13">
        <v>2042.19</v>
      </c>
      <c r="X6" s="11">
        <v>152</v>
      </c>
      <c r="Y6" s="11">
        <v>18</v>
      </c>
      <c r="Z6" s="13">
        <v>1022.46</v>
      </c>
      <c r="AA6" s="11">
        <v>107</v>
      </c>
      <c r="AB6" s="12">
        <v>1</v>
      </c>
      <c r="AC6" s="12">
        <v>0.9973</v>
      </c>
    </row>
    <row r="7">
      <c r="A7" s="10" t="s">
        <v>33</v>
      </c>
      <c r="B7" s="11">
        <v>25105</v>
      </c>
      <c r="C7" s="11">
        <f>=ROUNDDOWN(16.4882437935111,0)</f>
      </c>
      <c r="D7" s="11">
        <v>38872</v>
      </c>
      <c r="E7" s="12">
        <v>1</v>
      </c>
      <c r="F7" s="11"/>
      <c r="G7" s="11">
        <f>=ROUNDDOWN({0},0)</f>
      </c>
      <c r="H7" s="11"/>
      <c r="I7" s="12"/>
      <c r="J7" s="11">
        <v>70</v>
      </c>
      <c r="K7" s="13">
        <v>1863.42</v>
      </c>
      <c r="L7" s="11">
        <v>168</v>
      </c>
      <c r="M7" s="14">
        <v>11.09</v>
      </c>
      <c r="N7" s="11">
        <v>56</v>
      </c>
      <c r="O7" s="13">
        <v>1282.19</v>
      </c>
      <c r="P7" s="11">
        <v>154</v>
      </c>
      <c r="Q7" s="14">
        <v>8.33</v>
      </c>
      <c r="R7" s="12">
        <v>0.25</v>
      </c>
      <c r="S7" s="12">
        <v>0.4533</v>
      </c>
      <c r="T7" s="12">
        <v>0.0909</v>
      </c>
      <c r="U7" s="12">
        <v>0.3313</v>
      </c>
      <c r="V7" s="11">
        <v>70</v>
      </c>
      <c r="W7" s="13">
        <v>1863.42</v>
      </c>
      <c r="X7" s="11">
        <v>160</v>
      </c>
      <c r="Y7" s="11">
        <v>56</v>
      </c>
      <c r="Z7" s="13">
        <v>1282.19</v>
      </c>
      <c r="AA7" s="11">
        <v>145</v>
      </c>
      <c r="AB7" s="12">
        <v>0.25</v>
      </c>
      <c r="AC7" s="12">
        <v>0.4533</v>
      </c>
    </row>
    <row r="8">
      <c r="A8" s="10" t="s">
        <v>34</v>
      </c>
      <c r="B8" s="11">
        <v>44598</v>
      </c>
      <c r="C8" s="11">
        <f>=ROUNDDOWN(14.5683206480907,0)</f>
      </c>
      <c r="D8" s="11">
        <v>70146</v>
      </c>
      <c r="E8" s="12">
        <v>0.9841</v>
      </c>
      <c r="F8" s="11"/>
      <c r="G8" s="11">
        <f>=ROUNDDOWN({0},0)</f>
      </c>
      <c r="H8" s="11"/>
      <c r="I8" s="12"/>
      <c r="J8" s="11">
        <v>58</v>
      </c>
      <c r="K8" s="13">
        <v>985.12</v>
      </c>
      <c r="L8" s="11">
        <v>211</v>
      </c>
      <c r="M8" s="14">
        <v>4.67</v>
      </c>
      <c r="N8" s="11">
        <v>47</v>
      </c>
      <c r="O8" s="13">
        <v>817.25</v>
      </c>
      <c r="P8" s="11">
        <v>216</v>
      </c>
      <c r="Q8" s="14">
        <v>3.78</v>
      </c>
      <c r="R8" s="12">
        <v>0.234</v>
      </c>
      <c r="S8" s="12">
        <v>0.2054</v>
      </c>
      <c r="T8" s="12">
        <v>-0.0231</v>
      </c>
      <c r="U8" s="12">
        <v>0.2354</v>
      </c>
      <c r="V8" s="11">
        <v>58</v>
      </c>
      <c r="W8" s="13">
        <v>985.12</v>
      </c>
      <c r="X8" s="11">
        <v>211</v>
      </c>
      <c r="Y8" s="11">
        <v>47</v>
      </c>
      <c r="Z8" s="13">
        <v>817.25</v>
      </c>
      <c r="AA8" s="11">
        <v>216</v>
      </c>
      <c r="AB8" s="12">
        <v>0.234</v>
      </c>
      <c r="AC8" s="12">
        <v>0.2054</v>
      </c>
    </row>
    <row r="9">
      <c r="A9" s="10" t="s">
        <v>35</v>
      </c>
      <c r="B9" s="11">
        <v>46040</v>
      </c>
      <c r="C9" s="11">
        <f>=ROUNDDOWN(23.139166708549,0)</f>
      </c>
      <c r="D9" s="11">
        <v>46302</v>
      </c>
      <c r="E9" s="12">
        <v>1</v>
      </c>
      <c r="F9" s="11"/>
      <c r="G9" s="11">
        <f>=ROUNDDOWN({0},0)</f>
      </c>
      <c r="H9" s="11"/>
      <c r="I9" s="12"/>
      <c r="J9" s="11">
        <v>91</v>
      </c>
      <c r="K9" s="13">
        <v>2578.72</v>
      </c>
      <c r="L9" s="11">
        <v>775</v>
      </c>
      <c r="M9" s="14">
        <v>3.33</v>
      </c>
      <c r="N9" s="11">
        <v>94</v>
      </c>
      <c r="O9" s="13">
        <v>1907.39</v>
      </c>
      <c r="P9" s="11">
        <v>713</v>
      </c>
      <c r="Q9" s="14">
        <v>2.68</v>
      </c>
      <c r="R9" s="12">
        <v>-0.0319</v>
      </c>
      <c r="S9" s="12">
        <v>0.352</v>
      </c>
      <c r="T9" s="12">
        <v>0.087</v>
      </c>
      <c r="U9" s="12">
        <v>0.2425</v>
      </c>
      <c r="V9" s="11">
        <v>91</v>
      </c>
      <c r="W9" s="13">
        <v>2578.72</v>
      </c>
      <c r="X9" s="11">
        <v>708</v>
      </c>
      <c r="Y9" s="11">
        <v>94</v>
      </c>
      <c r="Z9" s="13">
        <v>1907.39</v>
      </c>
      <c r="AA9" s="11">
        <v>657</v>
      </c>
      <c r="AB9" s="12">
        <v>-0.0319</v>
      </c>
      <c r="AC9" s="12">
        <v>0.352</v>
      </c>
    </row>
    <row r="10">
      <c r="A10" s="10" t="s">
        <v>36</v>
      </c>
      <c r="B10" s="11">
        <v>41593</v>
      </c>
      <c r="C10" s="11">
        <f>=ROUNDDOWN(19.910483484921,0)</f>
      </c>
      <c r="D10" s="11">
        <v>37557</v>
      </c>
      <c r="E10" s="12">
        <v>1</v>
      </c>
      <c r="F10" s="11"/>
      <c r="G10" s="11">
        <f>=ROUNDDOWN({0},0)</f>
      </c>
      <c r="H10" s="11">
        <v>2190</v>
      </c>
      <c r="I10" s="12"/>
      <c r="J10" s="11">
        <v>268</v>
      </c>
      <c r="K10" s="13">
        <v>41938.14</v>
      </c>
      <c r="L10" s="11">
        <v>603</v>
      </c>
      <c r="M10" s="14">
        <v>69.55</v>
      </c>
      <c r="N10" s="11">
        <v>269</v>
      </c>
      <c r="O10" s="13">
        <v>47894.14</v>
      </c>
      <c r="P10" s="11">
        <v>689</v>
      </c>
      <c r="Q10" s="14">
        <v>69.51</v>
      </c>
      <c r="R10" s="12">
        <v>-0.0037</v>
      </c>
      <c r="S10" s="12">
        <v>-0.1244</v>
      </c>
      <c r="T10" s="12">
        <v>-0.1248</v>
      </c>
      <c r="U10" s="12">
        <v>0.0006</v>
      </c>
      <c r="V10" s="11">
        <v>268</v>
      </c>
      <c r="W10" s="13">
        <v>41938.14</v>
      </c>
      <c r="X10" s="11">
        <v>586</v>
      </c>
      <c r="Y10" s="11">
        <v>269</v>
      </c>
      <c r="Z10" s="13">
        <v>47894.14</v>
      </c>
      <c r="AA10" s="11">
        <v>685</v>
      </c>
      <c r="AB10" s="12">
        <v>-0.0037</v>
      </c>
      <c r="AC10" s="12">
        <v>-0.1244</v>
      </c>
    </row>
    <row r="11">
      <c r="A11" s="10" t="s">
        <v>37</v>
      </c>
      <c r="B11" s="11">
        <v>4646</v>
      </c>
      <c r="C11" s="11">
        <f>=ROUNDDOWN(19.119341563786,0)</f>
      </c>
      <c r="D11" s="11">
        <v>4550</v>
      </c>
      <c r="E11" s="12">
        <v>0.9412</v>
      </c>
      <c r="F11" s="11"/>
      <c r="G11" s="11">
        <f>=ROUNDDOWN({0},0)</f>
      </c>
      <c r="H11" s="11"/>
      <c r="I11" s="12"/>
      <c r="J11" s="11">
        <v>24</v>
      </c>
      <c r="K11" s="13">
        <v>1583.24</v>
      </c>
      <c r="L11" s="11">
        <v>116</v>
      </c>
      <c r="M11" s="14">
        <v>13.65</v>
      </c>
      <c r="N11" s="11">
        <v>14</v>
      </c>
      <c r="O11" s="13">
        <v>1268.12</v>
      </c>
      <c r="P11" s="11">
        <v>87</v>
      </c>
      <c r="Q11" s="14">
        <v>14.58</v>
      </c>
      <c r="R11" s="12">
        <v>0.7143</v>
      </c>
      <c r="S11" s="12">
        <v>0.2485</v>
      </c>
      <c r="T11" s="12">
        <v>0.3333</v>
      </c>
      <c r="U11" s="12">
        <v>-0.0638</v>
      </c>
      <c r="V11" s="11">
        <v>24</v>
      </c>
      <c r="W11" s="13">
        <v>1583.24</v>
      </c>
      <c r="X11" s="11">
        <v>113</v>
      </c>
      <c r="Y11" s="11">
        <v>14</v>
      </c>
      <c r="Z11" s="13">
        <v>1268.12</v>
      </c>
      <c r="AA11" s="11">
        <v>87</v>
      </c>
      <c r="AB11" s="12">
        <v>0.7143</v>
      </c>
      <c r="AC11" s="12">
        <v>0.2485</v>
      </c>
    </row>
    <row r="12">
      <c r="A12" s="10" t="s">
        <v>38</v>
      </c>
      <c r="B12" s="11">
        <v>817</v>
      </c>
      <c r="C12" s="11">
        <f>=ROUNDDOWN(35.9911894273128,0)</f>
      </c>
      <c r="D12" s="11">
        <v>400</v>
      </c>
      <c r="E12" s="12">
        <v>1</v>
      </c>
      <c r="F12" s="11"/>
      <c r="G12" s="11">
        <f>=ROUNDDOWN({0},0)</f>
      </c>
      <c r="H12" s="11"/>
      <c r="I12" s="12"/>
      <c r="J12" s="11">
        <v>2</v>
      </c>
      <c r="K12" s="13">
        <v>33.62</v>
      </c>
      <c r="L12" s="11">
        <v>82</v>
      </c>
      <c r="M12" s="14">
        <v>0.41</v>
      </c>
      <c r="N12" s="11">
        <v>3</v>
      </c>
      <c r="O12" s="13">
        <v>88.08</v>
      </c>
      <c r="P12" s="11">
        <v>64</v>
      </c>
      <c r="Q12" s="14">
        <v>1.38</v>
      </c>
      <c r="R12" s="12">
        <v>-0.3333</v>
      </c>
      <c r="S12" s="12">
        <v>-0.6183</v>
      </c>
      <c r="T12" s="12">
        <v>0.2812</v>
      </c>
      <c r="U12" s="12">
        <v>-0.7029</v>
      </c>
      <c r="V12" s="11">
        <v>2</v>
      </c>
      <c r="W12" s="13">
        <v>33.62</v>
      </c>
      <c r="X12" s="11">
        <v>82</v>
      </c>
      <c r="Y12" s="11">
        <v>3</v>
      </c>
      <c r="Z12" s="13">
        <v>88.08</v>
      </c>
      <c r="AA12" s="11">
        <v>63</v>
      </c>
      <c r="AB12" s="12">
        <v>-0.3333</v>
      </c>
      <c r="AC12" s="12">
        <v>-0.6183</v>
      </c>
    </row>
    <row r="13">
      <c r="A13" s="10" t="s">
        <v>39</v>
      </c>
      <c r="B13" s="11">
        <v>8</v>
      </c>
      <c r="C13" s="11">
        <f>=ROUNDDOWN(20,0)</f>
      </c>
      <c r="D13" s="11"/>
      <c r="E13" s="12"/>
      <c r="F13" s="11"/>
      <c r="G13" s="11">
        <f>=ROUNDDOWN({0},0)</f>
      </c>
      <c r="H13" s="11"/>
      <c r="I13" s="12"/>
      <c r="J13" s="11">
        <v>1</v>
      </c>
      <c r="K13" s="13">
        <v>75.08</v>
      </c>
      <c r="L13" s="11">
        <v>85</v>
      </c>
      <c r="M13" s="14">
        <v>0.88</v>
      </c>
      <c r="N13" s="11"/>
      <c r="O13" s="13"/>
      <c r="P13" s="11">
        <v>117</v>
      </c>
      <c r="Q13" s="14"/>
      <c r="R13" s="12"/>
      <c r="S13" s="12"/>
      <c r="T13" s="12">
        <v>-0.2735</v>
      </c>
      <c r="U13" s="12"/>
      <c r="V13" s="11">
        <v>1</v>
      </c>
      <c r="W13" s="13">
        <v>75.08</v>
      </c>
      <c r="X13" s="11">
        <v>85</v>
      </c>
      <c r="Y13" s="11"/>
      <c r="Z13" s="13"/>
      <c r="AA13" s="11">
        <v>117</v>
      </c>
      <c r="AB13" s="12"/>
      <c r="AC13" s="12"/>
    </row>
    <row r="14">
      <c r="A14" s="10" t="s">
        <v>40</v>
      </c>
      <c r="B14" s="11">
        <v>52052</v>
      </c>
      <c r="C14" s="11">
        <f>=ROUNDDOWN(17.4583263457991,0)</f>
      </c>
      <c r="D14" s="11">
        <v>106164</v>
      </c>
      <c r="E14" s="12">
        <v>1</v>
      </c>
      <c r="F14" s="11"/>
      <c r="G14" s="11">
        <f>=ROUNDDOWN({0},0)</f>
      </c>
      <c r="H14" s="11"/>
      <c r="I14" s="12"/>
      <c r="J14" s="11">
        <v>87</v>
      </c>
      <c r="K14" s="13">
        <v>2012.16</v>
      </c>
      <c r="L14" s="11">
        <v>921</v>
      </c>
      <c r="M14" s="14">
        <v>2.18</v>
      </c>
      <c r="N14" s="11">
        <v>31</v>
      </c>
      <c r="O14" s="13">
        <v>780.78</v>
      </c>
      <c r="P14" s="11">
        <v>829</v>
      </c>
      <c r="Q14" s="14">
        <v>0.94</v>
      </c>
      <c r="R14" s="12">
        <v>1.8065</v>
      </c>
      <c r="S14" s="12">
        <v>1.5771</v>
      </c>
      <c r="T14" s="12">
        <v>0.111</v>
      </c>
      <c r="U14" s="12">
        <v>1.3191</v>
      </c>
      <c r="V14" s="11">
        <v>87</v>
      </c>
      <c r="W14" s="13">
        <v>2012.16</v>
      </c>
      <c r="X14" s="11">
        <v>917</v>
      </c>
      <c r="Y14" s="11">
        <v>31</v>
      </c>
      <c r="Z14" s="13">
        <v>780.78</v>
      </c>
      <c r="AA14" s="11">
        <v>808</v>
      </c>
      <c r="AB14" s="12">
        <v>1.8065</v>
      </c>
      <c r="AC14" s="12">
        <v>1.5771</v>
      </c>
    </row>
    <row r="15">
      <c r="A15" s="10" t="s">
        <v>41</v>
      </c>
      <c r="B15" s="11">
        <v>94712</v>
      </c>
      <c r="C15" s="11">
        <f>=ROUNDDOWN(17.2213029801626,0)</f>
      </c>
      <c r="D15" s="11">
        <v>103441</v>
      </c>
      <c r="E15" s="12">
        <v>1</v>
      </c>
      <c r="F15" s="11"/>
      <c r="G15" s="11">
        <f>=ROUNDDOWN({0},0)</f>
      </c>
      <c r="H15" s="11"/>
      <c r="I15" s="12"/>
      <c r="J15" s="11">
        <v>323</v>
      </c>
      <c r="K15" s="13">
        <v>5146.02</v>
      </c>
      <c r="L15" s="11">
        <v>615</v>
      </c>
      <c r="M15" s="14">
        <v>8.37</v>
      </c>
      <c r="N15" s="11">
        <v>191</v>
      </c>
      <c r="O15" s="13">
        <v>3166.62</v>
      </c>
      <c r="P15" s="11">
        <v>671</v>
      </c>
      <c r="Q15" s="14">
        <v>4.72</v>
      </c>
      <c r="R15" s="12">
        <v>0.6911</v>
      </c>
      <c r="S15" s="12">
        <v>0.6251</v>
      </c>
      <c r="T15" s="12">
        <v>-0.0835</v>
      </c>
      <c r="U15" s="12">
        <v>0.7733</v>
      </c>
      <c r="V15" s="11">
        <v>323</v>
      </c>
      <c r="W15" s="13">
        <v>5146.02</v>
      </c>
      <c r="X15" s="11">
        <v>608</v>
      </c>
      <c r="Y15" s="11">
        <v>191</v>
      </c>
      <c r="Z15" s="13">
        <v>3166.62</v>
      </c>
      <c r="AA15" s="11">
        <v>671</v>
      </c>
      <c r="AB15" s="12">
        <v>0.6911</v>
      </c>
      <c r="AC15" s="12">
        <v>0.6251</v>
      </c>
    </row>
    <row r="16">
      <c r="A16" s="10" t="s">
        <v>42</v>
      </c>
      <c r="B16" s="11">
        <v>28241</v>
      </c>
      <c r="C16" s="11">
        <f>=ROUNDDOWN(29.0904408735064,0)</f>
      </c>
      <c r="D16" s="11">
        <v>34175</v>
      </c>
      <c r="E16" s="12">
        <v>1</v>
      </c>
      <c r="F16" s="11"/>
      <c r="G16" s="11">
        <f>=ROUNDDOWN({0},0)</f>
      </c>
      <c r="H16" s="11"/>
      <c r="I16" s="12"/>
      <c r="J16" s="11">
        <v>57</v>
      </c>
      <c r="K16" s="13">
        <v>2224.27</v>
      </c>
      <c r="L16" s="11">
        <v>558</v>
      </c>
      <c r="M16" s="14">
        <v>3.99</v>
      </c>
      <c r="N16" s="11">
        <v>45</v>
      </c>
      <c r="O16" s="13">
        <v>1550.83</v>
      </c>
      <c r="P16" s="11">
        <v>498</v>
      </c>
      <c r="Q16" s="14">
        <v>3.11</v>
      </c>
      <c r="R16" s="12">
        <v>0.2667</v>
      </c>
      <c r="S16" s="12">
        <v>0.4342</v>
      </c>
      <c r="T16" s="12">
        <v>0.1205</v>
      </c>
      <c r="U16" s="12">
        <v>0.283</v>
      </c>
      <c r="V16" s="11">
        <v>57</v>
      </c>
      <c r="W16" s="13">
        <v>2224.27</v>
      </c>
      <c r="X16" s="11">
        <v>550</v>
      </c>
      <c r="Y16" s="11">
        <v>45</v>
      </c>
      <c r="Z16" s="13">
        <v>1550.83</v>
      </c>
      <c r="AA16" s="11">
        <v>464</v>
      </c>
      <c r="AB16" s="12">
        <v>0.2667</v>
      </c>
      <c r="AC16" s="12">
        <v>0.4342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1416</v>
      </c>
      <c r="K17" s="17">
        <v>81713.94</v>
      </c>
      <c r="L17" s="15">
        <v>6161</v>
      </c>
      <c r="M17" s="18">
        <v>13.26</v>
      </c>
      <c r="N17" s="15">
        <v>1027</v>
      </c>
      <c r="O17" s="17">
        <v>74807.59</v>
      </c>
      <c r="P17" s="15">
        <v>6031</v>
      </c>
      <c r="Q17" s="18">
        <v>12.4</v>
      </c>
      <c r="R17" s="16">
        <v>0.3788</v>
      </c>
      <c r="S17" s="16">
        <v>0.0923</v>
      </c>
      <c r="T17" s="16">
        <v>0.0216</v>
      </c>
      <c r="U17" s="16">
        <v>0.0694</v>
      </c>
      <c r="V17" s="15">
        <v>1416</v>
      </c>
      <c r="W17" s="17">
        <v>81713.94</v>
      </c>
      <c r="X17" s="15">
        <v>5919</v>
      </c>
      <c r="Y17" s="15">
        <v>1027</v>
      </c>
      <c r="Z17" s="17">
        <v>74807.59</v>
      </c>
      <c r="AA17" s="15">
        <v>5781</v>
      </c>
      <c r="AB17" s="16">
        <v>0.3788</v>
      </c>
      <c r="AC17" s="16">
        <v>0.0923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