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<sst xmlns="http://schemas.openxmlformats.org/spreadsheetml/2006/main" count="47" uniqueCount="47">
  <si>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</si>
  <si>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</si>
  <si>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</si>
  <si>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</si>
  <si>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</si>
  <si>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</si>
  <si>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</si>
  <si>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05/22/2024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</si>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</sst>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51244</v>
      </c>
      <c r="C5" s="11">
        <f>=ROUNDDOWN(58.7795365909612,0)</f>
      </c>
      <c r="D5" s="11">
        <v>1690</v>
      </c>
      <c r="E5" s="12">
        <v>0.8421</v>
      </c>
      <c r="F5" s="11"/>
      <c r="G5" s="11">
        <f>=ROUNDDOWN({0},0)</f>
      </c>
      <c r="H5" s="11"/>
      <c r="I5" s="12"/>
      <c r="J5" s="11"/>
      <c r="K5" s="13"/>
      <c r="L5" s="11">
        <v>1953</v>
      </c>
      <c r="M5" s="14"/>
      <c r="N5" s="11"/>
      <c r="O5" s="13"/>
      <c r="P5" s="11">
        <v>2092</v>
      </c>
      <c r="Q5" s="14"/>
      <c r="R5" s="12"/>
      <c r="S5" s="12"/>
      <c r="T5" s="12">
        <v>-0.0664</v>
      </c>
      <c r="U5" s="12"/>
      <c r="V5" s="11"/>
      <c r="W5" s="13"/>
      <c r="X5" s="11">
        <v>242</v>
      </c>
      <c r="Y5" s="11"/>
      <c r="Z5" s="13"/>
      <c r="AA5" s="11">
        <v>279</v>
      </c>
      <c r="AB5" s="12"/>
      <c r="AC5" s="12"/>
    </row>
    <row r="6">
      <c r="A6" s="10" t="s">
        <v>33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81</v>
      </c>
      <c r="M6" s="14"/>
      <c r="N6" s="11"/>
      <c r="O6" s="13"/>
      <c r="P6" s="11">
        <v>74</v>
      </c>
      <c r="Q6" s="14"/>
      <c r="R6" s="12"/>
      <c r="S6" s="12"/>
      <c r="T6" s="12">
        <v>0.0946</v>
      </c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57</v>
      </c>
      <c r="C7" s="11">
        <f>=ROUNDDOWN(1.289592760181,0)</f>
      </c>
      <c r="D7" s="11">
        <v>150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197</v>
      </c>
      <c r="M7" s="14"/>
      <c r="N7" s="11"/>
      <c r="O7" s="13"/>
      <c r="P7" s="11">
        <v>152</v>
      </c>
      <c r="Q7" s="14"/>
      <c r="R7" s="12"/>
      <c r="S7" s="12"/>
      <c r="T7" s="12">
        <v>0.2961</v>
      </c>
      <c r="U7" s="12"/>
      <c r="V7" s="11"/>
      <c r="W7" s="13"/>
      <c r="X7" s="11">
        <v>61</v>
      </c>
      <c r="Y7" s="11"/>
      <c r="Z7" s="13"/>
      <c r="AA7" s="11">
        <v>57</v>
      </c>
      <c r="AB7" s="12"/>
      <c r="AC7" s="12"/>
    </row>
    <row r="8">
      <c r="A8" s="10" t="s">
        <v>35</v>
      </c>
      <c r="B8" s="11">
        <v>149</v>
      </c>
      <c r="C8" s="11">
        <f>=ROUNDDOWN(0.608908868001635,0)</f>
      </c>
      <c r="D8" s="11">
        <v>6870</v>
      </c>
      <c r="E8" s="12">
        <v>0.5</v>
      </c>
      <c r="F8" s="11"/>
      <c r="G8" s="11">
        <f>=ROUNDDOWN({0},0)</f>
      </c>
      <c r="H8" s="11"/>
      <c r="I8" s="12"/>
      <c r="J8" s="11"/>
      <c r="K8" s="13"/>
      <c r="L8" s="11">
        <v>235</v>
      </c>
      <c r="M8" s="14"/>
      <c r="N8" s="11"/>
      <c r="O8" s="13"/>
      <c r="P8" s="11">
        <v>220</v>
      </c>
      <c r="Q8" s="14"/>
      <c r="R8" s="12"/>
      <c r="S8" s="12"/>
      <c r="T8" s="12">
        <v>0.0682</v>
      </c>
      <c r="U8" s="12"/>
      <c r="V8" s="11"/>
      <c r="W8" s="13"/>
      <c r="X8" s="11">
        <v>81</v>
      </c>
      <c r="Y8" s="11"/>
      <c r="Z8" s="13"/>
      <c r="AA8" s="11">
        <v>93</v>
      </c>
      <c r="AB8" s="12"/>
      <c r="AC8" s="12"/>
    </row>
    <row r="9">
      <c r="A9" s="10" t="s">
        <v>36</v>
      </c>
      <c r="B9" s="11">
        <v>996</v>
      </c>
      <c r="C9" s="11">
        <f>=ROUNDDOWN(4.70477090222012,0)</f>
      </c>
      <c r="D9" s="11"/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234</v>
      </c>
      <c r="M9" s="14"/>
      <c r="N9" s="11"/>
      <c r="O9" s="13"/>
      <c r="P9" s="11">
        <v>372</v>
      </c>
      <c r="Q9" s="14"/>
      <c r="R9" s="12"/>
      <c r="S9" s="12"/>
      <c r="T9" s="12">
        <v>-0.371</v>
      </c>
      <c r="U9" s="12"/>
      <c r="V9" s="11"/>
      <c r="W9" s="13"/>
      <c r="X9" s="11">
        <v>70</v>
      </c>
      <c r="Y9" s="11"/>
      <c r="Z9" s="13"/>
      <c r="AA9" s="11">
        <v>69</v>
      </c>
      <c r="AB9" s="12"/>
      <c r="AC9" s="12"/>
    </row>
    <row r="10">
      <c r="A10" s="10" t="s">
        <v>37</v>
      </c>
      <c r="B10" s="11">
        <v>20303</v>
      </c>
      <c r="C10" s="11">
        <f>=ROUNDDOWN(18.1357748995087,0)</f>
      </c>
      <c r="D10" s="11">
        <v>7958</v>
      </c>
      <c r="E10" s="12">
        <v>0.5556</v>
      </c>
      <c r="F10" s="11"/>
      <c r="G10" s="11">
        <f>=ROUNDDOWN({0},0)</f>
      </c>
      <c r="H10" s="11"/>
      <c r="I10" s="12"/>
      <c r="J10" s="11"/>
      <c r="K10" s="13"/>
      <c r="L10" s="11">
        <v>1081</v>
      </c>
      <c r="M10" s="14"/>
      <c r="N10" s="11"/>
      <c r="O10" s="13"/>
      <c r="P10" s="11">
        <v>1035</v>
      </c>
      <c r="Q10" s="14"/>
      <c r="R10" s="12"/>
      <c r="S10" s="12"/>
      <c r="T10" s="12">
        <v>0.0444</v>
      </c>
      <c r="U10" s="12"/>
      <c r="V10" s="11"/>
      <c r="W10" s="13"/>
      <c r="X10" s="11">
        <v>114</v>
      </c>
      <c r="Y10" s="11"/>
      <c r="Z10" s="13"/>
      <c r="AA10" s="11">
        <v>107</v>
      </c>
      <c r="AB10" s="12"/>
      <c r="AC10" s="12"/>
    </row>
    <row r="11">
      <c r="A11" s="10" t="s">
        <v>38</v>
      </c>
      <c r="B11" s="11">
        <v>6284</v>
      </c>
      <c r="C11" s="11">
        <f>=ROUNDDOWN(16.5499078219647,0)</f>
      </c>
      <c r="D11" s="11">
        <v>5170</v>
      </c>
      <c r="E11" s="12">
        <v>0.9091</v>
      </c>
      <c r="F11" s="11"/>
      <c r="G11" s="11">
        <f>=ROUNDDOWN({0},0)</f>
      </c>
      <c r="H11" s="11">
        <v>100</v>
      </c>
      <c r="I11" s="12"/>
      <c r="J11" s="11"/>
      <c r="K11" s="13"/>
      <c r="L11" s="11">
        <v>654</v>
      </c>
      <c r="M11" s="14"/>
      <c r="N11" s="11"/>
      <c r="O11" s="13"/>
      <c r="P11" s="11">
        <v>740</v>
      </c>
      <c r="Q11" s="14"/>
      <c r="R11" s="12"/>
      <c r="S11" s="12"/>
      <c r="T11" s="12">
        <v>-0.1162</v>
      </c>
      <c r="U11" s="12"/>
      <c r="V11" s="11"/>
      <c r="W11" s="13"/>
      <c r="X11" s="11">
        <v>225</v>
      </c>
      <c r="Y11" s="11"/>
      <c r="Z11" s="13"/>
      <c r="AA11" s="11">
        <v>219</v>
      </c>
      <c r="AB11" s="12"/>
      <c r="AC11" s="12"/>
    </row>
    <row r="12">
      <c r="A12" s="10" t="s">
        <v>39</v>
      </c>
      <c r="B12" s="11">
        <v>5</v>
      </c>
      <c r="C12" s="11">
        <f>=ROUNDDOWN(0.227272727272727,0)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135</v>
      </c>
      <c r="M12" s="14"/>
      <c r="N12" s="11"/>
      <c r="O12" s="13"/>
      <c r="P12" s="11">
        <v>114</v>
      </c>
      <c r="Q12" s="14"/>
      <c r="R12" s="12"/>
      <c r="S12" s="12"/>
      <c r="T12" s="12">
        <v>0.1842</v>
      </c>
      <c r="U12" s="12"/>
      <c r="V12" s="11"/>
      <c r="W12" s="13"/>
      <c r="X12" s="11">
        <v>49</v>
      </c>
      <c r="Y12" s="11"/>
      <c r="Z12" s="13"/>
      <c r="AA12" s="11">
        <v>46</v>
      </c>
      <c r="AB12" s="12"/>
      <c r="AC12" s="12"/>
    </row>
    <row r="13">
      <c r="A13" s="10" t="s">
        <v>40</v>
      </c>
      <c r="B13" s="11">
        <v>1</v>
      </c>
      <c r="C13" s="11">
        <f>=ROUNDDOWN(0.135135135135135,0)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91</v>
      </c>
      <c r="M13" s="14"/>
      <c r="N13" s="11"/>
      <c r="O13" s="13"/>
      <c r="P13" s="11">
        <v>80</v>
      </c>
      <c r="Q13" s="14"/>
      <c r="R13" s="12"/>
      <c r="S13" s="12"/>
      <c r="T13" s="12">
        <v>0.1375</v>
      </c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18</v>
      </c>
      <c r="C14" s="11">
        <f>=ROUNDDOWN(0.684410646387833,0)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85</v>
      </c>
      <c r="M14" s="14"/>
      <c r="N14" s="11"/>
      <c r="O14" s="13"/>
      <c r="P14" s="11">
        <v>117</v>
      </c>
      <c r="Q14" s="14"/>
      <c r="R14" s="12"/>
      <c r="S14" s="12"/>
      <c r="T14" s="12">
        <v>-0.2735</v>
      </c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1334</v>
      </c>
      <c r="C15" s="11">
        <f>=ROUNDDOWN(2.67495488269501,0)</f>
      </c>
      <c r="D15" s="11">
        <v>1248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1032</v>
      </c>
      <c r="M15" s="14"/>
      <c r="N15" s="11"/>
      <c r="O15" s="13"/>
      <c r="P15" s="11">
        <v>960</v>
      </c>
      <c r="Q15" s="14"/>
      <c r="R15" s="12"/>
      <c r="S15" s="12"/>
      <c r="T15" s="12">
        <v>0.075</v>
      </c>
      <c r="U15" s="12"/>
      <c r="V15" s="11"/>
      <c r="W15" s="13"/>
      <c r="X15" s="11">
        <v>32</v>
      </c>
      <c r="Y15" s="11"/>
      <c r="Z15" s="13"/>
      <c r="AA15" s="11">
        <v>34</v>
      </c>
      <c r="AB15" s="12"/>
      <c r="AC15" s="12"/>
    </row>
    <row r="16">
      <c r="A16" s="10" t="s">
        <v>43</v>
      </c>
      <c r="B16" s="11">
        <v>417</v>
      </c>
      <c r="C16" s="11">
        <f>=ROUNDDOWN(3.80127620783956,0)</f>
      </c>
      <c r="D16" s="11">
        <v>490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100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>
        <v>65</v>
      </c>
      <c r="Y16" s="11"/>
      <c r="Z16" s="13"/>
      <c r="AA16" s="11"/>
      <c r="AB16" s="12"/>
      <c r="AC16" s="12"/>
    </row>
    <row r="17">
      <c r="A17" s="10" t="s">
        <v>44</v>
      </c>
      <c r="B17" s="11">
        <v>464</v>
      </c>
      <c r="C17" s="11">
        <f>=ROUNDDOWN(0.937752627324171,0)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>
        <v>612</v>
      </c>
      <c r="M17" s="14"/>
      <c r="N17" s="11"/>
      <c r="O17" s="13"/>
      <c r="P17" s="11">
        <v>679</v>
      </c>
      <c r="Q17" s="14"/>
      <c r="R17" s="12"/>
      <c r="S17" s="12"/>
      <c r="T17" s="12">
        <v>-0.0987</v>
      </c>
      <c r="U17" s="12"/>
      <c r="V17" s="11"/>
      <c r="W17" s="13"/>
      <c r="X17" s="11"/>
      <c r="Y17" s="11"/>
      <c r="Z17" s="13"/>
      <c r="AA17" s="11"/>
      <c r="AB17" s="12"/>
      <c r="AC17" s="12"/>
    </row>
    <row r="18">
      <c r="A18" s="10" t="s">
        <v>45</v>
      </c>
      <c r="B18" s="11">
        <v>9686</v>
      </c>
      <c r="C18" s="11">
        <f>=ROUNDDOWN(18.0137623209968,0)</f>
      </c>
      <c r="D18" s="11">
        <v>1020</v>
      </c>
      <c r="E18" s="12">
        <v>0.9167</v>
      </c>
      <c r="F18" s="11"/>
      <c r="G18" s="11">
        <f>=ROUNDDOWN({0},0)</f>
      </c>
      <c r="H18" s="11"/>
      <c r="I18" s="12"/>
      <c r="J18" s="11"/>
      <c r="K18" s="13"/>
      <c r="L18" s="11">
        <v>649</v>
      </c>
      <c r="M18" s="14"/>
      <c r="N18" s="11"/>
      <c r="O18" s="13"/>
      <c r="P18" s="11">
        <v>622</v>
      </c>
      <c r="Q18" s="14"/>
      <c r="R18" s="12"/>
      <c r="S18" s="12"/>
      <c r="T18" s="12">
        <v>0.0434</v>
      </c>
      <c r="U18" s="12"/>
      <c r="V18" s="11"/>
      <c r="W18" s="13"/>
      <c r="X18" s="11">
        <v>21</v>
      </c>
      <c r="Y18" s="11"/>
      <c r="Z18" s="13"/>
      <c r="AA18" s="11">
        <v>8</v>
      </c>
      <c r="AB18" s="12"/>
      <c r="AC18" s="12"/>
    </row>
    <row r="19">
      <c r="A19" s="19" t="s">
        <v>46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/>
      <c r="K19" s="17"/>
      <c r="L19" s="15">
        <v>7139</v>
      </c>
      <c r="M19" s="18"/>
      <c r="N19" s="15"/>
      <c r="O19" s="17"/>
      <c r="P19" s="15">
        <v>7257</v>
      </c>
      <c r="Q19" s="18"/>
      <c r="R19" s="16"/>
      <c r="S19" s="16"/>
      <c r="T19" s="16">
        <v>-0.0163</v>
      </c>
      <c r="U19" s="16"/>
      <c r="V19" s="15"/>
      <c r="W19" s="17"/>
      <c r="X19" s="15">
        <v>960</v>
      </c>
      <c r="Y19" s="15"/>
      <c r="Z19" s="17"/>
      <c r="AA19" s="15">
        <v>912</v>
      </c>
      <c r="AB19" s="16"/>
      <c r="AC1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