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<sst xmlns="http://schemas.openxmlformats.org/spreadsheetml/2006/main" count="200" uniqueCount="200">
  <si>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</si>
  <si>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</si>
  <si>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</si>
  <si>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</si>
  <si>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</si>
  <si>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</si>
  <si>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</si>
  <si>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</si>
  <si>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</si>
  <si>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</si>
  <si>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</si>
  <si>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</si>
  <si>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</si>
  <si>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</si>
  <si>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</si>
  <si>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</si>
  <si>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</si>
  <si>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</si>
  <si>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</si>
  <si>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OVERSTOCK01</t>
  </si>
  <si>
    <t>HOUZZ</t>
  </si>
  <si>
    <t>TGTDVS</t>
  </si>
  <si>
    <t>AMERSIGNDS</t>
  </si>
  <si>
    <t>KOHLDSN</t>
  </si>
  <si>
    <t>MACY02</t>
  </si>
  <si>
    <t>JCPENNEY01</t>
  </si>
  <si>
    <t>NEBFUR01</t>
  </si>
  <si>
    <t>LAMPDS</t>
  </si>
  <si>
    <t>ZULILY</t>
  </si>
  <si>
    <t>BBBDROP</t>
  </si>
  <si>
    <t>DESINC</t>
  </si>
  <si>
    <t>AAFESDS</t>
  </si>
  <si>
    <t>AMAZON</t>
  </si>
  <si>
    <t>ASHFURNDS</t>
  </si>
  <si>
    <t>BEALLSDS</t>
  </si>
  <si>
    <t>BIGLOTSDS</t>
  </si>
  <si>
    <t>BLK01</t>
  </si>
  <si>
    <t>BLOOM02</t>
  </si>
  <si>
    <t>BRANDX</t>
  </si>
  <si>
    <t>FINGERHUTDS</t>
  </si>
  <si>
    <t>HAYNEEDLEDS</t>
  </si>
  <si>
    <t>HDDS</t>
  </si>
  <si>
    <t>HSNDS</t>
  </si>
  <si>
    <t>NRTPORT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</si>
  <si>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</si>
  <si>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</si>
  <si>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</si>
  <si>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</si>
  <si>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</si>
  <si>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</si>
  <si>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</si>
  <si>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</si>
  <si>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</si>
  <si>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</si>
  <si>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</si>
  <si>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</si>
  <si>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</si>
  <si>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</si>
  <si>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</si>
  <si>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</si>
  <si>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</si>
  <si>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</si>
  <si>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</si>
  <si>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</si>
  <si>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</si>
  <si>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</si>
  <si>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</si>
  <si>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</si>
  <si>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</si>
  <si>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</si>
  <si>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</si>
  <si>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</si>
  <si>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</si>
  <si>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</si>
  <si>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</si>
  <si>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</si>
  <si>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</si>
  <si>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</si>
  <si>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</si>
  <si>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</si>
  <si>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</si>
  <si>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</si>
  <si>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</si>
  <si>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</si>
  <si>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</si>
  <si>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</si>
  <si>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</si>
  <si>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</si>
  <si>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</si>
  <si>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</si>
  <si>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</si>
  <si>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</si>
  <si>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</si>
  <si>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</si>
  <si>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</si>
  <si>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</si>
  <si>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</si>
  <si>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</si>
  <si>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</si>
  <si>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</si>
  <si>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</si>
  <si>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</si>
  <si>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</si>
  <si>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</si>
  <si>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</si>
  <si>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</si>
  <si>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</si>
  <si>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</si>
  <si>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</si>
  <si>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</si>
  <si>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</si>
  <si>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</si>
  <si>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</si>
  <si>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</si>
  <si>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</si>
  <si>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</si>
  <si>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</si>
  <si>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MPS100-0042</t>
  </si>
  <si>
    <t>FUR</t>
  </si>
  <si>
    <t>Madison Park Signature</t>
  </si>
  <si>
    <t>DINING CHAIR</t>
  </si>
  <si>
    <t>Dining Chair</t>
  </si>
  <si>
    <t>Marie</t>
  </si>
  <si>
    <t>Dining Chair (Set of 2)</t>
  </si>
  <si>
    <t>See below</t>
  </si>
  <si>
    <t>Beige/Light Natural</t>
  </si>
  <si>
    <t>Active</t>
  </si>
  <si>
    <t>A</t>
  </si>
  <si>
    <t>NO</t>
  </si>
  <si>
    <t/>
  </si>
  <si>
    <t>PF001222;PP000305</t>
  </si>
  <si>
    <t>Solid</t>
  </si>
  <si>
    <t>Modern/Contemporary</t>
  </si>
  <si>
    <t>4/26/2017</t>
  </si>
  <si>
    <t>6/26/2024</t>
  </si>
  <si>
    <t>AMERSIGNDS,BBBDROP,CASTLEGATE,CSNSTORES,DESINC,HOUZZ,JCPENNEY01,KIRKLANDDS,KOHLDSN,LAMPDS,MACY02F,NEBFUR01,OLLIIX,OVERSTOCK01,TGTDVS,Zulily</t>
  </si>
  <si>
    <t>Setup</t>
  </si>
  <si>
    <t>10/18/2016</t>
  </si>
  <si>
    <t>12/13/2016</t>
  </si>
  <si>
    <t>No</t>
  </si>
  <si>
    <t>7/30/2016</t>
  </si>
  <si>
    <t>8/11/2016</t>
  </si>
  <si>
    <t>7/9/2020</t>
  </si>
  <si>
    <t>7/21/2020</t>
  </si>
  <si>
    <t>12/21/2016</t>
  </si>
  <si>
    <t>8/8/2017</t>
  </si>
  <si>
    <t>4/24/2019</t>
  </si>
  <si>
    <t>9/7/2020</t>
  </si>
  <si>
    <t>10/29/2019</t>
  </si>
  <si>
    <t>2/10/2020</t>
  </si>
  <si>
    <t>12/31/2021</t>
  </si>
  <si>
    <t>1/6/2022</t>
  </si>
  <si>
    <t>10/26/2016</t>
  </si>
  <si>
    <t>5/23/2017</t>
  </si>
  <si>
    <t>Discontinued</t>
  </si>
  <si>
    <t>9/20/2016</t>
  </si>
  <si>
    <t>1/9/2017</t>
  </si>
  <si>
    <t>8/28/2017</t>
  </si>
  <si>
    <t>5/26/2023</t>
  </si>
  <si>
    <t>8/20/2020</t>
  </si>
  <si>
    <t>6/20/2023</t>
  </si>
  <si>
    <t>7/7/2021</t>
  </si>
  <si>
    <t>7/21/2021</t>
  </si>
  <si>
    <t>4/20/2020</t>
  </si>
  <si>
    <t>6/21/2023</t>
  </si>
  <si>
    <t>Temp Discontinued</t>
  </si>
  <si>
    <t>12/22/2016</t>
  </si>
  <si>
    <t>2/17/2017</t>
  </si>
  <si>
    <t>7/21/2017</t>
  </si>
  <si>
    <t>Open</t>
  </si>
  <si>
    <t>Dropped</t>
  </si>
  <si>
    <t>12/6/2017</t>
  </si>
  <si>
    <t>1/17/2019</t>
  </si>
  <si>
    <t>Offered</t>
  </si>
  <si>
    <t>1/30/2020</t>
  </si>
  <si>
    <t>Ready To Offer</t>
  </si>
  <si>
    <t>12/14/2023</t>
  </si>
  <si>
    <t>5/18/2022</t>
  </si>
  <si>
    <t>8/21/2019</t>
  </si>
  <si>
    <t>4/5/2024</t>
  </si>
  <si>
    <t>MPS133-0008B</t>
  </si>
  <si>
    <t>BUFFET</t>
  </si>
  <si>
    <t>N/A</t>
  </si>
  <si>
    <t>16 x 16 x 30"</t>
  </si>
  <si>
    <t>Reclaimed Natural</t>
  </si>
  <si>
    <t>PF001352</t>
  </si>
  <si>
    <t>MPS133-0008A</t>
  </si>
  <si>
    <t>36 x 18 x 33"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</si>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</sst>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200.36</v>
      </c>
      <c r="M6" s="3">
        <v>210.38</v>
      </c>
      <c r="N6" s="3">
        <v>419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303</v>
      </c>
      <c r="AA6" s="4">
        <f>=ROUNDDOWN(16.8333333333333,0)</f>
      </c>
      <c r="AB6" s="5">
        <v>18</v>
      </c>
      <c r="AC6" s="2" t="s">
        <v>134</v>
      </c>
      <c r="AD6" s="4">
        <v>251</v>
      </c>
      <c r="AE6" s="4">
        <v>251</v>
      </c>
      <c r="AF6" s="6">
        <v>74</v>
      </c>
      <c r="AG6" s="6">
        <v>60</v>
      </c>
      <c r="AH6" s="7">
        <v>0.5836</v>
      </c>
      <c r="AI6" s="4"/>
      <c r="AJ6" s="4">
        <f>=ROUNDDOWN({0},0)</f>
      </c>
      <c r="AK6" s="5">
        <v>9.3</v>
      </c>
      <c r="AL6" s="2" t="s">
        <v>129</v>
      </c>
      <c r="AM6" s="4"/>
      <c r="AN6" s="4"/>
      <c r="AO6" s="7">
        <v>0.1068</v>
      </c>
      <c r="AP6" s="4">
        <v>521</v>
      </c>
      <c r="AQ6" s="8">
        <v>106335.85</v>
      </c>
      <c r="AR6" s="4">
        <v>838</v>
      </c>
      <c r="AS6" s="8">
        <v>185943.37</v>
      </c>
      <c r="AT6" s="7">
        <v>-0.3783</v>
      </c>
      <c r="AU6" s="7">
        <v>-0.4281</v>
      </c>
      <c r="AV6" s="4">
        <v>521</v>
      </c>
      <c r="AW6" s="8">
        <v>106335.85</v>
      </c>
      <c r="AX6" s="4">
        <v>838</v>
      </c>
      <c r="AY6" s="8">
        <v>185943.37</v>
      </c>
      <c r="AZ6" s="7">
        <v>-0.3783</v>
      </c>
      <c r="BA6" s="7">
        <v>-0.4281</v>
      </c>
      <c r="BB6" s="7">
        <v>1</v>
      </c>
      <c r="BC6" s="4">
        <v>521</v>
      </c>
      <c r="BD6" s="8">
        <v>106335.85</v>
      </c>
      <c r="BE6" s="4">
        <v>838</v>
      </c>
      <c r="BF6" s="8">
        <v>185943.37</v>
      </c>
      <c r="BG6" s="7">
        <v>-0.3783</v>
      </c>
      <c r="BH6" s="7">
        <v>-0.4281</v>
      </c>
      <c r="BI6" s="7">
        <v>1</v>
      </c>
      <c r="BJ6" s="4">
        <v>521</v>
      </c>
      <c r="BK6" s="8">
        <v>106335.85</v>
      </c>
      <c r="BL6" s="2" t="s">
        <v>135</v>
      </c>
      <c r="BM6" s="7">
        <v>1</v>
      </c>
      <c r="BN6" s="7">
        <v>1</v>
      </c>
      <c r="BO6" s="4">
        <v>157</v>
      </c>
      <c r="BP6" s="8">
        <v>30682.3</v>
      </c>
      <c r="BQ6" s="4">
        <v>302</v>
      </c>
      <c r="BR6" s="8">
        <v>62265.99</v>
      </c>
      <c r="BS6" s="7">
        <v>-0.4801</v>
      </c>
      <c r="BT6" s="7">
        <v>-0.5072</v>
      </c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136</v>
      </c>
      <c r="CB6" s="8">
        <v>26908.87</v>
      </c>
      <c r="CC6" s="4">
        <v>122</v>
      </c>
      <c r="CD6" s="8">
        <v>28731.55</v>
      </c>
      <c r="CE6" s="7">
        <v>0.1148</v>
      </c>
      <c r="CF6" s="7">
        <v>-0.0634</v>
      </c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70</v>
      </c>
      <c r="CN6" s="8">
        <v>15857.72</v>
      </c>
      <c r="CO6" s="4">
        <v>37</v>
      </c>
      <c r="CP6" s="8">
        <v>8603.24</v>
      </c>
      <c r="CQ6" s="7">
        <v>0.8919</v>
      </c>
      <c r="CR6" s="7">
        <v>0.8432</v>
      </c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40</v>
      </c>
      <c r="CZ6" s="8">
        <v>9076.62</v>
      </c>
      <c r="DA6" s="4">
        <v>150</v>
      </c>
      <c r="DB6" s="8">
        <v>33666</v>
      </c>
      <c r="DC6" s="7">
        <v>-0.7333</v>
      </c>
      <c r="DD6" s="7">
        <v>-0.7304</v>
      </c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31</v>
      </c>
      <c r="DL6" s="8">
        <v>5319.84</v>
      </c>
      <c r="DM6" s="4">
        <v>19</v>
      </c>
      <c r="DN6" s="8">
        <v>4544.04</v>
      </c>
      <c r="DO6" s="7">
        <v>0.6316</v>
      </c>
      <c r="DP6" s="7">
        <v>0.1707</v>
      </c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21</v>
      </c>
      <c r="DX6" s="8">
        <v>5208.42</v>
      </c>
      <c r="DY6" s="4">
        <v>72</v>
      </c>
      <c r="DZ6" s="8">
        <v>17775.36</v>
      </c>
      <c r="EA6" s="7">
        <v>-0.7083</v>
      </c>
      <c r="EB6" s="7">
        <v>-0.707</v>
      </c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>
        <v>26</v>
      </c>
      <c r="EJ6" s="8">
        <v>4822.08</v>
      </c>
      <c r="EK6" s="4">
        <v>21</v>
      </c>
      <c r="EL6" s="8">
        <v>5022.36</v>
      </c>
      <c r="EM6" s="7">
        <v>0.2381</v>
      </c>
      <c r="EN6" s="7">
        <v>-0.0399</v>
      </c>
      <c r="EO6" s="2" t="s">
        <v>136</v>
      </c>
      <c r="EP6" s="2" t="s">
        <v>126</v>
      </c>
      <c r="EQ6" s="2" t="s">
        <v>150</v>
      </c>
      <c r="ER6" s="2" t="s">
        <v>151</v>
      </c>
      <c r="ES6" s="2" t="s">
        <v>139</v>
      </c>
      <c r="ET6" s="2" t="s">
        <v>129</v>
      </c>
      <c r="EU6" s="4">
        <v>12</v>
      </c>
      <c r="EV6" s="8">
        <v>2737.56</v>
      </c>
      <c r="EW6" s="4">
        <v>12</v>
      </c>
      <c r="EX6" s="8">
        <v>2742.9</v>
      </c>
      <c r="EY6" s="7"/>
      <c r="EZ6" s="7">
        <v>-0.0019</v>
      </c>
      <c r="FA6" s="2" t="s">
        <v>136</v>
      </c>
      <c r="FB6" s="2" t="s">
        <v>126</v>
      </c>
      <c r="FC6" s="2" t="s">
        <v>152</v>
      </c>
      <c r="FD6" s="2" t="s">
        <v>153</v>
      </c>
      <c r="FE6" s="2" t="s">
        <v>139</v>
      </c>
      <c r="FF6" s="2" t="s">
        <v>129</v>
      </c>
      <c r="FG6" s="4">
        <v>12</v>
      </c>
      <c r="FH6" s="8">
        <v>2133.46</v>
      </c>
      <c r="FI6" s="4">
        <v>41</v>
      </c>
      <c r="FJ6" s="8">
        <v>7809.68</v>
      </c>
      <c r="FK6" s="7">
        <v>-0.7073</v>
      </c>
      <c r="FL6" s="7">
        <v>-0.7268</v>
      </c>
      <c r="FM6" s="2" t="s">
        <v>136</v>
      </c>
      <c r="FN6" s="2" t="s">
        <v>154</v>
      </c>
      <c r="FO6" s="2" t="s">
        <v>155</v>
      </c>
      <c r="FP6" s="2" t="s">
        <v>156</v>
      </c>
      <c r="FQ6" s="2" t="s">
        <v>139</v>
      </c>
      <c r="FR6" s="2" t="s">
        <v>129</v>
      </c>
      <c r="FS6" s="4">
        <v>8</v>
      </c>
      <c r="FT6" s="8">
        <v>1848.53</v>
      </c>
      <c r="FU6" s="4"/>
      <c r="FV6" s="8"/>
      <c r="FW6" s="7"/>
      <c r="FX6" s="7"/>
      <c r="FY6" s="2" t="s">
        <v>136</v>
      </c>
      <c r="FZ6" s="2" t="s">
        <v>126</v>
      </c>
      <c r="GA6" s="2" t="s">
        <v>157</v>
      </c>
      <c r="GB6" s="2" t="s">
        <v>158</v>
      </c>
      <c r="GC6" s="2" t="s">
        <v>139</v>
      </c>
      <c r="GD6" s="2" t="s">
        <v>129</v>
      </c>
      <c r="GE6" s="4">
        <v>5</v>
      </c>
      <c r="GF6" s="8">
        <v>1195.8</v>
      </c>
      <c r="GG6" s="4"/>
      <c r="GH6" s="8"/>
      <c r="GI6" s="7"/>
      <c r="GJ6" s="7"/>
      <c r="GK6" s="2" t="s">
        <v>136</v>
      </c>
      <c r="GL6" s="2" t="s">
        <v>154</v>
      </c>
      <c r="GM6" s="2" t="s">
        <v>159</v>
      </c>
      <c r="GN6" s="2" t="s">
        <v>160</v>
      </c>
      <c r="GO6" s="2" t="s">
        <v>139</v>
      </c>
      <c r="GP6" s="2" t="s">
        <v>129</v>
      </c>
      <c r="GQ6" s="4">
        <v>2</v>
      </c>
      <c r="GR6" s="8">
        <v>323.2</v>
      </c>
      <c r="GS6" s="4">
        <v>10</v>
      </c>
      <c r="GT6" s="8">
        <v>2391.6</v>
      </c>
      <c r="GU6" s="7">
        <v>-0.8</v>
      </c>
      <c r="GV6" s="7">
        <v>-0.8649</v>
      </c>
      <c r="GW6" s="2" t="s">
        <v>136</v>
      </c>
      <c r="GX6" s="2" t="s">
        <v>126</v>
      </c>
      <c r="GY6" s="2" t="s">
        <v>161</v>
      </c>
      <c r="GZ6" s="2" t="s">
        <v>162</v>
      </c>
      <c r="HA6" s="2" t="s">
        <v>139</v>
      </c>
      <c r="HB6" s="2" t="s">
        <v>129</v>
      </c>
      <c r="HC6" s="4">
        <v>1</v>
      </c>
      <c r="HD6" s="8">
        <v>221.45</v>
      </c>
      <c r="HE6" s="4"/>
      <c r="HF6" s="8"/>
      <c r="HG6" s="7"/>
      <c r="HH6" s="7"/>
      <c r="HI6" s="2" t="s">
        <v>136</v>
      </c>
      <c r="HJ6" s="2" t="s">
        <v>154</v>
      </c>
      <c r="HK6" s="2" t="s">
        <v>163</v>
      </c>
      <c r="HL6" s="2" t="s">
        <v>164</v>
      </c>
      <c r="HM6" s="2" t="s">
        <v>139</v>
      </c>
      <c r="HN6" s="2" t="s">
        <v>129</v>
      </c>
      <c r="HO6" s="4"/>
      <c r="HP6" s="8"/>
      <c r="HQ6" s="4">
        <v>51</v>
      </c>
      <c r="HR6" s="8">
        <v>11941.65</v>
      </c>
      <c r="HS6" s="7">
        <v>-1</v>
      </c>
      <c r="HT6" s="7">
        <v>-1</v>
      </c>
      <c r="HU6" s="2" t="s">
        <v>136</v>
      </c>
      <c r="HV6" s="2" t="s">
        <v>165</v>
      </c>
      <c r="HW6" s="2" t="s">
        <v>166</v>
      </c>
      <c r="HX6" s="2" t="s">
        <v>167</v>
      </c>
      <c r="HY6" s="2" t="s">
        <v>139</v>
      </c>
      <c r="HZ6" s="2" t="s">
        <v>129</v>
      </c>
      <c r="IA6" s="4"/>
      <c r="IB6" s="8"/>
      <c r="IC6" s="4">
        <v>1</v>
      </c>
      <c r="ID6" s="8">
        <v>449</v>
      </c>
      <c r="IE6" s="7">
        <v>-1</v>
      </c>
      <c r="IF6" s="7">
        <v>-1</v>
      </c>
      <c r="IG6" s="2" t="s">
        <v>136</v>
      </c>
      <c r="IH6" s="2" t="s">
        <v>126</v>
      </c>
      <c r="II6" s="2" t="s">
        <v>140</v>
      </c>
      <c r="IJ6" s="2" t="s">
        <v>168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169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170</v>
      </c>
      <c r="JF6" s="2" t="s">
        <v>154</v>
      </c>
      <c r="JG6" s="2" t="s">
        <v>171</v>
      </c>
      <c r="JH6" s="2" t="s">
        <v>172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173</v>
      </c>
      <c r="JR6" s="2" t="s">
        <v>126</v>
      </c>
      <c r="JS6" s="2" t="s">
        <v>129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169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169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136</v>
      </c>
      <c r="LB6" s="2" t="s">
        <v>126</v>
      </c>
      <c r="LC6" s="2" t="s">
        <v>174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169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169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169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169</v>
      </c>
      <c r="MX6" s="2" t="s">
        <v>154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175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169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176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136</v>
      </c>
      <c r="OT6" s="2" t="s">
        <v>126</v>
      </c>
      <c r="OU6" s="2" t="s">
        <v>177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175</v>
      </c>
      <c r="PF6" s="2" t="s">
        <v>154</v>
      </c>
      <c r="PG6" s="2" t="s">
        <v>178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169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136</v>
      </c>
      <c r="QD6" s="2" t="s">
        <v>126</v>
      </c>
      <c r="QE6" s="2" t="s">
        <v>179</v>
      </c>
      <c r="QF6" s="2" t="s">
        <v>129</v>
      </c>
      <c r="QG6" s="2" t="s">
        <v>139</v>
      </c>
      <c r="QH6" s="2" t="s">
        <v>129</v>
      </c>
    </row>
    <row r="7">
      <c r="A7" s="2" t="s">
        <v>180</v>
      </c>
      <c r="B7" s="2" t="s">
        <v>118</v>
      </c>
      <c r="C7" s="2" t="s">
        <v>119</v>
      </c>
      <c r="D7" s="2" t="s">
        <v>181</v>
      </c>
      <c r="E7" s="2" t="s">
        <v>182</v>
      </c>
      <c r="F7" s="2" t="s">
        <v>122</v>
      </c>
      <c r="G7" s="2" t="s">
        <v>129</v>
      </c>
      <c r="H7" s="2" t="s">
        <v>129</v>
      </c>
      <c r="I7" s="2" t="s">
        <v>129</v>
      </c>
      <c r="J7" s="2" t="s">
        <v>183</v>
      </c>
      <c r="K7" s="2" t="s">
        <v>184</v>
      </c>
      <c r="L7" s="3">
        <v>196.72</v>
      </c>
      <c r="M7" s="3"/>
      <c r="N7" s="3"/>
      <c r="O7" s="2" t="s">
        <v>126</v>
      </c>
      <c r="P7" s="2" t="s">
        <v>129</v>
      </c>
      <c r="Q7" s="2" t="s">
        <v>129</v>
      </c>
      <c r="R7" s="2" t="s">
        <v>30</v>
      </c>
      <c r="S7" s="2" t="s">
        <v>185</v>
      </c>
      <c r="T7" s="2" t="s">
        <v>129</v>
      </c>
      <c r="U7" s="2" t="s">
        <v>129</v>
      </c>
      <c r="V7" s="2" t="s">
        <v>129</v>
      </c>
      <c r="W7" s="2" t="s">
        <v>129</v>
      </c>
      <c r="X7" s="2" t="s">
        <v>129</v>
      </c>
      <c r="Y7" s="2" t="s">
        <v>129</v>
      </c>
      <c r="Z7" s="4"/>
      <c r="AA7" s="4">
        <f>=ROUNDDOWN({0},0)</f>
      </c>
      <c r="AB7" s="5"/>
      <c r="AC7" s="2" t="s">
        <v>129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/>
      <c r="BJ7" s="4"/>
      <c r="BK7" s="8"/>
      <c r="BL7" s="2" t="s">
        <v>129</v>
      </c>
      <c r="BM7" s="7"/>
      <c r="BN7" s="7"/>
      <c r="BO7" s="4"/>
      <c r="BP7" s="8"/>
      <c r="BQ7" s="4"/>
      <c r="BR7" s="8"/>
      <c r="BS7" s="7"/>
      <c r="BT7" s="7"/>
      <c r="BU7" s="2" t="s">
        <v>129</v>
      </c>
      <c r="BV7" s="2" t="s">
        <v>129</v>
      </c>
      <c r="BW7" s="2" t="s">
        <v>129</v>
      </c>
      <c r="BX7" s="2" t="s">
        <v>129</v>
      </c>
      <c r="BY7" s="2" t="s">
        <v>129</v>
      </c>
      <c r="BZ7" s="2" t="s">
        <v>129</v>
      </c>
      <c r="CA7" s="4"/>
      <c r="CB7" s="8"/>
      <c r="CC7" s="4"/>
      <c r="CD7" s="8"/>
      <c r="CE7" s="7"/>
      <c r="CF7" s="7"/>
      <c r="CG7" s="2" t="s">
        <v>129</v>
      </c>
      <c r="CH7" s="2" t="s">
        <v>129</v>
      </c>
      <c r="CI7" s="2" t="s">
        <v>129</v>
      </c>
      <c r="CJ7" s="2" t="s">
        <v>129</v>
      </c>
      <c r="CK7" s="2" t="s">
        <v>129</v>
      </c>
      <c r="CL7" s="2" t="s">
        <v>129</v>
      </c>
      <c r="CM7" s="4"/>
      <c r="CN7" s="8"/>
      <c r="CO7" s="4"/>
      <c r="CP7" s="8"/>
      <c r="CQ7" s="7"/>
      <c r="CR7" s="7"/>
      <c r="CS7" s="2" t="s">
        <v>129</v>
      </c>
      <c r="CT7" s="2" t="s">
        <v>129</v>
      </c>
      <c r="CU7" s="2" t="s">
        <v>129</v>
      </c>
      <c r="CV7" s="2" t="s">
        <v>129</v>
      </c>
      <c r="CW7" s="2" t="s">
        <v>129</v>
      </c>
      <c r="CX7" s="2" t="s">
        <v>129</v>
      </c>
      <c r="CY7" s="4"/>
      <c r="CZ7" s="8"/>
      <c r="DA7" s="4"/>
      <c r="DB7" s="8"/>
      <c r="DC7" s="7"/>
      <c r="DD7" s="7"/>
      <c r="DE7" s="2" t="s">
        <v>129</v>
      </c>
      <c r="DF7" s="2" t="s">
        <v>129</v>
      </c>
      <c r="DG7" s="2" t="s">
        <v>129</v>
      </c>
      <c r="DH7" s="2" t="s">
        <v>129</v>
      </c>
      <c r="DI7" s="2" t="s">
        <v>129</v>
      </c>
      <c r="DJ7" s="2" t="s">
        <v>129</v>
      </c>
      <c r="DK7" s="4"/>
      <c r="DL7" s="8"/>
      <c r="DM7" s="4"/>
      <c r="DN7" s="8"/>
      <c r="DO7" s="7"/>
      <c r="DP7" s="7"/>
      <c r="DQ7" s="2" t="s">
        <v>129</v>
      </c>
      <c r="DR7" s="2" t="s">
        <v>129</v>
      </c>
      <c r="DS7" s="2" t="s">
        <v>129</v>
      </c>
      <c r="DT7" s="2" t="s">
        <v>129</v>
      </c>
      <c r="DU7" s="2" t="s">
        <v>129</v>
      </c>
      <c r="DV7" s="2" t="s">
        <v>129</v>
      </c>
      <c r="DW7" s="4"/>
      <c r="DX7" s="8"/>
      <c r="DY7" s="4"/>
      <c r="DZ7" s="8"/>
      <c r="EA7" s="7"/>
      <c r="EB7" s="7"/>
      <c r="EC7" s="2" t="s">
        <v>129</v>
      </c>
      <c r="ED7" s="2" t="s">
        <v>129</v>
      </c>
      <c r="EE7" s="2" t="s">
        <v>129</v>
      </c>
      <c r="EF7" s="2" t="s">
        <v>129</v>
      </c>
      <c r="EG7" s="2" t="s">
        <v>129</v>
      </c>
      <c r="EH7" s="2" t="s">
        <v>129</v>
      </c>
      <c r="EI7" s="4"/>
      <c r="EJ7" s="8"/>
      <c r="EK7" s="4"/>
      <c r="EL7" s="8"/>
      <c r="EM7" s="7"/>
      <c r="EN7" s="7"/>
      <c r="EO7" s="2" t="s">
        <v>129</v>
      </c>
      <c r="EP7" s="2" t="s">
        <v>129</v>
      </c>
      <c r="EQ7" s="2" t="s">
        <v>129</v>
      </c>
      <c r="ER7" s="2" t="s">
        <v>129</v>
      </c>
      <c r="ES7" s="2" t="s">
        <v>129</v>
      </c>
      <c r="ET7" s="2" t="s">
        <v>129</v>
      </c>
      <c r="EU7" s="4"/>
      <c r="EV7" s="8"/>
      <c r="EW7" s="4"/>
      <c r="EX7" s="8"/>
      <c r="EY7" s="7"/>
      <c r="EZ7" s="7"/>
      <c r="FA7" s="2" t="s">
        <v>129</v>
      </c>
      <c r="FB7" s="2" t="s">
        <v>129</v>
      </c>
      <c r="FC7" s="2" t="s">
        <v>129</v>
      </c>
      <c r="FD7" s="2" t="s">
        <v>129</v>
      </c>
      <c r="FE7" s="2" t="s">
        <v>129</v>
      </c>
      <c r="FF7" s="2" t="s">
        <v>129</v>
      </c>
      <c r="FG7" s="4"/>
      <c r="FH7" s="8"/>
      <c r="FI7" s="4"/>
      <c r="FJ7" s="8"/>
      <c r="FK7" s="7"/>
      <c r="FL7" s="7"/>
      <c r="FM7" s="2" t="s">
        <v>129</v>
      </c>
      <c r="FN7" s="2" t="s">
        <v>129</v>
      </c>
      <c r="FO7" s="2" t="s">
        <v>129</v>
      </c>
      <c r="FP7" s="2" t="s">
        <v>129</v>
      </c>
      <c r="FQ7" s="2" t="s">
        <v>129</v>
      </c>
      <c r="FR7" s="2" t="s">
        <v>129</v>
      </c>
      <c r="FS7" s="4"/>
      <c r="FT7" s="8"/>
      <c r="FU7" s="4"/>
      <c r="FV7" s="8"/>
      <c r="FW7" s="7"/>
      <c r="FX7" s="7"/>
      <c r="FY7" s="2" t="s">
        <v>129</v>
      </c>
      <c r="FZ7" s="2" t="s">
        <v>129</v>
      </c>
      <c r="GA7" s="2" t="s">
        <v>129</v>
      </c>
      <c r="GB7" s="2" t="s">
        <v>129</v>
      </c>
      <c r="GC7" s="2" t="s">
        <v>129</v>
      </c>
      <c r="GD7" s="2" t="s">
        <v>129</v>
      </c>
      <c r="GE7" s="4"/>
      <c r="GF7" s="8"/>
      <c r="GG7" s="4"/>
      <c r="GH7" s="8"/>
      <c r="GI7" s="7"/>
      <c r="GJ7" s="7"/>
      <c r="GK7" s="2" t="s">
        <v>129</v>
      </c>
      <c r="GL7" s="2" t="s">
        <v>129</v>
      </c>
      <c r="GM7" s="2" t="s">
        <v>129</v>
      </c>
      <c r="GN7" s="2" t="s">
        <v>129</v>
      </c>
      <c r="GO7" s="2" t="s">
        <v>129</v>
      </c>
      <c r="GP7" s="2" t="s">
        <v>129</v>
      </c>
      <c r="GQ7" s="4"/>
      <c r="GR7" s="8"/>
      <c r="GS7" s="4"/>
      <c r="GT7" s="8"/>
      <c r="GU7" s="7"/>
      <c r="GV7" s="7"/>
      <c r="GW7" s="2" t="s">
        <v>129</v>
      </c>
      <c r="GX7" s="2" t="s">
        <v>129</v>
      </c>
      <c r="GY7" s="2" t="s">
        <v>129</v>
      </c>
      <c r="GZ7" s="2" t="s">
        <v>129</v>
      </c>
      <c r="HA7" s="2" t="s">
        <v>129</v>
      </c>
      <c r="HB7" s="2" t="s">
        <v>129</v>
      </c>
      <c r="HC7" s="4"/>
      <c r="HD7" s="8"/>
      <c r="HE7" s="4"/>
      <c r="HF7" s="8"/>
      <c r="HG7" s="7"/>
      <c r="HH7" s="7"/>
      <c r="HI7" s="2" t="s">
        <v>129</v>
      </c>
      <c r="HJ7" s="2" t="s">
        <v>129</v>
      </c>
      <c r="HK7" s="2" t="s">
        <v>129</v>
      </c>
      <c r="HL7" s="2" t="s">
        <v>129</v>
      </c>
      <c r="HM7" s="2" t="s">
        <v>129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4"/>
      <c r="IB7" s="8"/>
      <c r="IC7" s="4"/>
      <c r="ID7" s="8"/>
      <c r="IE7" s="7"/>
      <c r="IF7" s="7"/>
      <c r="IG7" s="2" t="s">
        <v>129</v>
      </c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4"/>
      <c r="IN7" s="8"/>
      <c r="IO7" s="4"/>
      <c r="IP7" s="8"/>
      <c r="IQ7" s="7"/>
      <c r="IR7" s="7"/>
      <c r="IS7" s="2" t="s">
        <v>129</v>
      </c>
      <c r="IT7" s="2" t="s">
        <v>129</v>
      </c>
      <c r="IU7" s="2" t="s">
        <v>129</v>
      </c>
      <c r="IV7" s="2" t="s">
        <v>129</v>
      </c>
      <c r="IW7" s="2" t="s">
        <v>129</v>
      </c>
      <c r="IX7" s="2" t="s">
        <v>129</v>
      </c>
      <c r="IY7" s="4"/>
      <c r="IZ7" s="8"/>
      <c r="JA7" s="4"/>
      <c r="JB7" s="8"/>
      <c r="JC7" s="7"/>
      <c r="JD7" s="7"/>
      <c r="JE7" s="2" t="s">
        <v>129</v>
      </c>
      <c r="JF7" s="2" t="s">
        <v>129</v>
      </c>
      <c r="JG7" s="2" t="s">
        <v>129</v>
      </c>
      <c r="JH7" s="2" t="s">
        <v>129</v>
      </c>
      <c r="JI7" s="2" t="s">
        <v>129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129</v>
      </c>
      <c r="LB7" s="2" t="s">
        <v>129</v>
      </c>
      <c r="LC7" s="2" t="s">
        <v>129</v>
      </c>
      <c r="LD7" s="2" t="s">
        <v>129</v>
      </c>
      <c r="LE7" s="2" t="s">
        <v>129</v>
      </c>
      <c r="LF7" s="2" t="s">
        <v>129</v>
      </c>
      <c r="LG7" s="4"/>
      <c r="LH7" s="8"/>
      <c r="LI7" s="4"/>
      <c r="LJ7" s="8"/>
      <c r="LK7" s="7"/>
      <c r="LL7" s="7"/>
      <c r="LM7" s="2" t="s">
        <v>129</v>
      </c>
      <c r="LN7" s="2" t="s">
        <v>129</v>
      </c>
      <c r="LO7" s="2" t="s">
        <v>129</v>
      </c>
      <c r="LP7" s="2" t="s">
        <v>129</v>
      </c>
      <c r="LQ7" s="2" t="s">
        <v>129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129</v>
      </c>
      <c r="MX7" s="2" t="s">
        <v>129</v>
      </c>
      <c r="MY7" s="2" t="s">
        <v>129</v>
      </c>
      <c r="MZ7" s="2" t="s">
        <v>129</v>
      </c>
      <c r="NA7" s="2" t="s">
        <v>129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129</v>
      </c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129</v>
      </c>
      <c r="PR7" s="2" t="s">
        <v>129</v>
      </c>
      <c r="PS7" s="2" t="s">
        <v>129</v>
      </c>
      <c r="PT7" s="2" t="s">
        <v>129</v>
      </c>
      <c r="PU7" s="2" t="s">
        <v>129</v>
      </c>
      <c r="PV7" s="2" t="s">
        <v>129</v>
      </c>
      <c r="PW7" s="4"/>
      <c r="PX7" s="8"/>
      <c r="PY7" s="4"/>
      <c r="PZ7" s="8"/>
      <c r="QA7" s="7"/>
      <c r="QB7" s="7"/>
      <c r="QC7" s="2" t="s">
        <v>129</v>
      </c>
      <c r="QD7" s="2" t="s">
        <v>129</v>
      </c>
      <c r="QE7" s="2" t="s">
        <v>129</v>
      </c>
      <c r="QF7" s="2" t="s">
        <v>129</v>
      </c>
      <c r="QG7" s="2" t="s">
        <v>129</v>
      </c>
      <c r="QH7" s="2" t="s">
        <v>129</v>
      </c>
    </row>
    <row r="8">
      <c r="A8" s="2" t="s">
        <v>186</v>
      </c>
      <c r="B8" s="2" t="s">
        <v>118</v>
      </c>
      <c r="C8" s="2" t="s">
        <v>119</v>
      </c>
      <c r="D8" s="2" t="s">
        <v>181</v>
      </c>
      <c r="E8" s="2" t="s">
        <v>182</v>
      </c>
      <c r="F8" s="2" t="s">
        <v>122</v>
      </c>
      <c r="G8" s="2" t="s">
        <v>129</v>
      </c>
      <c r="H8" s="2" t="s">
        <v>129</v>
      </c>
      <c r="I8" s="2" t="s">
        <v>129</v>
      </c>
      <c r="J8" s="2" t="s">
        <v>187</v>
      </c>
      <c r="K8" s="2" t="s">
        <v>184</v>
      </c>
      <c r="L8" s="3">
        <v>203.28</v>
      </c>
      <c r="M8" s="3"/>
      <c r="N8" s="3"/>
      <c r="O8" s="2" t="s">
        <v>126</v>
      </c>
      <c r="P8" s="2" t="s">
        <v>129</v>
      </c>
      <c r="Q8" s="2" t="s">
        <v>129</v>
      </c>
      <c r="R8" s="2" t="s">
        <v>30</v>
      </c>
      <c r="S8" s="2" t="s">
        <v>185</v>
      </c>
      <c r="T8" s="2" t="s">
        <v>129</v>
      </c>
      <c r="U8" s="2" t="s">
        <v>129</v>
      </c>
      <c r="V8" s="2" t="s">
        <v>129</v>
      </c>
      <c r="W8" s="2" t="s">
        <v>129</v>
      </c>
      <c r="X8" s="2" t="s">
        <v>129</v>
      </c>
      <c r="Y8" s="2" t="s">
        <v>129</v>
      </c>
      <c r="Z8" s="4"/>
      <c r="AA8" s="4">
        <f>=ROUNDDOWN({0},0)</f>
      </c>
      <c r="AB8" s="5"/>
      <c r="AC8" s="2" t="s">
        <v>129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/>
      <c r="BJ8" s="4"/>
      <c r="BK8" s="8"/>
      <c r="BL8" s="2" t="s">
        <v>129</v>
      </c>
      <c r="BM8" s="7"/>
      <c r="BN8" s="7"/>
      <c r="BO8" s="4"/>
      <c r="BP8" s="8"/>
      <c r="BQ8" s="4"/>
      <c r="BR8" s="8"/>
      <c r="BS8" s="7"/>
      <c r="BT8" s="7"/>
      <c r="BU8" s="2" t="s">
        <v>129</v>
      </c>
      <c r="BV8" s="2" t="s">
        <v>129</v>
      </c>
      <c r="BW8" s="2" t="s">
        <v>129</v>
      </c>
      <c r="BX8" s="2" t="s">
        <v>129</v>
      </c>
      <c r="BY8" s="2" t="s">
        <v>129</v>
      </c>
      <c r="BZ8" s="2" t="s">
        <v>129</v>
      </c>
      <c r="CA8" s="4"/>
      <c r="CB8" s="8"/>
      <c r="CC8" s="4"/>
      <c r="CD8" s="8"/>
      <c r="CE8" s="7"/>
      <c r="CF8" s="7"/>
      <c r="CG8" s="2" t="s">
        <v>129</v>
      </c>
      <c r="CH8" s="2" t="s">
        <v>129</v>
      </c>
      <c r="CI8" s="2" t="s">
        <v>129</v>
      </c>
      <c r="CJ8" s="2" t="s">
        <v>129</v>
      </c>
      <c r="CK8" s="2" t="s">
        <v>129</v>
      </c>
      <c r="CL8" s="2" t="s">
        <v>129</v>
      </c>
      <c r="CM8" s="4"/>
      <c r="CN8" s="8"/>
      <c r="CO8" s="4"/>
      <c r="CP8" s="8"/>
      <c r="CQ8" s="7"/>
      <c r="CR8" s="7"/>
      <c r="CS8" s="2" t="s">
        <v>129</v>
      </c>
      <c r="CT8" s="2" t="s">
        <v>129</v>
      </c>
      <c r="CU8" s="2" t="s">
        <v>129</v>
      </c>
      <c r="CV8" s="2" t="s">
        <v>129</v>
      </c>
      <c r="CW8" s="2" t="s">
        <v>129</v>
      </c>
      <c r="CX8" s="2" t="s">
        <v>129</v>
      </c>
      <c r="CY8" s="4"/>
      <c r="CZ8" s="8"/>
      <c r="DA8" s="4"/>
      <c r="DB8" s="8"/>
      <c r="DC8" s="7"/>
      <c r="DD8" s="7"/>
      <c r="DE8" s="2" t="s">
        <v>129</v>
      </c>
      <c r="DF8" s="2" t="s">
        <v>129</v>
      </c>
      <c r="DG8" s="2" t="s">
        <v>129</v>
      </c>
      <c r="DH8" s="2" t="s">
        <v>129</v>
      </c>
      <c r="DI8" s="2" t="s">
        <v>129</v>
      </c>
      <c r="DJ8" s="2" t="s">
        <v>129</v>
      </c>
      <c r="DK8" s="4"/>
      <c r="DL8" s="8"/>
      <c r="DM8" s="4"/>
      <c r="DN8" s="8"/>
      <c r="DO8" s="7"/>
      <c r="DP8" s="7"/>
      <c r="DQ8" s="2" t="s">
        <v>129</v>
      </c>
      <c r="DR8" s="2" t="s">
        <v>129</v>
      </c>
      <c r="DS8" s="2" t="s">
        <v>129</v>
      </c>
      <c r="DT8" s="2" t="s">
        <v>129</v>
      </c>
      <c r="DU8" s="2" t="s">
        <v>129</v>
      </c>
      <c r="DV8" s="2" t="s">
        <v>129</v>
      </c>
      <c r="DW8" s="4"/>
      <c r="DX8" s="8"/>
      <c r="DY8" s="4"/>
      <c r="DZ8" s="8"/>
      <c r="EA8" s="7"/>
      <c r="EB8" s="7"/>
      <c r="EC8" s="2" t="s">
        <v>129</v>
      </c>
      <c r="ED8" s="2" t="s">
        <v>129</v>
      </c>
      <c r="EE8" s="2" t="s">
        <v>129</v>
      </c>
      <c r="EF8" s="2" t="s">
        <v>129</v>
      </c>
      <c r="EG8" s="2" t="s">
        <v>129</v>
      </c>
      <c r="EH8" s="2" t="s">
        <v>129</v>
      </c>
      <c r="EI8" s="4"/>
      <c r="EJ8" s="8"/>
      <c r="EK8" s="4"/>
      <c r="EL8" s="8"/>
      <c r="EM8" s="7"/>
      <c r="EN8" s="7"/>
      <c r="EO8" s="2" t="s">
        <v>129</v>
      </c>
      <c r="EP8" s="2" t="s">
        <v>129</v>
      </c>
      <c r="EQ8" s="2" t="s">
        <v>129</v>
      </c>
      <c r="ER8" s="2" t="s">
        <v>129</v>
      </c>
      <c r="ES8" s="2" t="s">
        <v>129</v>
      </c>
      <c r="ET8" s="2" t="s">
        <v>129</v>
      </c>
      <c r="EU8" s="4"/>
      <c r="EV8" s="8"/>
      <c r="EW8" s="4"/>
      <c r="EX8" s="8"/>
      <c r="EY8" s="7"/>
      <c r="EZ8" s="7"/>
      <c r="FA8" s="2" t="s">
        <v>129</v>
      </c>
      <c r="FB8" s="2" t="s">
        <v>129</v>
      </c>
      <c r="FC8" s="2" t="s">
        <v>129</v>
      </c>
      <c r="FD8" s="2" t="s">
        <v>129</v>
      </c>
      <c r="FE8" s="2" t="s">
        <v>129</v>
      </c>
      <c r="FF8" s="2" t="s">
        <v>129</v>
      </c>
      <c r="FG8" s="4"/>
      <c r="FH8" s="8"/>
      <c r="FI8" s="4"/>
      <c r="FJ8" s="8"/>
      <c r="FK8" s="7"/>
      <c r="FL8" s="7"/>
      <c r="FM8" s="2" t="s">
        <v>129</v>
      </c>
      <c r="FN8" s="2" t="s">
        <v>129</v>
      </c>
      <c r="FO8" s="2" t="s">
        <v>129</v>
      </c>
      <c r="FP8" s="2" t="s">
        <v>129</v>
      </c>
      <c r="FQ8" s="2" t="s">
        <v>129</v>
      </c>
      <c r="FR8" s="2" t="s">
        <v>129</v>
      </c>
      <c r="FS8" s="4"/>
      <c r="FT8" s="8"/>
      <c r="FU8" s="4"/>
      <c r="FV8" s="8"/>
      <c r="FW8" s="7"/>
      <c r="FX8" s="7"/>
      <c r="FY8" s="2" t="s">
        <v>129</v>
      </c>
      <c r="FZ8" s="2" t="s">
        <v>129</v>
      </c>
      <c r="GA8" s="2" t="s">
        <v>129</v>
      </c>
      <c r="GB8" s="2" t="s">
        <v>129</v>
      </c>
      <c r="GC8" s="2" t="s">
        <v>129</v>
      </c>
      <c r="GD8" s="2" t="s">
        <v>129</v>
      </c>
      <c r="GE8" s="4"/>
      <c r="GF8" s="8"/>
      <c r="GG8" s="4"/>
      <c r="GH8" s="8"/>
      <c r="GI8" s="7"/>
      <c r="GJ8" s="7"/>
      <c r="GK8" s="2" t="s">
        <v>129</v>
      </c>
      <c r="GL8" s="2" t="s">
        <v>129</v>
      </c>
      <c r="GM8" s="2" t="s">
        <v>129</v>
      </c>
      <c r="GN8" s="2" t="s">
        <v>129</v>
      </c>
      <c r="GO8" s="2" t="s">
        <v>129</v>
      </c>
      <c r="GP8" s="2" t="s">
        <v>129</v>
      </c>
      <c r="GQ8" s="4"/>
      <c r="GR8" s="8"/>
      <c r="GS8" s="4"/>
      <c r="GT8" s="8"/>
      <c r="GU8" s="7"/>
      <c r="GV8" s="7"/>
      <c r="GW8" s="2" t="s">
        <v>129</v>
      </c>
      <c r="GX8" s="2" t="s">
        <v>129</v>
      </c>
      <c r="GY8" s="2" t="s">
        <v>129</v>
      </c>
      <c r="GZ8" s="2" t="s">
        <v>129</v>
      </c>
      <c r="HA8" s="2" t="s">
        <v>129</v>
      </c>
      <c r="HB8" s="2" t="s">
        <v>129</v>
      </c>
      <c r="HC8" s="4"/>
      <c r="HD8" s="8"/>
      <c r="HE8" s="4"/>
      <c r="HF8" s="8"/>
      <c r="HG8" s="7"/>
      <c r="HH8" s="7"/>
      <c r="HI8" s="2" t="s">
        <v>129</v>
      </c>
      <c r="HJ8" s="2" t="s">
        <v>129</v>
      </c>
      <c r="HK8" s="2" t="s">
        <v>129</v>
      </c>
      <c r="HL8" s="2" t="s">
        <v>129</v>
      </c>
      <c r="HM8" s="2" t="s">
        <v>129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4"/>
      <c r="IB8" s="8"/>
      <c r="IC8" s="4"/>
      <c r="ID8" s="8"/>
      <c r="IE8" s="7"/>
      <c r="IF8" s="7"/>
      <c r="IG8" s="2" t="s">
        <v>129</v>
      </c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129</v>
      </c>
      <c r="JF8" s="2" t="s">
        <v>129</v>
      </c>
      <c r="JG8" s="2" t="s">
        <v>129</v>
      </c>
      <c r="JH8" s="2" t="s">
        <v>129</v>
      </c>
      <c r="JI8" s="2" t="s">
        <v>129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129</v>
      </c>
      <c r="LB8" s="2" t="s">
        <v>129</v>
      </c>
      <c r="LC8" s="2" t="s">
        <v>129</v>
      </c>
      <c r="LD8" s="2" t="s">
        <v>129</v>
      </c>
      <c r="LE8" s="2" t="s">
        <v>129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129</v>
      </c>
      <c r="LZ8" s="2" t="s">
        <v>129</v>
      </c>
      <c r="MA8" s="2" t="s">
        <v>129</v>
      </c>
      <c r="MB8" s="2" t="s">
        <v>129</v>
      </c>
      <c r="MC8" s="2" t="s">
        <v>129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129</v>
      </c>
      <c r="OH8" s="2" t="s">
        <v>129</v>
      </c>
      <c r="OI8" s="2" t="s">
        <v>129</v>
      </c>
      <c r="OJ8" s="2" t="s">
        <v>129</v>
      </c>
      <c r="OK8" s="2" t="s">
        <v>129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129</v>
      </c>
      <c r="PR8" s="2" t="s">
        <v>129</v>
      </c>
      <c r="PS8" s="2" t="s">
        <v>129</v>
      </c>
      <c r="PT8" s="2" t="s">
        <v>129</v>
      </c>
      <c r="PU8" s="2" t="s">
        <v>129</v>
      </c>
      <c r="PV8" s="2" t="s">
        <v>129</v>
      </c>
      <c r="PW8" s="4"/>
      <c r="PX8" s="8"/>
      <c r="PY8" s="4"/>
      <c r="PZ8" s="8"/>
      <c r="QA8" s="7"/>
      <c r="QB8" s="7"/>
      <c r="QC8" s="2" t="s">
        <v>129</v>
      </c>
      <c r="QD8" s="2" t="s">
        <v>129</v>
      </c>
      <c r="QE8" s="2" t="s">
        <v>129</v>
      </c>
      <c r="QF8" s="2" t="s">
        <v>129</v>
      </c>
      <c r="QG8" s="2" t="s">
        <v>129</v>
      </c>
      <c r="QH8" s="2" t="s">
        <v>129</v>
      </c>
    </row>
    <row r="9">
      <c r="A9" s="16" t="s">
        <v>188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303</v>
      </c>
      <c r="AA9" s="11">
        <f>=ROUNDDOWN({0},0)</f>
      </c>
      <c r="AB9" s="12">
        <v>18</v>
      </c>
      <c r="AC9" s="9" t="s">
        <v>129</v>
      </c>
      <c r="AD9" s="11"/>
      <c r="AE9" s="11">
        <v>251</v>
      </c>
      <c r="AF9" s="13"/>
      <c r="AG9" s="13"/>
      <c r="AH9" s="14"/>
      <c r="AI9" s="11"/>
      <c r="AJ9" s="11">
        <f>=ROUNDDOWN({0},0)</f>
      </c>
      <c r="AK9" s="12">
        <v>9.3</v>
      </c>
      <c r="AL9" s="9" t="s">
        <v>129</v>
      </c>
      <c r="AM9" s="11"/>
      <c r="AN9" s="11"/>
      <c r="AO9" s="14"/>
      <c r="AP9" s="11">
        <v>521</v>
      </c>
      <c r="AQ9" s="15">
        <v>106335.85</v>
      </c>
      <c r="AR9" s="11">
        <v>838</v>
      </c>
      <c r="AS9" s="15">
        <v>185943.37</v>
      </c>
      <c r="AT9" s="14">
        <v>-0.3783</v>
      </c>
      <c r="AU9" s="14">
        <v>-0.4281</v>
      </c>
      <c r="AV9" s="11">
        <v>521</v>
      </c>
      <c r="AW9" s="15">
        <v>106335.85</v>
      </c>
      <c r="AX9" s="11">
        <v>838</v>
      </c>
      <c r="AY9" s="15">
        <v>185943.37</v>
      </c>
      <c r="AZ9" s="14">
        <v>-0.3783</v>
      </c>
      <c r="BA9" s="14">
        <v>-0.4281</v>
      </c>
      <c r="BB9" s="14"/>
      <c r="BC9" s="11">
        <v>521</v>
      </c>
      <c r="BD9" s="15">
        <v>106335.85</v>
      </c>
      <c r="BE9" s="11">
        <v>838</v>
      </c>
      <c r="BF9" s="15">
        <v>185943.37</v>
      </c>
      <c r="BG9" s="14">
        <v>-0.3783</v>
      </c>
      <c r="BH9" s="14">
        <v>-0.4281</v>
      </c>
      <c r="BI9" s="14"/>
      <c r="BJ9" s="11"/>
      <c r="BK9" s="15"/>
      <c r="BL9" s="9" t="s">
        <v>129</v>
      </c>
      <c r="BM9" s="14"/>
      <c r="BN9" s="14"/>
      <c r="BO9" s="11">
        <v>157</v>
      </c>
      <c r="BP9" s="15">
        <v>30682.3</v>
      </c>
      <c r="BQ9" s="11">
        <v>302</v>
      </c>
      <c r="BR9" s="15">
        <v>62265.99</v>
      </c>
      <c r="BS9" s="14">
        <v>-0.4801</v>
      </c>
      <c r="BT9" s="14">
        <v>-0.5072</v>
      </c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136</v>
      </c>
      <c r="CB9" s="15">
        <v>26908.87</v>
      </c>
      <c r="CC9" s="11">
        <v>122</v>
      </c>
      <c r="CD9" s="15">
        <v>28731.55</v>
      </c>
      <c r="CE9" s="14">
        <v>0.1148</v>
      </c>
      <c r="CF9" s="14">
        <v>-0.0634</v>
      </c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70</v>
      </c>
      <c r="CN9" s="15">
        <v>15857.72</v>
      </c>
      <c r="CO9" s="11">
        <v>37</v>
      </c>
      <c r="CP9" s="15">
        <v>8603.24</v>
      </c>
      <c r="CQ9" s="14">
        <v>0.8919</v>
      </c>
      <c r="CR9" s="14">
        <v>0.8432</v>
      </c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40</v>
      </c>
      <c r="CZ9" s="15">
        <v>9076.62</v>
      </c>
      <c r="DA9" s="11">
        <v>150</v>
      </c>
      <c r="DB9" s="15">
        <v>33666</v>
      </c>
      <c r="DC9" s="14">
        <v>-0.7333</v>
      </c>
      <c r="DD9" s="14">
        <v>-0.7304</v>
      </c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31</v>
      </c>
      <c r="DL9" s="15">
        <v>5319.84</v>
      </c>
      <c r="DM9" s="11">
        <v>19</v>
      </c>
      <c r="DN9" s="15">
        <v>4544.04</v>
      </c>
      <c r="DO9" s="14">
        <v>0.6316</v>
      </c>
      <c r="DP9" s="14">
        <v>0.1707</v>
      </c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>
        <v>21</v>
      </c>
      <c r="DX9" s="15">
        <v>5208.42</v>
      </c>
      <c r="DY9" s="11">
        <v>72</v>
      </c>
      <c r="DZ9" s="15">
        <v>17775.36</v>
      </c>
      <c r="EA9" s="14">
        <v>-0.7083</v>
      </c>
      <c r="EB9" s="14">
        <v>-0.707</v>
      </c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>
        <v>26</v>
      </c>
      <c r="EJ9" s="15">
        <v>4822.08</v>
      </c>
      <c r="EK9" s="11">
        <v>21</v>
      </c>
      <c r="EL9" s="15">
        <v>5022.36</v>
      </c>
      <c r="EM9" s="14">
        <v>0.2381</v>
      </c>
      <c r="EN9" s="14">
        <v>-0.0399</v>
      </c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>
        <v>12</v>
      </c>
      <c r="EV9" s="15">
        <v>2737.56</v>
      </c>
      <c r="EW9" s="11">
        <v>12</v>
      </c>
      <c r="EX9" s="15">
        <v>2742.9</v>
      </c>
      <c r="EY9" s="14"/>
      <c r="EZ9" s="14">
        <v>-0.0019</v>
      </c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>
        <v>12</v>
      </c>
      <c r="FH9" s="15">
        <v>2133.46</v>
      </c>
      <c r="FI9" s="11">
        <v>41</v>
      </c>
      <c r="FJ9" s="15">
        <v>7809.68</v>
      </c>
      <c r="FK9" s="14">
        <v>-0.7073</v>
      </c>
      <c r="FL9" s="14">
        <v>-0.7268</v>
      </c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>
        <v>8</v>
      </c>
      <c r="FT9" s="15">
        <v>1848.53</v>
      </c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>
        <v>5</v>
      </c>
      <c r="GF9" s="15">
        <v>1195.8</v>
      </c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>
        <v>2</v>
      </c>
      <c r="GR9" s="15">
        <v>323.2</v>
      </c>
      <c r="GS9" s="11">
        <v>10</v>
      </c>
      <c r="GT9" s="15">
        <v>2391.6</v>
      </c>
      <c r="GU9" s="14">
        <v>-0.8</v>
      </c>
      <c r="GV9" s="14">
        <v>-0.8649</v>
      </c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>
        <v>1</v>
      </c>
      <c r="HD9" s="15">
        <v>221.45</v>
      </c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>
        <v>51</v>
      </c>
      <c r="HR9" s="15">
        <v>11941.65</v>
      </c>
      <c r="HS9" s="14">
        <v>-1</v>
      </c>
      <c r="HT9" s="14">
        <v>-1</v>
      </c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>
        <v>1</v>
      </c>
      <c r="ID9" s="15">
        <v>449</v>
      </c>
      <c r="IE9" s="14">
        <v>-1</v>
      </c>
      <c r="IF9" s="14">
        <v>-1</v>
      </c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7:BC8"/>
    <mergeCell ref="BD7:BD8"/>
    <mergeCell ref="BE7:BE8"/>
    <mergeCell ref="BF7:BF8"/>
    <mergeCell ref="BG7:BG8"/>
    <mergeCell ref="BH7:BH8"/>
    <mergeCell ref="AV7:AV8"/>
    <mergeCell ref="AW7:AW8"/>
    <mergeCell ref="AX7:AX8"/>
    <mergeCell ref="AY7:AY8"/>
    <mergeCell ref="AZ7:AZ8"/>
    <mergeCell ref="BA7:BA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189</v>
      </c>
      <c r="D2" s="0" t="s">
        <v>190</v>
      </c>
      <c r="E2" s="0" t="s">
        <v>191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192</v>
      </c>
      <c r="J4" s="1" t="s">
        <v>193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194</v>
      </c>
      <c r="P4" s="1" t="s">
        <v>195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196</v>
      </c>
      <c r="F5" s="1" t="s">
        <v>197</v>
      </c>
      <c r="G5" s="1" t="s">
        <v>196</v>
      </c>
      <c r="H5" s="1" t="s">
        <v>197</v>
      </c>
      <c r="I5" s="1" t="s">
        <v>192</v>
      </c>
      <c r="J5" s="1" t="s">
        <v>193</v>
      </c>
      <c r="K5" s="1" t="s">
        <v>198</v>
      </c>
      <c r="L5" s="1" t="s">
        <v>199</v>
      </c>
      <c r="M5" s="1" t="s">
        <v>198</v>
      </c>
      <c r="N5" s="1" t="s">
        <v>199</v>
      </c>
      <c r="O5" s="1" t="s">
        <v>194</v>
      </c>
      <c r="P5" s="1" t="s">
        <v>195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521</v>
      </c>
      <c r="F6" s="8">
        <v>106335.85</v>
      </c>
      <c r="G6" s="4">
        <v>838</v>
      </c>
      <c r="H6" s="8">
        <v>185943.37</v>
      </c>
      <c r="I6" s="7">
        <v>-0.3783</v>
      </c>
      <c r="J6" s="7">
        <v>-0.4281</v>
      </c>
      <c r="K6" s="4">
        <v>521</v>
      </c>
      <c r="L6" s="8">
        <v>106335.85</v>
      </c>
      <c r="M6" s="4">
        <v>838</v>
      </c>
      <c r="N6" s="8">
        <v>185943.37</v>
      </c>
      <c r="O6" s="7">
        <v>-0.3783</v>
      </c>
      <c r="P6" s="7">
        <v>-0.4281</v>
      </c>
    </row>
    <row r="7">
      <c r="A7" s="2" t="s">
        <v>118</v>
      </c>
      <c r="B7" s="2" t="s">
        <v>119</v>
      </c>
      <c r="C7" s="2" t="s">
        <v>181</v>
      </c>
      <c r="D7" s="2" t="s">
        <v>182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189</v>
      </c>
      <c r="D2" s="0" t="s">
        <v>190</v>
      </c>
      <c r="E2" s="0" t="s">
        <v>191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192</v>
      </c>
      <c r="I4" s="1" t="s">
        <v>193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194</v>
      </c>
      <c r="O4" s="1" t="s">
        <v>195</v>
      </c>
    </row>
    <row r="5">
      <c r="A5" s="1" t="s">
        <v>83</v>
      </c>
      <c r="B5" s="1" t="s">
        <v>85</v>
      </c>
      <c r="C5" s="1" t="s">
        <v>86</v>
      </c>
      <c r="D5" s="1" t="s">
        <v>196</v>
      </c>
      <c r="E5" s="1" t="s">
        <v>197</v>
      </c>
      <c r="F5" s="1" t="s">
        <v>196</v>
      </c>
      <c r="G5" s="1" t="s">
        <v>197</v>
      </c>
      <c r="H5" s="1" t="s">
        <v>192</v>
      </c>
      <c r="I5" s="1" t="s">
        <v>193</v>
      </c>
      <c r="J5" s="1" t="s">
        <v>198</v>
      </c>
      <c r="K5" s="1" t="s">
        <v>199</v>
      </c>
      <c r="L5" s="1" t="s">
        <v>198</v>
      </c>
      <c r="M5" s="1" t="s">
        <v>199</v>
      </c>
      <c r="N5" s="1" t="s">
        <v>194</v>
      </c>
      <c r="O5" s="1" t="s">
        <v>195</v>
      </c>
    </row>
    <row r="6">
      <c r="A6" s="2" t="s">
        <v>118</v>
      </c>
      <c r="B6" s="2" t="s">
        <v>120</v>
      </c>
      <c r="C6" s="2" t="s">
        <v>121</v>
      </c>
      <c r="D6" s="4">
        <v>521</v>
      </c>
      <c r="E6" s="8">
        <v>106335.85</v>
      </c>
      <c r="F6" s="4">
        <v>838</v>
      </c>
      <c r="G6" s="8">
        <v>185943.37</v>
      </c>
      <c r="H6" s="7">
        <v>-0.3783</v>
      </c>
      <c r="I6" s="7">
        <v>-0.4281</v>
      </c>
      <c r="J6" s="4">
        <v>521</v>
      </c>
      <c r="K6" s="8">
        <v>106335.85</v>
      </c>
      <c r="L6" s="4">
        <v>838</v>
      </c>
      <c r="M6" s="8">
        <v>185943.37</v>
      </c>
      <c r="N6" s="7">
        <v>-0.3783</v>
      </c>
      <c r="O6" s="7">
        <v>-0.4281</v>
      </c>
    </row>
    <row r="7">
      <c r="A7" s="2" t="s">
        <v>118</v>
      </c>
      <c r="B7" s="2" t="s">
        <v>181</v>
      </c>
      <c r="C7" s="2" t="s">
        <v>182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