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<sst xmlns="http://schemas.openxmlformats.org/spreadsheetml/2006/main" count="298" uniqueCount="298">
  <si>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</si>
  <si>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</si>
  <si>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</si>
  <si>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</si>
  <si>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</si>
  <si>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</si>
  <si>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</si>
  <si>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</si>
  <si>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</si>
  <si>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</si>
  <si>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</si>
  <si>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</si>
  <si>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</si>
  <si>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</si>
  <si>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</si>
  <si>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</si>
  <si>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</si>
  <si>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</si>
  <si>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</si>
  <si>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</si>
  <si>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OVERSTOCK01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</si>
  <si>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</si>
  <si>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</si>
  <si>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</si>
  <si>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</si>
  <si>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</si>
  <si>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</si>
  <si>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</si>
  <si>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</si>
  <si>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</si>
  <si>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</si>
  <si>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</si>
  <si>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</si>
  <si>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</si>
  <si>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</si>
  <si>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</si>
  <si>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</si>
  <si>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</si>
  <si>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</si>
  <si>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</si>
  <si>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</si>
  <si>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</si>
  <si>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</si>
  <si>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</si>
  <si>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</si>
  <si>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</si>
  <si>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</si>
  <si>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</si>
  <si>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</si>
  <si>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</si>
  <si>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</si>
  <si>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</si>
  <si>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</si>
  <si>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</si>
  <si>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</si>
  <si>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</si>
  <si>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</si>
  <si>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</si>
  <si>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</si>
  <si>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</si>
  <si>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</si>
  <si>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</si>
  <si>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</si>
  <si>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</si>
  <si>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</si>
  <si>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</si>
  <si>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</si>
  <si>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</si>
  <si>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</si>
  <si>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</si>
  <si>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</si>
  <si>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</si>
  <si>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</si>
  <si>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</si>
  <si>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</si>
  <si>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</si>
  <si>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</si>
  <si>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</si>
  <si>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</si>
  <si>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</si>
  <si>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</si>
  <si>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</si>
  <si>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</si>
  <si>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</si>
  <si>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</si>
  <si>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</si>
  <si>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</si>
  <si>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</si>
  <si>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</si>
  <si>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</si>
  <si>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</si>
  <si>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</si>
  <si>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</si>
  <si>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</si>
  <si>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</si>
  <si>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</si>
  <si>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</si>
  <si>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</si>
  <si>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</si>
  <si>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</si>
  <si>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</si>
  <si>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</si>
  <si>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</si>
  <si>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</si>
  <si>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</si>
  <si>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</si>
  <si>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</si>
  <si>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</si>
  <si>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</si>
  <si>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</si>
  <si>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</si>
  <si>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</si>
  <si>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</si>
  <si>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</si>
  <si>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</si>
  <si>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</si>
  <si>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</si>
  <si>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</si>
  <si>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</si>
  <si>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</si>
  <si>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</si>
  <si>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</si>
  <si>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</si>
  <si>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</si>
  <si>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</si>
  <si>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</si>
  <si>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</si>
  <si>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</si>
  <si>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</si>
  <si>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</si>
  <si>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</si>
  <si>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</si>
  <si>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</si>
  <si>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CSNSTORES,MACY02,OLLIIX,OVERSTOCK01</t>
  </si>
  <si>
    <t>Setup</t>
  </si>
  <si>
    <t>8/2/2023</t>
  </si>
  <si>
    <t>11/18/2023</t>
  </si>
  <si>
    <t>No</t>
  </si>
  <si>
    <t>10/31/2022</t>
  </si>
  <si>
    <t>6/15/2023</t>
  </si>
  <si>
    <t>7/24/2023</t>
  </si>
  <si>
    <t>3/30/2023</t>
  </si>
  <si>
    <t>6/5/2023</t>
  </si>
  <si>
    <t>8/3/2023</t>
  </si>
  <si>
    <t>10/25/2023</t>
  </si>
  <si>
    <t>1/9/2023</t>
  </si>
  <si>
    <t>Open</t>
  </si>
  <si>
    <t>4/27/2023</t>
  </si>
  <si>
    <t>3/20/2023</t>
  </si>
  <si>
    <t>Offered</t>
  </si>
  <si>
    <t>CCA12-0006</t>
  </si>
  <si>
    <t>King/Cal King</t>
  </si>
  <si>
    <t>DLCROSCILL,JCPENNEY01,MACY02,OLLIIX,OVERSTOCK01</t>
  </si>
  <si>
    <t>11/10/2023</t>
  </si>
  <si>
    <t>3/27/2023</t>
  </si>
  <si>
    <t>7/10/2023</t>
  </si>
  <si>
    <t>11/13/2023</t>
  </si>
  <si>
    <t>11/7/2022</t>
  </si>
  <si>
    <t>5/1/2024</t>
  </si>
  <si>
    <t>CCA12-0001</t>
  </si>
  <si>
    <t>Anders</t>
  </si>
  <si>
    <t>Charcoal</t>
  </si>
  <si>
    <t>C</t>
  </si>
  <si>
    <t>Solid</t>
  </si>
  <si>
    <t>10/14/2022</t>
  </si>
  <si>
    <t>11/17/2023</t>
  </si>
  <si>
    <t>10/26/2022</t>
  </si>
  <si>
    <t>11/6/2023</t>
  </si>
  <si>
    <t>7/4/2023</t>
  </si>
  <si>
    <t>10/5/2023</t>
  </si>
  <si>
    <t>10/17/2022</t>
  </si>
  <si>
    <t>11/2/2022</t>
  </si>
  <si>
    <t>CCA12-0002</t>
  </si>
  <si>
    <t>CSNSTORES,MACY02,OLLIIX</t>
  </si>
  <si>
    <t>11/24/2023</t>
  </si>
  <si>
    <t>10/25/2022</t>
  </si>
  <si>
    <t>12/14/2023</t>
  </si>
  <si>
    <t>4/10/2023</t>
  </si>
  <si>
    <t>CCA12-0003</t>
  </si>
  <si>
    <t>Ellis</t>
  </si>
  <si>
    <t>Heathered Gray</t>
  </si>
  <si>
    <t>11/11/2022</t>
  </si>
  <si>
    <t>CSNSTORES,MACY02</t>
  </si>
  <si>
    <t>11/22/2023</t>
  </si>
  <si>
    <t>11/10/2022</t>
  </si>
  <si>
    <t>2/23/2023</t>
  </si>
  <si>
    <t>10/24/2023</t>
  </si>
  <si>
    <t>5/22/2023</t>
  </si>
  <si>
    <t>9/29/2023</t>
  </si>
  <si>
    <t>12/2/2023</t>
  </si>
  <si>
    <t>Discontinued</t>
  </si>
  <si>
    <t>6/1/2023</t>
  </si>
  <si>
    <t>CCA12-0004</t>
  </si>
  <si>
    <t>8/7/2023</t>
  </si>
  <si>
    <t>5/29/2023</t>
  </si>
  <si>
    <t>10/17/2023</t>
  </si>
  <si>
    <t>1/26/2023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</si>
  <si>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</si>
  <si>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</si>
  <si>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</si>
  <si>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</si>
  <si>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</si>
  <si>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</si>
  <si>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</si>
  <si>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</si>
  <si>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</si>
  <si>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</si>
  <si>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</si>
  <si>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</si>
  <si>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</si>
  <si>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</si>
  <si>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</si>
  <si>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</si>
  <si>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</si>
  <si>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</si>
  <si>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CSNSTORES,DLCROSCILL</t>
  </si>
  <si>
    <t>10/21/2022</t>
  </si>
  <si>
    <t>8/4/2023</t>
  </si>
  <si>
    <t>5/30/2023</t>
  </si>
  <si>
    <t>7/28/2023</t>
  </si>
  <si>
    <t>9/25/2023</t>
  </si>
  <si>
    <t>1/12/2024</t>
  </si>
  <si>
    <t>CCA13-0008</t>
  </si>
  <si>
    <t>AMAZON,JCPENNEY01,MACY02,OLLIIX</t>
  </si>
  <si>
    <t>11/27/2023</t>
  </si>
  <si>
    <t>5/15/2023</t>
  </si>
  <si>
    <t>2/6/2024</t>
  </si>
  <si>
    <t>CCA13-0009</t>
  </si>
  <si>
    <t>3 Piece Grey Coverlet Set</t>
  </si>
  <si>
    <t>Gray</t>
  </si>
  <si>
    <t>CSNSTORES,DLCROSCILL,OLLIIX</t>
  </si>
  <si>
    <t>11/20/2023</t>
  </si>
  <si>
    <t>10/2/2023</t>
  </si>
  <si>
    <t>7/6/2023</t>
  </si>
  <si>
    <t>2/5/2024</t>
  </si>
  <si>
    <t>1/8/2024</t>
  </si>
  <si>
    <t>CCA13-0010</t>
  </si>
  <si>
    <t>CSNSTORES,JCPENNEY01,MACY02,OLLIIX</t>
  </si>
  <si>
    <t>7/17/2023</t>
  </si>
  <si>
    <t>4/17/2023</t>
  </si>
  <si>
    <t>11/1/2022</t>
  </si>
  <si>
    <t>1/25/2024</t>
  </si>
  <si>
    <t>CCA13-0024</t>
  </si>
  <si>
    <t>Coverlet Mini set</t>
  </si>
  <si>
    <t>CCA13-0025</t>
  </si>
  <si>
    <t>Cover Mini set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</si>
  <si>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</si>
  <si>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</si>
  <si>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</si>
  <si>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</si>
  <si>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</si>
  <si>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</si>
  <si>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</si>
  <si>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</si>
  <si>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</si>
  <si>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</si>
  <si>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8/23/2023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</si>
  <si>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</si>
  <si>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</si>
  <si>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</si>
  <si>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</si>
  <si>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</si>
  <si>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</si>
  <si>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</si>
  <si>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</si>
  <si>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</si>
  <si>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</si>
  <si>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</si>
  <si>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</si>
  <si>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CCA11-0011</t>
  </si>
  <si>
    <t>BED SKIRT&amp;SHAM</t>
  </si>
  <si>
    <t>Bed Skirt&amp;Sham</t>
  </si>
  <si>
    <t>European Pillow Sham</t>
  </si>
  <si>
    <t>26x26"</t>
  </si>
  <si>
    <t>CSNSTORES,DLCROSCILL,NRTPORT,OLLIIX</t>
  </si>
  <si>
    <t>1/4/2024</t>
  </si>
  <si>
    <t>10/16/2022</t>
  </si>
  <si>
    <t>11/14/2023</t>
  </si>
  <si>
    <t>3/19/2023</t>
  </si>
  <si>
    <t>4/12/2023</t>
  </si>
  <si>
    <t>1/10/2023</t>
  </si>
  <si>
    <t>CCA11-0012</t>
  </si>
  <si>
    <t>Grey</t>
  </si>
  <si>
    <t>9/5/2023</t>
  </si>
  <si>
    <t>6/8/2023</t>
  </si>
  <si>
    <t>12/6/2023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</si>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</sst>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176</v>
      </c>
      <c r="AA6" s="4">
        <f>=ROUNDDOWN(44,0)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23</v>
      </c>
      <c r="AQ6" s="8">
        <v>1476.61</v>
      </c>
      <c r="AR6" s="4">
        <v>1</v>
      </c>
      <c r="AS6" s="8">
        <v>66.61</v>
      </c>
      <c r="AT6" s="7">
        <v>22</v>
      </c>
      <c r="AU6" s="7">
        <v>21.168</v>
      </c>
      <c r="AV6" s="4">
        <v>35</v>
      </c>
      <c r="AW6" s="8">
        <v>2361.42</v>
      </c>
      <c r="AX6" s="4">
        <v>3</v>
      </c>
      <c r="AY6" s="8">
        <v>203.21</v>
      </c>
      <c r="AZ6" s="7">
        <v>10.6667</v>
      </c>
      <c r="BA6" s="7">
        <v>10.6206</v>
      </c>
      <c r="BB6" s="7">
        <v>0.6253</v>
      </c>
      <c r="BC6" s="4">
        <v>35</v>
      </c>
      <c r="BD6" s="8">
        <v>2361.42</v>
      </c>
      <c r="BE6" s="4">
        <v>3</v>
      </c>
      <c r="BF6" s="8">
        <v>203.21</v>
      </c>
      <c r="BG6" s="7">
        <v>10.6667</v>
      </c>
      <c r="BH6" s="7">
        <v>10.6206</v>
      </c>
      <c r="BI6" s="7">
        <v>1</v>
      </c>
      <c r="BJ6" s="4">
        <v>23</v>
      </c>
      <c r="BK6" s="8">
        <v>1476.61</v>
      </c>
      <c r="BL6" s="2" t="s">
        <v>133</v>
      </c>
      <c r="BM6" s="7">
        <v>1</v>
      </c>
      <c r="BN6" s="7">
        <v>1</v>
      </c>
      <c r="BO6" s="4">
        <v>20</v>
      </c>
      <c r="BP6" s="8">
        <v>1281.16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1</v>
      </c>
      <c r="CB6" s="8">
        <v>82.49</v>
      </c>
      <c r="CC6" s="4">
        <v>1</v>
      </c>
      <c r="CD6" s="8">
        <v>66.61</v>
      </c>
      <c r="CE6" s="7"/>
      <c r="CF6" s="7">
        <v>0.2384</v>
      </c>
      <c r="CG6" s="2" t="s">
        <v>134</v>
      </c>
      <c r="CH6" s="2" t="s">
        <v>125</v>
      </c>
      <c r="CI6" s="2" t="s">
        <v>132</v>
      </c>
      <c r="CJ6" s="2" t="s">
        <v>138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137</v>
      </c>
      <c r="CX6" s="2" t="s">
        <v>128</v>
      </c>
      <c r="CY6" s="4">
        <v>1</v>
      </c>
      <c r="CZ6" s="8">
        <v>35.75</v>
      </c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137</v>
      </c>
      <c r="DJ6" s="2" t="s">
        <v>128</v>
      </c>
      <c r="DK6" s="4">
        <v>1</v>
      </c>
      <c r="DL6" s="8">
        <v>77.21</v>
      </c>
      <c r="DM6" s="4"/>
      <c r="DN6" s="8"/>
      <c r="DO6" s="7"/>
      <c r="DP6" s="7"/>
      <c r="DQ6" s="2" t="s">
        <v>134</v>
      </c>
      <c r="DR6" s="2" t="s">
        <v>125</v>
      </c>
      <c r="DS6" s="2" t="s">
        <v>143</v>
      </c>
      <c r="DT6" s="2" t="s">
        <v>144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132</v>
      </c>
      <c r="EF6" s="2" t="s">
        <v>145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146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146</v>
      </c>
      <c r="FN6" s="2" t="s">
        <v>125</v>
      </c>
      <c r="FO6" s="2" t="s">
        <v>128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147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146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176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126</v>
      </c>
      <c r="AA7" s="4">
        <f>=ROUNDDOWN(63,0)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12</v>
      </c>
      <c r="AQ7" s="8">
        <v>884.81</v>
      </c>
      <c r="AR7" s="4">
        <v>2</v>
      </c>
      <c r="AS7" s="8">
        <v>136.6</v>
      </c>
      <c r="AT7" s="7">
        <v>5</v>
      </c>
      <c r="AU7" s="7">
        <v>5.4774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0.3747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12</v>
      </c>
      <c r="BK7" s="8">
        <v>884.81</v>
      </c>
      <c r="BL7" s="2" t="s">
        <v>152</v>
      </c>
      <c r="BM7" s="7">
        <v>1</v>
      </c>
      <c r="BN7" s="7">
        <v>1</v>
      </c>
      <c r="BO7" s="4">
        <v>9</v>
      </c>
      <c r="BP7" s="8">
        <v>600.6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/>
      <c r="CB7" s="8"/>
      <c r="CC7" s="4">
        <v>1</v>
      </c>
      <c r="CD7" s="8">
        <v>103.12</v>
      </c>
      <c r="CE7" s="7">
        <v>-1</v>
      </c>
      <c r="CF7" s="7">
        <v>-1</v>
      </c>
      <c r="CG7" s="2" t="s">
        <v>134</v>
      </c>
      <c r="CH7" s="2" t="s">
        <v>125</v>
      </c>
      <c r="CI7" s="2" t="s">
        <v>132</v>
      </c>
      <c r="CJ7" s="2" t="s">
        <v>154</v>
      </c>
      <c r="CK7" s="2" t="s">
        <v>137</v>
      </c>
      <c r="CL7" s="2" t="s">
        <v>128</v>
      </c>
      <c r="CM7" s="4">
        <v>2</v>
      </c>
      <c r="CN7" s="8">
        <v>187.68</v>
      </c>
      <c r="CO7" s="4"/>
      <c r="CP7" s="8"/>
      <c r="CQ7" s="7"/>
      <c r="CR7" s="7"/>
      <c r="CS7" s="2" t="s">
        <v>134</v>
      </c>
      <c r="CT7" s="2" t="s">
        <v>125</v>
      </c>
      <c r="CU7" s="2" t="s">
        <v>139</v>
      </c>
      <c r="CV7" s="2" t="s">
        <v>155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142</v>
      </c>
      <c r="DI7" s="2" t="s">
        <v>137</v>
      </c>
      <c r="DJ7" s="2" t="s">
        <v>128</v>
      </c>
      <c r="DK7" s="4">
        <v>1</v>
      </c>
      <c r="DL7" s="8">
        <v>96.53</v>
      </c>
      <c r="DM7" s="4"/>
      <c r="DN7" s="8"/>
      <c r="DO7" s="7"/>
      <c r="DP7" s="7"/>
      <c r="DQ7" s="2" t="s">
        <v>134</v>
      </c>
      <c r="DR7" s="2" t="s">
        <v>125</v>
      </c>
      <c r="DS7" s="2" t="s">
        <v>143</v>
      </c>
      <c r="DT7" s="2" t="s">
        <v>156</v>
      </c>
      <c r="DU7" s="2" t="s">
        <v>137</v>
      </c>
      <c r="DV7" s="2" t="s">
        <v>128</v>
      </c>
      <c r="DW7" s="4"/>
      <c r="DX7" s="8"/>
      <c r="DY7" s="4">
        <v>1</v>
      </c>
      <c r="DZ7" s="8">
        <v>33.48</v>
      </c>
      <c r="EA7" s="7">
        <v>-1</v>
      </c>
      <c r="EB7" s="7">
        <v>-1</v>
      </c>
      <c r="EC7" s="2" t="s">
        <v>134</v>
      </c>
      <c r="ED7" s="2" t="s">
        <v>125</v>
      </c>
      <c r="EE7" s="2" t="s">
        <v>132</v>
      </c>
      <c r="EF7" s="2" t="s">
        <v>157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146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146</v>
      </c>
      <c r="FN7" s="2" t="s">
        <v>125</v>
      </c>
      <c r="FO7" s="2" t="s">
        <v>128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147</v>
      </c>
      <c r="GB7" s="2" t="s">
        <v>158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146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126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122</v>
      </c>
      <c r="J8" s="2" t="s">
        <v>123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162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163</v>
      </c>
      <c r="W8" s="2" t="s">
        <v>131</v>
      </c>
      <c r="X8" s="2" t="s">
        <v>128</v>
      </c>
      <c r="Y8" s="2" t="s">
        <v>164</v>
      </c>
      <c r="Z8" s="4">
        <v>143</v>
      </c>
      <c r="AA8" s="4">
        <f>=ROUNDDOWN(71.5,0)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12</v>
      </c>
      <c r="AQ8" s="8">
        <v>680.16</v>
      </c>
      <c r="AR8" s="4">
        <v>1</v>
      </c>
      <c r="AS8" s="8">
        <v>66.61</v>
      </c>
      <c r="AT8" s="7">
        <v>11</v>
      </c>
      <c r="AU8" s="7">
        <v>9.2111</v>
      </c>
      <c r="AV8" s="4">
        <v>26</v>
      </c>
      <c r="AW8" s="8">
        <v>1963.44</v>
      </c>
      <c r="AX8" s="4">
        <v>3</v>
      </c>
      <c r="AY8" s="8">
        <v>245.37</v>
      </c>
      <c r="AZ8" s="7">
        <v>7.6667</v>
      </c>
      <c r="BA8" s="7">
        <v>7.002</v>
      </c>
      <c r="BB8" s="7">
        <v>0.3464</v>
      </c>
      <c r="BC8" s="4">
        <v>26</v>
      </c>
      <c r="BD8" s="8">
        <v>1963.44</v>
      </c>
      <c r="BE8" s="4">
        <v>3</v>
      </c>
      <c r="BF8" s="8">
        <v>245.37</v>
      </c>
      <c r="BG8" s="7">
        <v>7.6667</v>
      </c>
      <c r="BH8" s="7">
        <v>7.002</v>
      </c>
      <c r="BI8" s="7">
        <v>1</v>
      </c>
      <c r="BJ8" s="4">
        <v>12</v>
      </c>
      <c r="BK8" s="8">
        <v>680.16</v>
      </c>
      <c r="BL8" s="2" t="s">
        <v>133</v>
      </c>
      <c r="BM8" s="7">
        <v>1</v>
      </c>
      <c r="BN8" s="7">
        <v>1</v>
      </c>
      <c r="BO8" s="4">
        <v>6</v>
      </c>
      <c r="BP8" s="8">
        <v>280.27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165</v>
      </c>
      <c r="BY8" s="2" t="s">
        <v>137</v>
      </c>
      <c r="BZ8" s="2" t="s">
        <v>128</v>
      </c>
      <c r="CA8" s="4">
        <v>3</v>
      </c>
      <c r="CB8" s="8">
        <v>251.18</v>
      </c>
      <c r="CC8" s="4">
        <v>1</v>
      </c>
      <c r="CD8" s="8">
        <v>66.61</v>
      </c>
      <c r="CE8" s="7">
        <v>2</v>
      </c>
      <c r="CF8" s="7">
        <v>2.7709</v>
      </c>
      <c r="CG8" s="2" t="s">
        <v>134</v>
      </c>
      <c r="CH8" s="2" t="s">
        <v>125</v>
      </c>
      <c r="CI8" s="2" t="s">
        <v>164</v>
      </c>
      <c r="CJ8" s="2" t="s">
        <v>166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167</v>
      </c>
      <c r="CW8" s="2" t="s">
        <v>137</v>
      </c>
      <c r="CX8" s="2" t="s">
        <v>128</v>
      </c>
      <c r="CY8" s="4">
        <v>2</v>
      </c>
      <c r="CZ8" s="8">
        <v>71.5</v>
      </c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168</v>
      </c>
      <c r="DI8" s="2" t="s">
        <v>137</v>
      </c>
      <c r="DJ8" s="2" t="s">
        <v>128</v>
      </c>
      <c r="DK8" s="4">
        <v>1</v>
      </c>
      <c r="DL8" s="8">
        <v>77.21</v>
      </c>
      <c r="DM8" s="4"/>
      <c r="DN8" s="8"/>
      <c r="DO8" s="7"/>
      <c r="DP8" s="7"/>
      <c r="DQ8" s="2" t="s">
        <v>134</v>
      </c>
      <c r="DR8" s="2" t="s">
        <v>125</v>
      </c>
      <c r="DS8" s="2" t="s">
        <v>143</v>
      </c>
      <c r="DT8" s="2" t="s">
        <v>169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170</v>
      </c>
      <c r="EF8" s="2" t="s">
        <v>171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146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146</v>
      </c>
      <c r="FN8" s="2" t="s">
        <v>125</v>
      </c>
      <c r="FO8" s="2" t="s">
        <v>128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147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/>
      <c r="HP8" s="8"/>
      <c r="HQ8" s="4"/>
      <c r="HR8" s="8"/>
      <c r="HS8" s="7"/>
      <c r="HT8" s="7"/>
      <c r="HU8" s="2" t="s">
        <v>146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143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122</v>
      </c>
      <c r="J9" s="2" t="s">
        <v>151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162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163</v>
      </c>
      <c r="W9" s="2" t="s">
        <v>131</v>
      </c>
      <c r="X9" s="2" t="s">
        <v>128</v>
      </c>
      <c r="Y9" s="2" t="s">
        <v>164</v>
      </c>
      <c r="Z9" s="4">
        <v>78</v>
      </c>
      <c r="AA9" s="4">
        <f>=ROUNDDOWN(26,0)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14</v>
      </c>
      <c r="AQ9" s="8">
        <v>1283.28</v>
      </c>
      <c r="AR9" s="4">
        <v>2</v>
      </c>
      <c r="AS9" s="8">
        <v>178.76</v>
      </c>
      <c r="AT9" s="7">
        <v>6</v>
      </c>
      <c r="AU9" s="7">
        <v>6.1788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0.6536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14</v>
      </c>
      <c r="BK9" s="8">
        <v>1283.28</v>
      </c>
      <c r="BL9" s="2" t="s">
        <v>173</v>
      </c>
      <c r="BM9" s="7">
        <v>1</v>
      </c>
      <c r="BN9" s="7">
        <v>1</v>
      </c>
      <c r="BO9" s="4">
        <v>12</v>
      </c>
      <c r="BP9" s="8">
        <v>1101.1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174</v>
      </c>
      <c r="BY9" s="2" t="s">
        <v>137</v>
      </c>
      <c r="BZ9" s="2" t="s">
        <v>128</v>
      </c>
      <c r="CA9" s="4">
        <v>1</v>
      </c>
      <c r="CB9" s="8">
        <v>137.49</v>
      </c>
      <c r="CC9" s="4"/>
      <c r="CD9" s="8"/>
      <c r="CE9" s="7"/>
      <c r="CF9" s="7"/>
      <c r="CG9" s="2" t="s">
        <v>134</v>
      </c>
      <c r="CH9" s="2" t="s">
        <v>125</v>
      </c>
      <c r="CI9" s="2" t="s">
        <v>164</v>
      </c>
      <c r="CJ9" s="2" t="s">
        <v>175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139</v>
      </c>
      <c r="CV9" s="2" t="s">
        <v>176</v>
      </c>
      <c r="CW9" s="2" t="s">
        <v>137</v>
      </c>
      <c r="CX9" s="2" t="s">
        <v>128</v>
      </c>
      <c r="CY9" s="4">
        <v>1</v>
      </c>
      <c r="CZ9" s="8">
        <v>44.69</v>
      </c>
      <c r="DA9" s="4">
        <v>2</v>
      </c>
      <c r="DB9" s="8">
        <v>178.76</v>
      </c>
      <c r="DC9" s="7">
        <v>-0.5</v>
      </c>
      <c r="DD9" s="7">
        <v>-0.75</v>
      </c>
      <c r="DE9" s="2" t="s">
        <v>134</v>
      </c>
      <c r="DF9" s="2" t="s">
        <v>125</v>
      </c>
      <c r="DG9" s="2" t="s">
        <v>141</v>
      </c>
      <c r="DH9" s="2" t="s">
        <v>177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134</v>
      </c>
      <c r="DR9" s="2" t="s">
        <v>125</v>
      </c>
      <c r="DS9" s="2" t="s">
        <v>143</v>
      </c>
      <c r="DT9" s="2" t="s">
        <v>169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170</v>
      </c>
      <c r="EF9" s="2" t="s">
        <v>157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146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146</v>
      </c>
      <c r="FN9" s="2" t="s">
        <v>125</v>
      </c>
      <c r="FO9" s="2" t="s">
        <v>128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147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/>
      <c r="HP9" s="8"/>
      <c r="HQ9" s="4"/>
      <c r="HR9" s="8"/>
      <c r="HS9" s="7"/>
      <c r="HT9" s="7"/>
      <c r="HU9" s="2" t="s">
        <v>146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78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178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179</v>
      </c>
      <c r="G10" s="2" t="s">
        <v>179</v>
      </c>
      <c r="H10" s="2" t="s">
        <v>179</v>
      </c>
      <c r="I10" s="2" t="s">
        <v>122</v>
      </c>
      <c r="J10" s="2" t="s">
        <v>123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162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163</v>
      </c>
      <c r="W10" s="2" t="s">
        <v>131</v>
      </c>
      <c r="X10" s="2" t="s">
        <v>128</v>
      </c>
      <c r="Y10" s="2" t="s">
        <v>181</v>
      </c>
      <c r="Z10" s="4">
        <v>262</v>
      </c>
      <c r="AA10" s="4">
        <f>=ROUNDDOWN(262,0)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7</v>
      </c>
      <c r="AQ10" s="8">
        <v>476.14</v>
      </c>
      <c r="AR10" s="4"/>
      <c r="AS10" s="8"/>
      <c r="AT10" s="7"/>
      <c r="AU10" s="7"/>
      <c r="AV10" s="4">
        <v>9</v>
      </c>
      <c r="AW10" s="8">
        <v>570.88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0.834</v>
      </c>
      <c r="BC10" s="4">
        <v>9</v>
      </c>
      <c r="BD10" s="8">
        <v>570.88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7</v>
      </c>
      <c r="BK10" s="8">
        <v>476.14</v>
      </c>
      <c r="BL10" s="2" t="s">
        <v>182</v>
      </c>
      <c r="BM10" s="7">
        <v>1</v>
      </c>
      <c r="BN10" s="7">
        <v>1</v>
      </c>
      <c r="BO10" s="4">
        <v>6</v>
      </c>
      <c r="BP10" s="8">
        <v>440.39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183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184</v>
      </c>
      <c r="CJ10" s="2" t="s">
        <v>185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139</v>
      </c>
      <c r="CV10" s="2" t="s">
        <v>186</v>
      </c>
      <c r="CW10" s="2" t="s">
        <v>137</v>
      </c>
      <c r="CX10" s="2" t="s">
        <v>128</v>
      </c>
      <c r="CY10" s="4">
        <v>1</v>
      </c>
      <c r="CZ10" s="8">
        <v>35.75</v>
      </c>
      <c r="DA10" s="4"/>
      <c r="DB10" s="8"/>
      <c r="DC10" s="7"/>
      <c r="DD10" s="7"/>
      <c r="DE10" s="2" t="s">
        <v>134</v>
      </c>
      <c r="DF10" s="2" t="s">
        <v>125</v>
      </c>
      <c r="DG10" s="2" t="s">
        <v>141</v>
      </c>
      <c r="DH10" s="2" t="s">
        <v>187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143</v>
      </c>
      <c r="DT10" s="2" t="s">
        <v>188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181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146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146</v>
      </c>
      <c r="FN10" s="2" t="s">
        <v>125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147</v>
      </c>
      <c r="GB10" s="2" t="s">
        <v>189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190</v>
      </c>
      <c r="HK10" s="2" t="s">
        <v>191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146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262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192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179</v>
      </c>
      <c r="G11" s="2" t="s">
        <v>179</v>
      </c>
      <c r="H11" s="2" t="s">
        <v>179</v>
      </c>
      <c r="I11" s="2" t="s">
        <v>122</v>
      </c>
      <c r="J11" s="2" t="s">
        <v>151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162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163</v>
      </c>
      <c r="W11" s="2" t="s">
        <v>131</v>
      </c>
      <c r="X11" s="2" t="s">
        <v>128</v>
      </c>
      <c r="Y11" s="2" t="s">
        <v>181</v>
      </c>
      <c r="Z11" s="4">
        <v>165</v>
      </c>
      <c r="AA11" s="4">
        <f>=ROUNDDOWN(165,0)</f>
      </c>
      <c r="AB11" s="5"/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</v>
      </c>
      <c r="AQ11" s="8">
        <v>94.74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0.166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</v>
      </c>
      <c r="BK11" s="8">
        <v>94.74</v>
      </c>
      <c r="BL11" s="2" t="s">
        <v>182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165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181</v>
      </c>
      <c r="CJ11" s="2" t="s">
        <v>185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139</v>
      </c>
      <c r="CV11" s="2" t="s">
        <v>193</v>
      </c>
      <c r="CW11" s="2" t="s">
        <v>137</v>
      </c>
      <c r="CX11" s="2" t="s">
        <v>128</v>
      </c>
      <c r="CY11" s="4">
        <v>1</v>
      </c>
      <c r="CZ11" s="8">
        <v>44.69</v>
      </c>
      <c r="DA11" s="4"/>
      <c r="DB11" s="8"/>
      <c r="DC11" s="7"/>
      <c r="DD11" s="7"/>
      <c r="DE11" s="2" t="s">
        <v>134</v>
      </c>
      <c r="DF11" s="2" t="s">
        <v>125</v>
      </c>
      <c r="DG11" s="2" t="s">
        <v>141</v>
      </c>
      <c r="DH11" s="2" t="s">
        <v>194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125</v>
      </c>
      <c r="DS11" s="2" t="s">
        <v>143</v>
      </c>
      <c r="DT11" s="2" t="s">
        <v>195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181</v>
      </c>
      <c r="EF11" s="2" t="s">
        <v>196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146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146</v>
      </c>
      <c r="FN11" s="2" t="s">
        <v>125</v>
      </c>
      <c r="FO11" s="2" t="s">
        <v>128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147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190</v>
      </c>
      <c r="HK11" s="2" t="s">
        <v>191</v>
      </c>
      <c r="HL11" s="2" t="s">
        <v>197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146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165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198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123</v>
      </c>
      <c r="K12" s="2" t="s">
        <v>161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201</v>
      </c>
      <c r="Q12" s="2" t="s">
        <v>127</v>
      </c>
      <c r="R12" s="2" t="s">
        <v>17</v>
      </c>
      <c r="S12" s="2" t="s">
        <v>128</v>
      </c>
      <c r="T12" s="2" t="s">
        <v>128</v>
      </c>
      <c r="U12" s="2" t="s">
        <v>128</v>
      </c>
      <c r="V12" s="2" t="s">
        <v>163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125</v>
      </c>
      <c r="CI12" s="2" t="s">
        <v>128</v>
      </c>
      <c r="CJ12" s="2" t="s">
        <v>128</v>
      </c>
      <c r="CK12" s="2" t="s">
        <v>137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202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151</v>
      </c>
      <c r="K13" s="2" t="s">
        <v>161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201</v>
      </c>
      <c r="Q13" s="2" t="s">
        <v>127</v>
      </c>
      <c r="R13" s="2" t="s">
        <v>17</v>
      </c>
      <c r="S13" s="2" t="s">
        <v>128</v>
      </c>
      <c r="T13" s="2" t="s">
        <v>128</v>
      </c>
      <c r="U13" s="2" t="s">
        <v>128</v>
      </c>
      <c r="V13" s="2" t="s">
        <v>163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134</v>
      </c>
      <c r="CH13" s="2" t="s">
        <v>125</v>
      </c>
      <c r="CI13" s="2" t="s">
        <v>128</v>
      </c>
      <c r="CJ13" s="2" t="s">
        <v>128</v>
      </c>
      <c r="CK13" s="2" t="s">
        <v>137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203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204</v>
      </c>
      <c r="G14" s="2" t="s">
        <v>204</v>
      </c>
      <c r="H14" s="2" t="s">
        <v>204</v>
      </c>
      <c r="I14" s="2" t="s">
        <v>200</v>
      </c>
      <c r="J14" s="2" t="s">
        <v>205</v>
      </c>
      <c r="K14" s="2" t="s">
        <v>206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201</v>
      </c>
      <c r="Q14" s="2" t="s">
        <v>127</v>
      </c>
      <c r="R14" s="2" t="s">
        <v>17</v>
      </c>
      <c r="S14" s="2" t="s">
        <v>128</v>
      </c>
      <c r="T14" s="2" t="s">
        <v>128</v>
      </c>
      <c r="U14" s="2" t="s">
        <v>128</v>
      </c>
      <c r="V14" s="2" t="s">
        <v>163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128</v>
      </c>
      <c r="CJ14" s="2" t="s">
        <v>128</v>
      </c>
      <c r="CK14" s="2" t="s">
        <v>137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207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204</v>
      </c>
      <c r="G15" s="2" t="s">
        <v>204</v>
      </c>
      <c r="H15" s="2" t="s">
        <v>204</v>
      </c>
      <c r="I15" s="2" t="s">
        <v>200</v>
      </c>
      <c r="J15" s="2" t="s">
        <v>208</v>
      </c>
      <c r="K15" s="2" t="s">
        <v>206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201</v>
      </c>
      <c r="Q15" s="2" t="s">
        <v>127</v>
      </c>
      <c r="R15" s="2" t="s">
        <v>17</v>
      </c>
      <c r="S15" s="2" t="s">
        <v>128</v>
      </c>
      <c r="T15" s="2" t="s">
        <v>128</v>
      </c>
      <c r="U15" s="2" t="s">
        <v>128</v>
      </c>
      <c r="V15" s="2" t="s">
        <v>163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134</v>
      </c>
      <c r="CH15" s="2" t="s">
        <v>125</v>
      </c>
      <c r="CI15" s="2" t="s">
        <v>128</v>
      </c>
      <c r="CJ15" s="2" t="s">
        <v>128</v>
      </c>
      <c r="CK15" s="2" t="s">
        <v>137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209</v>
      </c>
      <c r="B16" s="2" t="s">
        <v>117</v>
      </c>
      <c r="C16" s="2" t="s">
        <v>118</v>
      </c>
      <c r="D16" s="2" t="s">
        <v>210</v>
      </c>
      <c r="E16" s="2" t="s">
        <v>211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123</v>
      </c>
      <c r="K16" s="2" t="s">
        <v>214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162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163</v>
      </c>
      <c r="W16" s="2" t="s">
        <v>131</v>
      </c>
      <c r="X16" s="2" t="s">
        <v>128</v>
      </c>
      <c r="Y16" s="2" t="s">
        <v>164</v>
      </c>
      <c r="Z16" s="4">
        <v>77</v>
      </c>
      <c r="AA16" s="4">
        <f>=ROUNDDOWN(77,0)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</v>
      </c>
      <c r="AQ16" s="8">
        <v>35.75</v>
      </c>
      <c r="AR16" s="4">
        <v>1</v>
      </c>
      <c r="AS16" s="8">
        <v>41.86</v>
      </c>
      <c r="AT16" s="7"/>
      <c r="AU16" s="7">
        <v>-0.146</v>
      </c>
      <c r="AV16" s="4">
        <v>7</v>
      </c>
      <c r="AW16" s="8">
        <v>475.59</v>
      </c>
      <c r="AX16" s="4">
        <v>3</v>
      </c>
      <c r="AY16" s="8">
        <v>217.16</v>
      </c>
      <c r="AZ16" s="7">
        <v>1.3333</v>
      </c>
      <c r="BA16" s="7">
        <v>1.19</v>
      </c>
      <c r="BB16" s="7">
        <v>0.0752</v>
      </c>
      <c r="BC16" s="4">
        <v>13</v>
      </c>
      <c r="BD16" s="8">
        <v>880.86</v>
      </c>
      <c r="BE16" s="4">
        <v>10</v>
      </c>
      <c r="BF16" s="8">
        <v>746.3</v>
      </c>
      <c r="BG16" s="7">
        <v>0.3</v>
      </c>
      <c r="BH16" s="7">
        <v>0.1803</v>
      </c>
      <c r="BI16" s="7">
        <v>0.5399</v>
      </c>
      <c r="BJ16" s="4">
        <v>1</v>
      </c>
      <c r="BK16" s="8">
        <v>35.75</v>
      </c>
      <c r="BL16" s="2" t="s">
        <v>215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174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164</v>
      </c>
      <c r="CJ16" s="2" t="s">
        <v>216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139</v>
      </c>
      <c r="CV16" s="2" t="s">
        <v>217</v>
      </c>
      <c r="CW16" s="2" t="s">
        <v>137</v>
      </c>
      <c r="CX16" s="2" t="s">
        <v>128</v>
      </c>
      <c r="CY16" s="4">
        <v>1</v>
      </c>
      <c r="CZ16" s="8">
        <v>35.75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141</v>
      </c>
      <c r="DH16" s="2" t="s">
        <v>218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219</v>
      </c>
      <c r="DT16" s="2" t="s">
        <v>220</v>
      </c>
      <c r="DU16" s="2" t="s">
        <v>137</v>
      </c>
      <c r="DV16" s="2" t="s">
        <v>128</v>
      </c>
      <c r="DW16" s="4"/>
      <c r="DX16" s="8"/>
      <c r="DY16" s="4">
        <v>1</v>
      </c>
      <c r="DZ16" s="8">
        <v>41.86</v>
      </c>
      <c r="EA16" s="7">
        <v>-1</v>
      </c>
      <c r="EB16" s="7">
        <v>-1</v>
      </c>
      <c r="EC16" s="2" t="s">
        <v>134</v>
      </c>
      <c r="ED16" s="2" t="s">
        <v>125</v>
      </c>
      <c r="EE16" s="2" t="s">
        <v>164</v>
      </c>
      <c r="EF16" s="2" t="s">
        <v>177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128</v>
      </c>
      <c r="ER16" s="2" t="s">
        <v>221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146</v>
      </c>
      <c r="FN16" s="2" t="s">
        <v>125</v>
      </c>
      <c r="FO16" s="2" t="s">
        <v>128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177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148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190</v>
      </c>
      <c r="HK16" s="2" t="s">
        <v>191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146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222</v>
      </c>
      <c r="B17" s="2" t="s">
        <v>117</v>
      </c>
      <c r="C17" s="2" t="s">
        <v>118</v>
      </c>
      <c r="D17" s="2" t="s">
        <v>210</v>
      </c>
      <c r="E17" s="2" t="s">
        <v>211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151</v>
      </c>
      <c r="K17" s="2" t="s">
        <v>214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162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163</v>
      </c>
      <c r="W17" s="2" t="s">
        <v>131</v>
      </c>
      <c r="X17" s="2" t="s">
        <v>128</v>
      </c>
      <c r="Y17" s="2" t="s">
        <v>164</v>
      </c>
      <c r="Z17" s="4">
        <v>68</v>
      </c>
      <c r="AA17" s="4">
        <f>=ROUNDDOWN(68,0)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6</v>
      </c>
      <c r="AQ17" s="8">
        <v>439.84</v>
      </c>
      <c r="AR17" s="4">
        <v>2</v>
      </c>
      <c r="AS17" s="8">
        <v>175.3</v>
      </c>
      <c r="AT17" s="7">
        <v>2</v>
      </c>
      <c r="AU17" s="7">
        <v>1.5091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0.9248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6</v>
      </c>
      <c r="BK17" s="8">
        <v>439.84</v>
      </c>
      <c r="BL17" s="2" t="s">
        <v>223</v>
      </c>
      <c r="BM17" s="7">
        <v>1</v>
      </c>
      <c r="BN17" s="7">
        <v>1</v>
      </c>
      <c r="BO17" s="4">
        <v>2</v>
      </c>
      <c r="BP17" s="8">
        <v>100.1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224</v>
      </c>
      <c r="BY17" s="2" t="s">
        <v>137</v>
      </c>
      <c r="BZ17" s="2" t="s">
        <v>128</v>
      </c>
      <c r="CA17" s="4">
        <v>1</v>
      </c>
      <c r="CB17" s="8">
        <v>103.12</v>
      </c>
      <c r="CC17" s="4">
        <v>2</v>
      </c>
      <c r="CD17" s="8">
        <v>175.3</v>
      </c>
      <c r="CE17" s="7">
        <v>-0.5</v>
      </c>
      <c r="CF17" s="7">
        <v>-0.4118</v>
      </c>
      <c r="CG17" s="2" t="s">
        <v>134</v>
      </c>
      <c r="CH17" s="2" t="s">
        <v>125</v>
      </c>
      <c r="CI17" s="2" t="s">
        <v>164</v>
      </c>
      <c r="CJ17" s="2" t="s">
        <v>171</v>
      </c>
      <c r="CK17" s="2" t="s">
        <v>137</v>
      </c>
      <c r="CL17" s="2" t="s">
        <v>128</v>
      </c>
      <c r="CM17" s="4">
        <v>2</v>
      </c>
      <c r="CN17" s="8">
        <v>187.68</v>
      </c>
      <c r="CO17" s="4"/>
      <c r="CP17" s="8"/>
      <c r="CQ17" s="7"/>
      <c r="CR17" s="7"/>
      <c r="CS17" s="2" t="s">
        <v>134</v>
      </c>
      <c r="CT17" s="2" t="s">
        <v>125</v>
      </c>
      <c r="CU17" s="2" t="s">
        <v>139</v>
      </c>
      <c r="CV17" s="2" t="s">
        <v>143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141</v>
      </c>
      <c r="DH17" s="2" t="s">
        <v>225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219</v>
      </c>
      <c r="DT17" s="2" t="s">
        <v>193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164</v>
      </c>
      <c r="EF17" s="2" t="s">
        <v>128</v>
      </c>
      <c r="EG17" s="2" t="s">
        <v>137</v>
      </c>
      <c r="EH17" s="2" t="s">
        <v>128</v>
      </c>
      <c r="EI17" s="4">
        <v>1</v>
      </c>
      <c r="EJ17" s="8">
        <v>48.94</v>
      </c>
      <c r="EK17" s="4"/>
      <c r="EL17" s="8"/>
      <c r="EM17" s="7"/>
      <c r="EN17" s="7"/>
      <c r="EO17" s="2" t="s">
        <v>134</v>
      </c>
      <c r="EP17" s="2" t="s">
        <v>125</v>
      </c>
      <c r="EQ17" s="2" t="s">
        <v>128</v>
      </c>
      <c r="ER17" s="2" t="s">
        <v>226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146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177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190</v>
      </c>
      <c r="HK17" s="2" t="s">
        <v>191</v>
      </c>
      <c r="HL17" s="2" t="s">
        <v>144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146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68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227</v>
      </c>
      <c r="B18" s="2" t="s">
        <v>117</v>
      </c>
      <c r="C18" s="2" t="s">
        <v>118</v>
      </c>
      <c r="D18" s="2" t="s">
        <v>210</v>
      </c>
      <c r="E18" s="2" t="s">
        <v>211</v>
      </c>
      <c r="F18" s="2" t="s">
        <v>212</v>
      </c>
      <c r="G18" s="2" t="s">
        <v>212</v>
      </c>
      <c r="H18" s="2" t="s">
        <v>212</v>
      </c>
      <c r="I18" s="2" t="s">
        <v>228</v>
      </c>
      <c r="J18" s="2" t="s">
        <v>123</v>
      </c>
      <c r="K18" s="2" t="s">
        <v>229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162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163</v>
      </c>
      <c r="W18" s="2" t="s">
        <v>131</v>
      </c>
      <c r="X18" s="2" t="s">
        <v>128</v>
      </c>
      <c r="Y18" s="2" t="s">
        <v>164</v>
      </c>
      <c r="Z18" s="4">
        <v>77</v>
      </c>
      <c r="AA18" s="4">
        <f>=ROUNDDOWN(77,0)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2</v>
      </c>
      <c r="AQ18" s="8">
        <v>121.95</v>
      </c>
      <c r="AR18" s="4">
        <v>3</v>
      </c>
      <c r="AS18" s="8">
        <v>175.08</v>
      </c>
      <c r="AT18" s="7">
        <v>-0.3333</v>
      </c>
      <c r="AU18" s="7">
        <v>-0.3035</v>
      </c>
      <c r="AV18" s="4">
        <v>6</v>
      </c>
      <c r="AW18" s="8">
        <v>405.27</v>
      </c>
      <c r="AX18" s="4">
        <v>7</v>
      </c>
      <c r="AY18" s="8">
        <v>529.14</v>
      </c>
      <c r="AZ18" s="7">
        <v>-0.1429</v>
      </c>
      <c r="BA18" s="7">
        <v>-0.2341</v>
      </c>
      <c r="BB18" s="7">
        <v>0.3009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0.4601</v>
      </c>
      <c r="BJ18" s="4">
        <v>2</v>
      </c>
      <c r="BK18" s="8">
        <v>121.95</v>
      </c>
      <c r="BL18" s="2" t="s">
        <v>230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231</v>
      </c>
      <c r="BY18" s="2" t="s">
        <v>137</v>
      </c>
      <c r="BZ18" s="2" t="s">
        <v>128</v>
      </c>
      <c r="CA18" s="4">
        <v>1</v>
      </c>
      <c r="CB18" s="8">
        <v>86.2</v>
      </c>
      <c r="CC18" s="4">
        <v>2</v>
      </c>
      <c r="CD18" s="8">
        <v>133.22</v>
      </c>
      <c r="CE18" s="7">
        <v>-0.5</v>
      </c>
      <c r="CF18" s="7">
        <v>-0.353</v>
      </c>
      <c r="CG18" s="2" t="s">
        <v>134</v>
      </c>
      <c r="CH18" s="2" t="s">
        <v>125</v>
      </c>
      <c r="CI18" s="2" t="s">
        <v>164</v>
      </c>
      <c r="CJ18" s="2" t="s">
        <v>138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232</v>
      </c>
      <c r="CW18" s="2" t="s">
        <v>137</v>
      </c>
      <c r="CX18" s="2" t="s">
        <v>128</v>
      </c>
      <c r="CY18" s="4">
        <v>1</v>
      </c>
      <c r="CZ18" s="8">
        <v>35.75</v>
      </c>
      <c r="DA18" s="4"/>
      <c r="DB18" s="8"/>
      <c r="DC18" s="7"/>
      <c r="DD18" s="7"/>
      <c r="DE18" s="2" t="s">
        <v>134</v>
      </c>
      <c r="DF18" s="2" t="s">
        <v>125</v>
      </c>
      <c r="DG18" s="2" t="s">
        <v>141</v>
      </c>
      <c r="DH18" s="2" t="s">
        <v>233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219</v>
      </c>
      <c r="DT18" s="2" t="s">
        <v>234</v>
      </c>
      <c r="DU18" s="2" t="s">
        <v>137</v>
      </c>
      <c r="DV18" s="2" t="s">
        <v>128</v>
      </c>
      <c r="DW18" s="4"/>
      <c r="DX18" s="8"/>
      <c r="DY18" s="4">
        <v>1</v>
      </c>
      <c r="DZ18" s="8">
        <v>41.86</v>
      </c>
      <c r="EA18" s="7">
        <v>-1</v>
      </c>
      <c r="EB18" s="7">
        <v>-1</v>
      </c>
      <c r="EC18" s="2" t="s">
        <v>134</v>
      </c>
      <c r="ED18" s="2" t="s">
        <v>125</v>
      </c>
      <c r="EE18" s="2" t="s">
        <v>164</v>
      </c>
      <c r="EF18" s="2" t="s">
        <v>171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128</v>
      </c>
      <c r="ER18" s="2" t="s">
        <v>235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146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177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149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190</v>
      </c>
      <c r="HK18" s="2" t="s">
        <v>191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146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236</v>
      </c>
      <c r="B19" s="2" t="s">
        <v>117</v>
      </c>
      <c r="C19" s="2" t="s">
        <v>118</v>
      </c>
      <c r="D19" s="2" t="s">
        <v>210</v>
      </c>
      <c r="E19" s="2" t="s">
        <v>211</v>
      </c>
      <c r="F19" s="2" t="s">
        <v>212</v>
      </c>
      <c r="G19" s="2" t="s">
        <v>212</v>
      </c>
      <c r="H19" s="2" t="s">
        <v>212</v>
      </c>
      <c r="I19" s="2" t="s">
        <v>228</v>
      </c>
      <c r="J19" s="2" t="s">
        <v>151</v>
      </c>
      <c r="K19" s="2" t="s">
        <v>229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162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163</v>
      </c>
      <c r="W19" s="2" t="s">
        <v>131</v>
      </c>
      <c r="X19" s="2" t="s">
        <v>128</v>
      </c>
      <c r="Y19" s="2" t="s">
        <v>164</v>
      </c>
      <c r="Z19" s="4">
        <v>46</v>
      </c>
      <c r="AA19" s="4">
        <f>=ROUNDDOWN(23,0)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4</v>
      </c>
      <c r="AQ19" s="8">
        <v>283.32</v>
      </c>
      <c r="AR19" s="4">
        <v>4</v>
      </c>
      <c r="AS19" s="8">
        <v>354.06</v>
      </c>
      <c r="AT19" s="7"/>
      <c r="AU19" s="7">
        <v>-0.1998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0.6991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4</v>
      </c>
      <c r="BK19" s="8">
        <v>283.32</v>
      </c>
      <c r="BL19" s="2" t="s">
        <v>237</v>
      </c>
      <c r="BM19" s="7">
        <v>1</v>
      </c>
      <c r="BN19" s="7">
        <v>1</v>
      </c>
      <c r="BO19" s="4">
        <v>1</v>
      </c>
      <c r="BP19" s="8">
        <v>100.1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231</v>
      </c>
      <c r="BY19" s="2" t="s">
        <v>137</v>
      </c>
      <c r="BZ19" s="2" t="s">
        <v>128</v>
      </c>
      <c r="CA19" s="4"/>
      <c r="CB19" s="8"/>
      <c r="CC19" s="4">
        <v>2</v>
      </c>
      <c r="CD19" s="8">
        <v>175.3</v>
      </c>
      <c r="CE19" s="7">
        <v>-1</v>
      </c>
      <c r="CF19" s="7">
        <v>-1</v>
      </c>
      <c r="CG19" s="2" t="s">
        <v>134</v>
      </c>
      <c r="CH19" s="2" t="s">
        <v>125</v>
      </c>
      <c r="CI19" s="2" t="s">
        <v>164</v>
      </c>
      <c r="CJ19" s="2" t="s">
        <v>171</v>
      </c>
      <c r="CK19" s="2" t="s">
        <v>137</v>
      </c>
      <c r="CL19" s="2" t="s">
        <v>128</v>
      </c>
      <c r="CM19" s="4">
        <v>1</v>
      </c>
      <c r="CN19" s="8">
        <v>93.84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139</v>
      </c>
      <c r="CV19" s="2" t="s">
        <v>238</v>
      </c>
      <c r="CW19" s="2" t="s">
        <v>137</v>
      </c>
      <c r="CX19" s="2" t="s">
        <v>128</v>
      </c>
      <c r="CY19" s="4">
        <v>2</v>
      </c>
      <c r="CZ19" s="8">
        <v>89.38</v>
      </c>
      <c r="DA19" s="4">
        <v>2</v>
      </c>
      <c r="DB19" s="8">
        <v>178.76</v>
      </c>
      <c r="DC19" s="7"/>
      <c r="DD19" s="7">
        <v>-0.5</v>
      </c>
      <c r="DE19" s="2" t="s">
        <v>134</v>
      </c>
      <c r="DF19" s="2" t="s">
        <v>125</v>
      </c>
      <c r="DG19" s="2" t="s">
        <v>141</v>
      </c>
      <c r="DH19" s="2" t="s">
        <v>239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219</v>
      </c>
      <c r="DT19" s="2" t="s">
        <v>224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164</v>
      </c>
      <c r="EF19" s="2" t="s">
        <v>240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125</v>
      </c>
      <c r="EQ19" s="2" t="s">
        <v>128</v>
      </c>
      <c r="ER19" s="2" t="s">
        <v>241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146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146</v>
      </c>
      <c r="FN19" s="2" t="s">
        <v>125</v>
      </c>
      <c r="FO19" s="2" t="s">
        <v>128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177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190</v>
      </c>
      <c r="HK19" s="2" t="s">
        <v>191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146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46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242</v>
      </c>
      <c r="B20" s="2" t="s">
        <v>117</v>
      </c>
      <c r="C20" s="2" t="s">
        <v>118</v>
      </c>
      <c r="D20" s="2" t="s">
        <v>210</v>
      </c>
      <c r="E20" s="2" t="s">
        <v>211</v>
      </c>
      <c r="F20" s="2" t="s">
        <v>199</v>
      </c>
      <c r="G20" s="2" t="s">
        <v>199</v>
      </c>
      <c r="H20" s="2" t="s">
        <v>199</v>
      </c>
      <c r="I20" s="2" t="s">
        <v>243</v>
      </c>
      <c r="J20" s="2" t="s">
        <v>123</v>
      </c>
      <c r="K20" s="2" t="s">
        <v>161</v>
      </c>
      <c r="L20" s="3">
        <v>98.99</v>
      </c>
      <c r="M20" s="3">
        <v>103.94</v>
      </c>
      <c r="N20" s="3"/>
      <c r="O20" s="2" t="s">
        <v>125</v>
      </c>
      <c r="P20" s="2" t="s">
        <v>201</v>
      </c>
      <c r="Q20" s="2" t="s">
        <v>127</v>
      </c>
      <c r="R20" s="2" t="s">
        <v>17</v>
      </c>
      <c r="S20" s="2" t="s">
        <v>128</v>
      </c>
      <c r="T20" s="2" t="s">
        <v>128</v>
      </c>
      <c r="U20" s="2" t="s">
        <v>128</v>
      </c>
      <c r="V20" s="2" t="s">
        <v>163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134</v>
      </c>
      <c r="CH20" s="2" t="s">
        <v>125</v>
      </c>
      <c r="CI20" s="2" t="s">
        <v>128</v>
      </c>
      <c r="CJ20" s="2" t="s">
        <v>128</v>
      </c>
      <c r="CK20" s="2" t="s">
        <v>137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244</v>
      </c>
      <c r="B21" s="2" t="s">
        <v>117</v>
      </c>
      <c r="C21" s="2" t="s">
        <v>118</v>
      </c>
      <c r="D21" s="2" t="s">
        <v>210</v>
      </c>
      <c r="E21" s="2" t="s">
        <v>211</v>
      </c>
      <c r="F21" s="2" t="s">
        <v>199</v>
      </c>
      <c r="G21" s="2" t="s">
        <v>199</v>
      </c>
      <c r="H21" s="2" t="s">
        <v>199</v>
      </c>
      <c r="I21" s="2" t="s">
        <v>245</v>
      </c>
      <c r="J21" s="2" t="s">
        <v>151</v>
      </c>
      <c r="K21" s="2" t="s">
        <v>161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201</v>
      </c>
      <c r="Q21" s="2" t="s">
        <v>127</v>
      </c>
      <c r="R21" s="2" t="s">
        <v>17</v>
      </c>
      <c r="S21" s="2" t="s">
        <v>128</v>
      </c>
      <c r="T21" s="2" t="s">
        <v>128</v>
      </c>
      <c r="U21" s="2" t="s">
        <v>128</v>
      </c>
      <c r="V21" s="2" t="s">
        <v>163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134</v>
      </c>
      <c r="CH21" s="2" t="s">
        <v>125</v>
      </c>
      <c r="CI21" s="2" t="s">
        <v>128</v>
      </c>
      <c r="CJ21" s="2" t="s">
        <v>128</v>
      </c>
      <c r="CK21" s="2" t="s">
        <v>137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246</v>
      </c>
      <c r="B22" s="2" t="s">
        <v>117</v>
      </c>
      <c r="C22" s="2" t="s">
        <v>118</v>
      </c>
      <c r="D22" s="2" t="s">
        <v>247</v>
      </c>
      <c r="E22" s="2" t="s">
        <v>248</v>
      </c>
      <c r="F22" s="2" t="s">
        <v>249</v>
      </c>
      <c r="G22" s="2" t="s">
        <v>249</v>
      </c>
      <c r="H22" s="2" t="s">
        <v>249</v>
      </c>
      <c r="I22" s="2" t="s">
        <v>250</v>
      </c>
      <c r="J22" s="2" t="s">
        <v>251</v>
      </c>
      <c r="K22" s="2" t="s">
        <v>252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162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163</v>
      </c>
      <c r="W22" s="2" t="s">
        <v>131</v>
      </c>
      <c r="X22" s="2" t="s">
        <v>128</v>
      </c>
      <c r="Y22" s="2" t="s">
        <v>132</v>
      </c>
      <c r="Z22" s="4">
        <v>98</v>
      </c>
      <c r="AA22" s="4">
        <f>=ROUNDDOWN(24.5,0)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8</v>
      </c>
      <c r="AQ22" s="8">
        <v>162.51</v>
      </c>
      <c r="AR22" s="4">
        <v>1</v>
      </c>
      <c r="AS22" s="8">
        <v>19.5</v>
      </c>
      <c r="AT22" s="7">
        <v>7</v>
      </c>
      <c r="AU22" s="7">
        <v>7.3338</v>
      </c>
      <c r="AV22" s="4">
        <v>8</v>
      </c>
      <c r="AW22" s="8">
        <v>162.51</v>
      </c>
      <c r="AX22" s="4">
        <v>1</v>
      </c>
      <c r="AY22" s="8">
        <v>19.5</v>
      </c>
      <c r="AZ22" s="7">
        <v>7</v>
      </c>
      <c r="BA22" s="7">
        <v>7.3338</v>
      </c>
      <c r="BB22" s="7">
        <v>1</v>
      </c>
      <c r="BC22" s="4">
        <v>8</v>
      </c>
      <c r="BD22" s="8">
        <v>162.51</v>
      </c>
      <c r="BE22" s="4">
        <v>1</v>
      </c>
      <c r="BF22" s="8">
        <v>19.5</v>
      </c>
      <c r="BG22" s="7">
        <v>7</v>
      </c>
      <c r="BH22" s="7">
        <v>7.3338</v>
      </c>
      <c r="BI22" s="7">
        <v>1</v>
      </c>
      <c r="BJ22" s="4">
        <v>8</v>
      </c>
      <c r="BK22" s="8">
        <v>162.51</v>
      </c>
      <c r="BL22" s="2" t="s">
        <v>173</v>
      </c>
      <c r="BM22" s="7">
        <v>1</v>
      </c>
      <c r="BN22" s="7">
        <v>1</v>
      </c>
      <c r="BO22" s="4">
        <v>6</v>
      </c>
      <c r="BP22" s="8">
        <v>123.4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231</v>
      </c>
      <c r="BY22" s="2" t="s">
        <v>137</v>
      </c>
      <c r="BZ22" s="2" t="s">
        <v>128</v>
      </c>
      <c r="CA22" s="4">
        <v>1</v>
      </c>
      <c r="CB22" s="8">
        <v>23.51</v>
      </c>
      <c r="CC22" s="4"/>
      <c r="CD22" s="8"/>
      <c r="CE22" s="7"/>
      <c r="CF22" s="7"/>
      <c r="CG22" s="2" t="s">
        <v>134</v>
      </c>
      <c r="CH22" s="2" t="s">
        <v>125</v>
      </c>
      <c r="CI22" s="2" t="s">
        <v>132</v>
      </c>
      <c r="CJ22" s="2" t="s">
        <v>240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253</v>
      </c>
      <c r="CV22" s="2" t="s">
        <v>254</v>
      </c>
      <c r="CW22" s="2" t="s">
        <v>137</v>
      </c>
      <c r="CX22" s="2" t="s">
        <v>128</v>
      </c>
      <c r="CY22" s="4">
        <v>1</v>
      </c>
      <c r="CZ22" s="8">
        <v>15.6</v>
      </c>
      <c r="DA22" s="4">
        <v>1</v>
      </c>
      <c r="DB22" s="8">
        <v>19.5</v>
      </c>
      <c r="DC22" s="7"/>
      <c r="DD22" s="7">
        <v>-0.2</v>
      </c>
      <c r="DE22" s="2" t="s">
        <v>134</v>
      </c>
      <c r="DF22" s="2" t="s">
        <v>125</v>
      </c>
      <c r="DG22" s="2" t="s">
        <v>141</v>
      </c>
      <c r="DH22" s="2" t="s">
        <v>255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134</v>
      </c>
      <c r="DR22" s="2" t="s">
        <v>125</v>
      </c>
      <c r="DS22" s="2" t="s">
        <v>143</v>
      </c>
      <c r="DT22" s="2" t="s">
        <v>256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132</v>
      </c>
      <c r="EF22" s="2" t="s">
        <v>157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146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146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146</v>
      </c>
      <c r="FN22" s="2" t="s">
        <v>125</v>
      </c>
      <c r="FO22" s="2" t="s">
        <v>128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147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257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190</v>
      </c>
      <c r="HK22" s="2" t="s">
        <v>191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146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98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258</v>
      </c>
      <c r="B23" s="2" t="s">
        <v>117</v>
      </c>
      <c r="C23" s="2" t="s">
        <v>118</v>
      </c>
      <c r="D23" s="2" t="s">
        <v>247</v>
      </c>
      <c r="E23" s="2" t="s">
        <v>248</v>
      </c>
      <c r="F23" s="2" t="s">
        <v>259</v>
      </c>
      <c r="G23" s="2" t="s">
        <v>259</v>
      </c>
      <c r="H23" s="2" t="s">
        <v>259</v>
      </c>
      <c r="I23" s="2" t="s">
        <v>260</v>
      </c>
      <c r="J23" s="2" t="s">
        <v>261</v>
      </c>
      <c r="K23" s="2" t="s">
        <v>262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201</v>
      </c>
      <c r="Q23" s="2" t="s">
        <v>127</v>
      </c>
      <c r="R23" s="2" t="s">
        <v>17</v>
      </c>
      <c r="S23" s="2" t="s">
        <v>128</v>
      </c>
      <c r="T23" s="2" t="s">
        <v>128</v>
      </c>
      <c r="U23" s="2" t="s">
        <v>263</v>
      </c>
      <c r="V23" s="2" t="s">
        <v>264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128</v>
      </c>
      <c r="CJ23" s="2" t="s">
        <v>128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128</v>
      </c>
      <c r="CT23" s="2" t="s">
        <v>128</v>
      </c>
      <c r="CU23" s="2" t="s">
        <v>128</v>
      </c>
      <c r="CV23" s="2" t="s">
        <v>128</v>
      </c>
      <c r="CW23" s="2" t="s">
        <v>128</v>
      </c>
      <c r="CX23" s="2" t="s">
        <v>128</v>
      </c>
      <c r="CY23" s="4"/>
      <c r="CZ23" s="8"/>
      <c r="DA23" s="4"/>
      <c r="DB23" s="8"/>
      <c r="DC23" s="7"/>
      <c r="DD23" s="7"/>
      <c r="DE23" s="2" t="s">
        <v>128</v>
      </c>
      <c r="DF23" s="2" t="s">
        <v>128</v>
      </c>
      <c r="DG23" s="2" t="s">
        <v>128</v>
      </c>
      <c r="DH23" s="2" t="s">
        <v>128</v>
      </c>
      <c r="DI23" s="2" t="s">
        <v>128</v>
      </c>
      <c r="DJ23" s="2" t="s">
        <v>128</v>
      </c>
      <c r="DK23" s="4"/>
      <c r="DL23" s="8"/>
      <c r="DM23" s="4"/>
      <c r="DN23" s="8"/>
      <c r="DO23" s="7"/>
      <c r="DP23" s="7"/>
      <c r="DQ23" s="2" t="s">
        <v>128</v>
      </c>
      <c r="DR23" s="2" t="s">
        <v>128</v>
      </c>
      <c r="DS23" s="2" t="s">
        <v>128</v>
      </c>
      <c r="DT23" s="2" t="s">
        <v>128</v>
      </c>
      <c r="DU23" s="2" t="s">
        <v>128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265</v>
      </c>
      <c r="B24" s="2" t="s">
        <v>117</v>
      </c>
      <c r="C24" s="2" t="s">
        <v>118</v>
      </c>
      <c r="D24" s="2" t="s">
        <v>247</v>
      </c>
      <c r="E24" s="2" t="s">
        <v>248</v>
      </c>
      <c r="F24" s="2" t="s">
        <v>266</v>
      </c>
      <c r="G24" s="2" t="s">
        <v>266</v>
      </c>
      <c r="H24" s="2" t="s">
        <v>266</v>
      </c>
      <c r="I24" s="2" t="s">
        <v>260</v>
      </c>
      <c r="J24" s="2" t="s">
        <v>251</v>
      </c>
      <c r="K24" s="2" t="s">
        <v>267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201</v>
      </c>
      <c r="Q24" s="2" t="s">
        <v>127</v>
      </c>
      <c r="R24" s="2" t="s">
        <v>17</v>
      </c>
      <c r="S24" s="2" t="s">
        <v>128</v>
      </c>
      <c r="T24" s="2" t="s">
        <v>128</v>
      </c>
      <c r="U24" s="2" t="s">
        <v>263</v>
      </c>
      <c r="V24" s="2" t="s">
        <v>268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128</v>
      </c>
      <c r="CJ24" s="2" t="s">
        <v>128</v>
      </c>
      <c r="CK24" s="2" t="s">
        <v>137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269</v>
      </c>
      <c r="B25" s="2" t="s">
        <v>117</v>
      </c>
      <c r="C25" s="2" t="s">
        <v>118</v>
      </c>
      <c r="D25" s="2" t="s">
        <v>270</v>
      </c>
      <c r="E25" s="2" t="s">
        <v>271</v>
      </c>
      <c r="F25" s="2" t="s">
        <v>212</v>
      </c>
      <c r="G25" s="2" t="s">
        <v>212</v>
      </c>
      <c r="H25" s="2" t="s">
        <v>212</v>
      </c>
      <c r="I25" s="2" t="s">
        <v>272</v>
      </c>
      <c r="J25" s="2" t="s">
        <v>273</v>
      </c>
      <c r="K25" s="2" t="s">
        <v>214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162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163</v>
      </c>
      <c r="W25" s="2" t="s">
        <v>131</v>
      </c>
      <c r="X25" s="2" t="s">
        <v>128</v>
      </c>
      <c r="Y25" s="2" t="s">
        <v>164</v>
      </c>
      <c r="Z25" s="4">
        <v>67</v>
      </c>
      <c r="AA25" s="4">
        <f>=ROUNDDOWN(67,0)</f>
      </c>
      <c r="AB25" s="5">
        <v>1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4</v>
      </c>
      <c r="AQ25" s="8">
        <v>122.48</v>
      </c>
      <c r="AR25" s="4">
        <v>3</v>
      </c>
      <c r="AS25" s="8">
        <v>30.39</v>
      </c>
      <c r="AT25" s="7">
        <v>0.3333</v>
      </c>
      <c r="AU25" s="7">
        <v>3.0303</v>
      </c>
      <c r="AV25" s="4">
        <v>4</v>
      </c>
      <c r="AW25" s="8">
        <v>122.48</v>
      </c>
      <c r="AX25" s="4">
        <v>3</v>
      </c>
      <c r="AY25" s="8">
        <v>30.39</v>
      </c>
      <c r="AZ25" s="7">
        <v>0.3333</v>
      </c>
      <c r="BA25" s="7">
        <v>3.0303</v>
      </c>
      <c r="BB25" s="7">
        <v>1</v>
      </c>
      <c r="BC25" s="4">
        <v>6</v>
      </c>
      <c r="BD25" s="8">
        <v>161.66</v>
      </c>
      <c r="BE25" s="4">
        <v>5</v>
      </c>
      <c r="BF25" s="8">
        <v>67.89</v>
      </c>
      <c r="BG25" s="7">
        <v>0.2</v>
      </c>
      <c r="BH25" s="7">
        <v>1.3812</v>
      </c>
      <c r="BI25" s="7">
        <v>0.7576</v>
      </c>
      <c r="BJ25" s="4">
        <v>6</v>
      </c>
      <c r="BK25" s="8">
        <v>222.46</v>
      </c>
      <c r="BL25" s="2" t="s">
        <v>274</v>
      </c>
      <c r="BM25" s="7">
        <v>0.6667</v>
      </c>
      <c r="BN25" s="7">
        <v>0.5506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135</v>
      </c>
      <c r="BX25" s="2" t="s">
        <v>275</v>
      </c>
      <c r="BY25" s="2" t="s">
        <v>137</v>
      </c>
      <c r="BZ25" s="2" t="s">
        <v>128</v>
      </c>
      <c r="CA25" s="4">
        <v>2</v>
      </c>
      <c r="CB25" s="8">
        <v>37.5</v>
      </c>
      <c r="CC25" s="4"/>
      <c r="CD25" s="8"/>
      <c r="CE25" s="7"/>
      <c r="CF25" s="7"/>
      <c r="CG25" s="2" t="s">
        <v>134</v>
      </c>
      <c r="CH25" s="2" t="s">
        <v>125</v>
      </c>
      <c r="CI25" s="2" t="s">
        <v>164</v>
      </c>
      <c r="CJ25" s="2" t="s">
        <v>276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139</v>
      </c>
      <c r="CV25" s="2" t="s">
        <v>277</v>
      </c>
      <c r="CW25" s="2" t="s">
        <v>137</v>
      </c>
      <c r="CX25" s="2" t="s">
        <v>128</v>
      </c>
      <c r="CY25" s="4"/>
      <c r="CZ25" s="8"/>
      <c r="DA25" s="4">
        <v>1</v>
      </c>
      <c r="DB25" s="8">
        <v>16.25</v>
      </c>
      <c r="DC25" s="7">
        <v>-1</v>
      </c>
      <c r="DD25" s="7">
        <v>-1</v>
      </c>
      <c r="DE25" s="2" t="s">
        <v>134</v>
      </c>
      <c r="DF25" s="2" t="s">
        <v>125</v>
      </c>
      <c r="DG25" s="2" t="s">
        <v>278</v>
      </c>
      <c r="DH25" s="2" t="s">
        <v>279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143</v>
      </c>
      <c r="DT25" s="2" t="s">
        <v>128</v>
      </c>
      <c r="DU25" s="2" t="s">
        <v>137</v>
      </c>
      <c r="DV25" s="2" t="s">
        <v>128</v>
      </c>
      <c r="DW25" s="4">
        <v>2</v>
      </c>
      <c r="DX25" s="8">
        <v>84.98</v>
      </c>
      <c r="DY25" s="4">
        <v>2</v>
      </c>
      <c r="DZ25" s="8">
        <v>14.14</v>
      </c>
      <c r="EA25" s="7"/>
      <c r="EB25" s="7">
        <v>5.0099</v>
      </c>
      <c r="EC25" s="2" t="s">
        <v>134</v>
      </c>
      <c r="ED25" s="2" t="s">
        <v>125</v>
      </c>
      <c r="EE25" s="2" t="s">
        <v>164</v>
      </c>
      <c r="EF25" s="2" t="s">
        <v>177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146</v>
      </c>
      <c r="EP25" s="2" t="s">
        <v>125</v>
      </c>
      <c r="EQ25" s="2" t="s">
        <v>128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146</v>
      </c>
      <c r="FB25" s="2" t="s">
        <v>125</v>
      </c>
      <c r="FC25" s="2" t="s">
        <v>128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146</v>
      </c>
      <c r="FN25" s="2" t="s">
        <v>125</v>
      </c>
      <c r="FO25" s="2" t="s">
        <v>128</v>
      </c>
      <c r="FP25" s="2" t="s">
        <v>128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147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280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149</v>
      </c>
      <c r="GX25" s="2" t="s">
        <v>125</v>
      </c>
      <c r="GY25" s="2" t="s">
        <v>128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134</v>
      </c>
      <c r="HJ25" s="2" t="s">
        <v>190</v>
      </c>
      <c r="HK25" s="2" t="s">
        <v>191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146</v>
      </c>
      <c r="HV25" s="2" t="s">
        <v>125</v>
      </c>
      <c r="HW25" s="2" t="s">
        <v>128</v>
      </c>
      <c r="HX25" s="2" t="s">
        <v>128</v>
      </c>
      <c r="HY25" s="2" t="s">
        <v>137</v>
      </c>
      <c r="HZ25" s="2" t="s">
        <v>128</v>
      </c>
      <c r="IA25" s="4">
        <v>67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281</v>
      </c>
      <c r="B26" s="2" t="s">
        <v>117</v>
      </c>
      <c r="C26" s="2" t="s">
        <v>118</v>
      </c>
      <c r="D26" s="2" t="s">
        <v>270</v>
      </c>
      <c r="E26" s="2" t="s">
        <v>271</v>
      </c>
      <c r="F26" s="2" t="s">
        <v>212</v>
      </c>
      <c r="G26" s="2" t="s">
        <v>212</v>
      </c>
      <c r="H26" s="2" t="s">
        <v>212</v>
      </c>
      <c r="I26" s="2" t="s">
        <v>272</v>
      </c>
      <c r="J26" s="2" t="s">
        <v>273</v>
      </c>
      <c r="K26" s="2" t="s">
        <v>282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162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163</v>
      </c>
      <c r="W26" s="2" t="s">
        <v>131</v>
      </c>
      <c r="X26" s="2" t="s">
        <v>128</v>
      </c>
      <c r="Y26" s="2" t="s">
        <v>164</v>
      </c>
      <c r="Z26" s="4">
        <v>49</v>
      </c>
      <c r="AA26" s="4">
        <f>=ROUNDDOWN(24.5,0)</f>
      </c>
      <c r="AB26" s="5">
        <v>2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2</v>
      </c>
      <c r="AQ26" s="8">
        <v>39.18</v>
      </c>
      <c r="AR26" s="4">
        <v>2</v>
      </c>
      <c r="AS26" s="8">
        <v>37.5</v>
      </c>
      <c r="AT26" s="7"/>
      <c r="AU26" s="7">
        <v>0.0448</v>
      </c>
      <c r="AV26" s="4">
        <v>2</v>
      </c>
      <c r="AW26" s="8">
        <v>39.18</v>
      </c>
      <c r="AX26" s="4">
        <v>2</v>
      </c>
      <c r="AY26" s="8">
        <v>37.5</v>
      </c>
      <c r="AZ26" s="7"/>
      <c r="BA26" s="7">
        <v>0.0448</v>
      </c>
      <c r="BB26" s="7">
        <v>1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>
        <v>0.2424</v>
      </c>
      <c r="BJ26" s="4">
        <v>2</v>
      </c>
      <c r="BK26" s="8">
        <v>39.18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135</v>
      </c>
      <c r="BX26" s="2" t="s">
        <v>224</v>
      </c>
      <c r="BY26" s="2" t="s">
        <v>137</v>
      </c>
      <c r="BZ26" s="2" t="s">
        <v>128</v>
      </c>
      <c r="CA26" s="4">
        <v>2</v>
      </c>
      <c r="CB26" s="8">
        <v>39.18</v>
      </c>
      <c r="CC26" s="4">
        <v>2</v>
      </c>
      <c r="CD26" s="8">
        <v>37.5</v>
      </c>
      <c r="CE26" s="7"/>
      <c r="CF26" s="7">
        <v>0.0448</v>
      </c>
      <c r="CG26" s="2" t="s">
        <v>134</v>
      </c>
      <c r="CH26" s="2" t="s">
        <v>125</v>
      </c>
      <c r="CI26" s="2" t="s">
        <v>164</v>
      </c>
      <c r="CJ26" s="2" t="s">
        <v>175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139</v>
      </c>
      <c r="CV26" s="2" t="s">
        <v>283</v>
      </c>
      <c r="CW26" s="2" t="s">
        <v>137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278</v>
      </c>
      <c r="DH26" s="2" t="s">
        <v>284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143</v>
      </c>
      <c r="DT26" s="2" t="s">
        <v>285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125</v>
      </c>
      <c r="EE26" s="2" t="s">
        <v>164</v>
      </c>
      <c r="EF26" s="2" t="s">
        <v>157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146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146</v>
      </c>
      <c r="FB26" s="2" t="s">
        <v>125</v>
      </c>
      <c r="FC26" s="2" t="s">
        <v>128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146</v>
      </c>
      <c r="FN26" s="2" t="s">
        <v>125</v>
      </c>
      <c r="FO26" s="2" t="s">
        <v>128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147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280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149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190</v>
      </c>
      <c r="HK26" s="2" t="s">
        <v>191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146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>
        <v>49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286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1432</v>
      </c>
      <c r="AA27" s="11">
        <f>=ROUNDDOWN({0},0)</f>
      </c>
      <c r="AB27" s="12">
        <v>24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97</v>
      </c>
      <c r="AQ27" s="15">
        <v>6100.77</v>
      </c>
      <c r="AR27" s="11">
        <v>22</v>
      </c>
      <c r="AS27" s="15">
        <v>1282.27</v>
      </c>
      <c r="AT27" s="14">
        <v>3.4091</v>
      </c>
      <c r="AU27" s="14">
        <v>3.7578</v>
      </c>
      <c r="AV27" s="11">
        <v>97</v>
      </c>
      <c r="AW27" s="15">
        <v>6100.77</v>
      </c>
      <c r="AX27" s="11">
        <v>22</v>
      </c>
      <c r="AY27" s="15">
        <v>1282.27</v>
      </c>
      <c r="AZ27" s="14">
        <v>3.4091</v>
      </c>
      <c r="BA27" s="14">
        <v>3.7578</v>
      </c>
      <c r="BB27" s="14"/>
      <c r="BC27" s="11">
        <v>97</v>
      </c>
      <c r="BD27" s="15">
        <v>6100.77</v>
      </c>
      <c r="BE27" s="11">
        <v>22</v>
      </c>
      <c r="BF27" s="15">
        <v>1282.27</v>
      </c>
      <c r="BG27" s="14">
        <v>3.4091</v>
      </c>
      <c r="BH27" s="14">
        <v>3.7578</v>
      </c>
      <c r="BI27" s="14"/>
      <c r="BJ27" s="11"/>
      <c r="BK27" s="15"/>
      <c r="BL27" s="9" t="s">
        <v>128</v>
      </c>
      <c r="BM27" s="14"/>
      <c r="BN27" s="14"/>
      <c r="BO27" s="11">
        <v>63</v>
      </c>
      <c r="BP27" s="15">
        <v>4077.17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12</v>
      </c>
      <c r="CB27" s="15">
        <v>760.67</v>
      </c>
      <c r="CC27" s="11">
        <v>11</v>
      </c>
      <c r="CD27" s="15">
        <v>757.66</v>
      </c>
      <c r="CE27" s="14">
        <v>0.0909</v>
      </c>
      <c r="CF27" s="14">
        <v>0.004</v>
      </c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5</v>
      </c>
      <c r="CN27" s="15">
        <v>469.2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11</v>
      </c>
      <c r="CZ27" s="15">
        <v>408.86</v>
      </c>
      <c r="DA27" s="11">
        <v>6</v>
      </c>
      <c r="DB27" s="15">
        <v>393.27</v>
      </c>
      <c r="DC27" s="14">
        <v>0.8333</v>
      </c>
      <c r="DD27" s="14">
        <v>0.0396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3</v>
      </c>
      <c r="DL27" s="15">
        <v>250.95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2</v>
      </c>
      <c r="DX27" s="15">
        <v>84.98</v>
      </c>
      <c r="DY27" s="11">
        <v>5</v>
      </c>
      <c r="DZ27" s="15">
        <v>131.34</v>
      </c>
      <c r="EA27" s="14">
        <v>-0.6</v>
      </c>
      <c r="EB27" s="14">
        <v>-0.353</v>
      </c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>
        <v>1</v>
      </c>
      <c r="EJ27" s="15">
        <v>48.94</v>
      </c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1432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287</v>
      </c>
      <c r="D2" s="0" t="s">
        <v>288</v>
      </c>
      <c r="E2" s="0" t="s">
        <v>289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290</v>
      </c>
      <c r="J4" s="1" t="s">
        <v>291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292</v>
      </c>
      <c r="P4" s="1" t="s">
        <v>293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294</v>
      </c>
      <c r="F5" s="1" t="s">
        <v>295</v>
      </c>
      <c r="G5" s="1" t="s">
        <v>294</v>
      </c>
      <c r="H5" s="1" t="s">
        <v>295</v>
      </c>
      <c r="I5" s="1" t="s">
        <v>290</v>
      </c>
      <c r="J5" s="1" t="s">
        <v>291</v>
      </c>
      <c r="K5" s="1" t="s">
        <v>296</v>
      </c>
      <c r="L5" s="1" t="s">
        <v>297</v>
      </c>
      <c r="M5" s="1" t="s">
        <v>296</v>
      </c>
      <c r="N5" s="1" t="s">
        <v>297</v>
      </c>
      <c r="O5" s="1" t="s">
        <v>292</v>
      </c>
      <c r="P5" s="1" t="s">
        <v>293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70</v>
      </c>
      <c r="F6" s="8">
        <v>4895.74</v>
      </c>
      <c r="G6" s="4">
        <v>6</v>
      </c>
      <c r="H6" s="8">
        <v>448.58</v>
      </c>
      <c r="I6" s="7">
        <v>10.6667</v>
      </c>
      <c r="J6" s="7">
        <v>9.9139</v>
      </c>
      <c r="K6" s="4">
        <v>70</v>
      </c>
      <c r="L6" s="8">
        <v>4895.74</v>
      </c>
      <c r="M6" s="4">
        <v>6</v>
      </c>
      <c r="N6" s="8">
        <v>448.58</v>
      </c>
      <c r="O6" s="7">
        <v>10.6667</v>
      </c>
      <c r="P6" s="7">
        <v>9.9139</v>
      </c>
    </row>
    <row r="7">
      <c r="A7" s="2" t="s">
        <v>117</v>
      </c>
      <c r="B7" s="2" t="s">
        <v>118</v>
      </c>
      <c r="C7" s="2" t="s">
        <v>210</v>
      </c>
      <c r="D7" s="2" t="s">
        <v>211</v>
      </c>
      <c r="E7" s="4">
        <v>13</v>
      </c>
      <c r="F7" s="8">
        <v>880.86</v>
      </c>
      <c r="G7" s="4">
        <v>10</v>
      </c>
      <c r="H7" s="8">
        <v>746.3</v>
      </c>
      <c r="I7" s="7">
        <v>0.3</v>
      </c>
      <c r="J7" s="7">
        <v>0.1803</v>
      </c>
      <c r="K7" s="4">
        <v>13</v>
      </c>
      <c r="L7" s="8">
        <v>880.86</v>
      </c>
      <c r="M7" s="4">
        <v>10</v>
      </c>
      <c r="N7" s="8">
        <v>746.3</v>
      </c>
      <c r="O7" s="7">
        <v>0.3</v>
      </c>
      <c r="P7" s="7">
        <v>0.1803</v>
      </c>
    </row>
    <row r="8">
      <c r="A8" s="2" t="s">
        <v>117</v>
      </c>
      <c r="B8" s="2" t="s">
        <v>118</v>
      </c>
      <c r="C8" s="2" t="s">
        <v>247</v>
      </c>
      <c r="D8" s="2" t="s">
        <v>248</v>
      </c>
      <c r="E8" s="4">
        <v>8</v>
      </c>
      <c r="F8" s="8">
        <v>162.51</v>
      </c>
      <c r="G8" s="4">
        <v>1</v>
      </c>
      <c r="H8" s="8">
        <v>19.5</v>
      </c>
      <c r="I8" s="7">
        <v>7</v>
      </c>
      <c r="J8" s="7">
        <v>7.3338</v>
      </c>
      <c r="K8" s="4">
        <v>8</v>
      </c>
      <c r="L8" s="8">
        <v>162.51</v>
      </c>
      <c r="M8" s="4">
        <v>1</v>
      </c>
      <c r="N8" s="8">
        <v>19.5</v>
      </c>
      <c r="O8" s="7">
        <v>7</v>
      </c>
      <c r="P8" s="7">
        <v>7.3338</v>
      </c>
    </row>
    <row r="9">
      <c r="A9" s="2" t="s">
        <v>117</v>
      </c>
      <c r="B9" s="2" t="s">
        <v>118</v>
      </c>
      <c r="C9" s="2" t="s">
        <v>270</v>
      </c>
      <c r="D9" s="2" t="s">
        <v>271</v>
      </c>
      <c r="E9" s="4">
        <v>6</v>
      </c>
      <c r="F9" s="8">
        <v>161.66</v>
      </c>
      <c r="G9" s="4">
        <v>5</v>
      </c>
      <c r="H9" s="8">
        <v>67.89</v>
      </c>
      <c r="I9" s="7">
        <v>0.2</v>
      </c>
      <c r="J9" s="7">
        <v>1.3812</v>
      </c>
      <c r="K9" s="4">
        <v>6</v>
      </c>
      <c r="L9" s="8">
        <v>161.66</v>
      </c>
      <c r="M9" s="4">
        <v>5</v>
      </c>
      <c r="N9" s="8">
        <v>67.89</v>
      </c>
      <c r="O9" s="7">
        <v>0.2</v>
      </c>
      <c r="P9" s="7">
        <v>1.3812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287</v>
      </c>
      <c r="D2" s="0" t="s">
        <v>288</v>
      </c>
      <c r="E2" s="0" t="s">
        <v>289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290</v>
      </c>
      <c r="I4" s="1" t="s">
        <v>291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292</v>
      </c>
      <c r="O4" s="1" t="s">
        <v>293</v>
      </c>
    </row>
    <row r="5">
      <c r="A5" s="1" t="s">
        <v>66</v>
      </c>
      <c r="B5" s="1" t="s">
        <v>68</v>
      </c>
      <c r="C5" s="1" t="s">
        <v>69</v>
      </c>
      <c r="D5" s="1" t="s">
        <v>294</v>
      </c>
      <c r="E5" s="1" t="s">
        <v>295</v>
      </c>
      <c r="F5" s="1" t="s">
        <v>294</v>
      </c>
      <c r="G5" s="1" t="s">
        <v>295</v>
      </c>
      <c r="H5" s="1" t="s">
        <v>290</v>
      </c>
      <c r="I5" s="1" t="s">
        <v>291</v>
      </c>
      <c r="J5" s="1" t="s">
        <v>296</v>
      </c>
      <c r="K5" s="1" t="s">
        <v>297</v>
      </c>
      <c r="L5" s="1" t="s">
        <v>296</v>
      </c>
      <c r="M5" s="1" t="s">
        <v>297</v>
      </c>
      <c r="N5" s="1" t="s">
        <v>292</v>
      </c>
      <c r="O5" s="1" t="s">
        <v>293</v>
      </c>
    </row>
    <row r="6">
      <c r="A6" s="2" t="s">
        <v>117</v>
      </c>
      <c r="B6" s="2" t="s">
        <v>119</v>
      </c>
      <c r="C6" s="2" t="s">
        <v>120</v>
      </c>
      <c r="D6" s="4">
        <v>70</v>
      </c>
      <c r="E6" s="8">
        <v>4895.74</v>
      </c>
      <c r="F6" s="4">
        <v>6</v>
      </c>
      <c r="G6" s="8">
        <v>448.58</v>
      </c>
      <c r="H6" s="7">
        <v>10.6667</v>
      </c>
      <c r="I6" s="7">
        <v>9.9139</v>
      </c>
      <c r="J6" s="4">
        <v>70</v>
      </c>
      <c r="K6" s="8">
        <v>4895.74</v>
      </c>
      <c r="L6" s="4">
        <v>6</v>
      </c>
      <c r="M6" s="8">
        <v>448.58</v>
      </c>
      <c r="N6" s="7">
        <v>10.6667</v>
      </c>
      <c r="O6" s="7">
        <v>9.9139</v>
      </c>
    </row>
    <row r="7">
      <c r="A7" s="2" t="s">
        <v>117</v>
      </c>
      <c r="B7" s="2" t="s">
        <v>210</v>
      </c>
      <c r="C7" s="2" t="s">
        <v>211</v>
      </c>
      <c r="D7" s="4">
        <v>13</v>
      </c>
      <c r="E7" s="8">
        <v>880.86</v>
      </c>
      <c r="F7" s="4">
        <v>10</v>
      </c>
      <c r="G7" s="8">
        <v>746.3</v>
      </c>
      <c r="H7" s="7">
        <v>0.3</v>
      </c>
      <c r="I7" s="7">
        <v>0.1803</v>
      </c>
      <c r="J7" s="4">
        <v>13</v>
      </c>
      <c r="K7" s="8">
        <v>880.86</v>
      </c>
      <c r="L7" s="4">
        <v>10</v>
      </c>
      <c r="M7" s="8">
        <v>746.3</v>
      </c>
      <c r="N7" s="7">
        <v>0.3</v>
      </c>
      <c r="O7" s="7">
        <v>0.1803</v>
      </c>
    </row>
    <row r="8">
      <c r="A8" s="2" t="s">
        <v>117</v>
      </c>
      <c r="B8" s="2" t="s">
        <v>247</v>
      </c>
      <c r="C8" s="2" t="s">
        <v>248</v>
      </c>
      <c r="D8" s="4">
        <v>8</v>
      </c>
      <c r="E8" s="8">
        <v>162.51</v>
      </c>
      <c r="F8" s="4">
        <v>1</v>
      </c>
      <c r="G8" s="8">
        <v>19.5</v>
      </c>
      <c r="H8" s="7">
        <v>7</v>
      </c>
      <c r="I8" s="7">
        <v>7.3338</v>
      </c>
      <c r="J8" s="4">
        <v>8</v>
      </c>
      <c r="K8" s="8">
        <v>162.51</v>
      </c>
      <c r="L8" s="4">
        <v>1</v>
      </c>
      <c r="M8" s="8">
        <v>19.5</v>
      </c>
      <c r="N8" s="7">
        <v>7</v>
      </c>
      <c r="O8" s="7">
        <v>7.3338</v>
      </c>
    </row>
    <row r="9">
      <c r="A9" s="2" t="s">
        <v>117</v>
      </c>
      <c r="B9" s="2" t="s">
        <v>270</v>
      </c>
      <c r="C9" s="2" t="s">
        <v>271</v>
      </c>
      <c r="D9" s="4">
        <v>6</v>
      </c>
      <c r="E9" s="8">
        <v>161.66</v>
      </c>
      <c r="F9" s="4">
        <v>5</v>
      </c>
      <c r="G9" s="8">
        <v>67.89</v>
      </c>
      <c r="H9" s="7">
        <v>0.2</v>
      </c>
      <c r="I9" s="7">
        <v>1.3812</v>
      </c>
      <c r="J9" s="4">
        <v>6</v>
      </c>
      <c r="K9" s="8">
        <v>161.66</v>
      </c>
      <c r="L9" s="4">
        <v>5</v>
      </c>
      <c r="M9" s="8">
        <v>67.89</v>
      </c>
      <c r="N9" s="7">
        <v>0.2</v>
      </c>
      <c r="O9" s="7">
        <v>1.3812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