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<sst xmlns="http://schemas.openxmlformats.org/spreadsheetml/2006/main" count="314" uniqueCount="314">
  <si>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</si>
  <si>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</si>
  <si>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</si>
  <si>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</si>
  <si>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</si>
  <si>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</si>
  <si>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</si>
  <si>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</si>
  <si>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</si>
  <si>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</si>
  <si>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</si>
  <si>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</si>
  <si>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</si>
  <si>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</si>
  <si>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</si>
  <si>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</si>
  <si>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</si>
  <si>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</si>
  <si>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</si>
  <si>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CSNSTORES</t>
  </si>
  <si>
    <t>DLCROSCILL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</si>
  <si>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</si>
  <si>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</si>
  <si>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</si>
  <si>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</si>
  <si>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</si>
  <si>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</si>
  <si>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</si>
  <si>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</si>
  <si>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</si>
  <si>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</si>
  <si>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</si>
  <si>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</si>
  <si>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</si>
  <si>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</si>
  <si>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</si>
  <si>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</si>
  <si>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</si>
  <si>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</si>
  <si>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</si>
  <si>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</si>
  <si>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</si>
  <si>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</si>
  <si>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</si>
  <si>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</si>
  <si>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</si>
  <si>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</si>
  <si>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</si>
  <si>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</si>
  <si>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</si>
  <si>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</si>
  <si>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</si>
  <si>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</si>
  <si>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</si>
  <si>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</si>
  <si>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</si>
  <si>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</si>
  <si>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</si>
  <si>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</si>
  <si>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</si>
  <si>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</si>
  <si>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</si>
  <si>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</si>
  <si>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</si>
  <si>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</si>
  <si>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</si>
  <si>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</si>
  <si>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</si>
  <si>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</si>
  <si>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</si>
  <si>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</si>
  <si>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</si>
  <si>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</si>
  <si>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</si>
  <si>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</si>
  <si>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</si>
  <si>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</si>
  <si>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</si>
  <si>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</si>
  <si>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</si>
  <si>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</si>
  <si>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</si>
  <si>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</si>
  <si>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</si>
  <si>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</si>
  <si>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</si>
  <si>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</si>
  <si>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</si>
  <si>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</si>
  <si>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</si>
  <si>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</si>
  <si>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</si>
  <si>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</si>
  <si>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</si>
  <si>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</si>
  <si>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</si>
  <si>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</si>
  <si>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</si>
  <si>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</si>
  <si>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</si>
  <si>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</si>
  <si>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</si>
  <si>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</si>
  <si>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</si>
  <si>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</si>
  <si>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</si>
  <si>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</si>
  <si>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</si>
  <si>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</si>
  <si>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</si>
  <si>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</si>
  <si>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</si>
  <si>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</si>
  <si>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</si>
  <si>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</si>
  <si>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</si>
  <si>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</si>
  <si>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</si>
  <si>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</si>
  <si>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</si>
  <si>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</si>
  <si>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</si>
  <si>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</si>
  <si>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</si>
  <si>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</si>
  <si>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</si>
  <si>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</si>
  <si>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</si>
  <si>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</si>
  <si>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</si>
  <si>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</si>
  <si>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</si>
  <si>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</si>
  <si>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</si>
  <si>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CSNSTORES,DLCROSCILL,MACY02,OLLIIX</t>
  </si>
  <si>
    <t>Setup</t>
  </si>
  <si>
    <t>8/2/2023</t>
  </si>
  <si>
    <t>11/27/2023</t>
  </si>
  <si>
    <t>No</t>
  </si>
  <si>
    <t>2/8/2023</t>
  </si>
  <si>
    <t>8/3/2023</t>
  </si>
  <si>
    <t>11/3/2023</t>
  </si>
  <si>
    <t>3/30/2023</t>
  </si>
  <si>
    <t>7/31/2023</t>
  </si>
  <si>
    <t>10/26/2022</t>
  </si>
  <si>
    <t>11/21/2022</t>
  </si>
  <si>
    <t>6/15/2023</t>
  </si>
  <si>
    <t>7/21/2023</t>
  </si>
  <si>
    <t>Open</t>
  </si>
  <si>
    <t>4/27/2023</t>
  </si>
  <si>
    <t>3/20/2023</t>
  </si>
  <si>
    <t>Offered</t>
  </si>
  <si>
    <t>CHM12-0002</t>
  </si>
  <si>
    <t>King/Cal King</t>
  </si>
  <si>
    <t>CSNSTORES,DLCROSCILL,MACY02,OLLIIX,OVERSTOCK01</t>
  </si>
  <si>
    <t>11/24/2023</t>
  </si>
  <si>
    <t>11/17/2022</t>
  </si>
  <si>
    <t>8/9/2023</t>
  </si>
  <si>
    <t>4/5/2023</t>
  </si>
  <si>
    <t>11/7/2022</t>
  </si>
  <si>
    <t>6/26/2023</t>
  </si>
  <si>
    <t>6/19/2023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</si>
  <si>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</si>
  <si>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</si>
  <si>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</si>
  <si>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</si>
  <si>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</si>
  <si>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</si>
  <si>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</si>
  <si>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</si>
  <si>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</si>
  <si>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12/13/2022</t>
  </si>
  <si>
    <t>10/21/2023</t>
  </si>
  <si>
    <t>3/19/2023</t>
  </si>
  <si>
    <t>7/17/2023</t>
  </si>
  <si>
    <t>9/11/2023</t>
  </si>
  <si>
    <t>2/6/2024</t>
  </si>
  <si>
    <t>Discontinued</t>
  </si>
  <si>
    <t>6/1/2023</t>
  </si>
  <si>
    <t>CHM12-0004</t>
  </si>
  <si>
    <t>11/8/2023</t>
  </si>
  <si>
    <t>10/31/2022</t>
  </si>
  <si>
    <t>9/27/2023</t>
  </si>
  <si>
    <t>4/26/2023</t>
  </si>
  <si>
    <t>12/6/2022</t>
  </si>
  <si>
    <t>9/6/2023</t>
  </si>
  <si>
    <t>CHM12-0005</t>
  </si>
  <si>
    <t>3 Piece Tan Duvet Set</t>
  </si>
  <si>
    <t>Tan</t>
  </si>
  <si>
    <t>11/22/2023</t>
  </si>
  <si>
    <t>12/4/2022</t>
  </si>
  <si>
    <t>5/22/2023</t>
  </si>
  <si>
    <t>12/5/2022</t>
  </si>
  <si>
    <t>10/31/2023</t>
  </si>
  <si>
    <t>CHM12-0006</t>
  </si>
  <si>
    <t>CSNSTORES,MACY02,OLLIIX</t>
  </si>
  <si>
    <t>11/15/2023</t>
  </si>
  <si>
    <t>12/29/2022</t>
  </si>
  <si>
    <t>9/25/2023</t>
  </si>
  <si>
    <t>7/20/2023</t>
  </si>
  <si>
    <t>10/2/2023</t>
  </si>
  <si>
    <t>CHM12-0007</t>
  </si>
  <si>
    <t>Bernini</t>
  </si>
  <si>
    <t>Gray</t>
  </si>
  <si>
    <t>Cotton</t>
  </si>
  <si>
    <t>Damask</t>
  </si>
  <si>
    <t>MACY02,OLLIIX</t>
  </si>
  <si>
    <t>11/17/2023</t>
  </si>
  <si>
    <t>10/18/2023</t>
  </si>
  <si>
    <t>8/4/2023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</si>
  <si>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</si>
  <si>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</si>
  <si>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</si>
  <si>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</si>
  <si>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</si>
  <si>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</si>
  <si>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</si>
  <si>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</si>
  <si>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</si>
  <si>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</si>
  <si>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</si>
  <si>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</si>
  <si>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</si>
  <si>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</si>
  <si>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</si>
  <si>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</si>
  <si>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</si>
  <si>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</si>
  <si>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</si>
  <si>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DLCROSCILL,JCPENNEY01,MACY02,OLLIIX,OVERSTOCK01</t>
  </si>
  <si>
    <t>3/6/2024</t>
  </si>
  <si>
    <t>7/28/2023</t>
  </si>
  <si>
    <t>9/5/2023</t>
  </si>
  <si>
    <t>6/13/2023</t>
  </si>
  <si>
    <t>4/10/2023</t>
  </si>
  <si>
    <t>9/29/2023</t>
  </si>
  <si>
    <t>Temp Discontinued</t>
  </si>
  <si>
    <t>CHM13-0010</t>
  </si>
  <si>
    <t>JCPENNEY01,MACY02,OLLIIX</t>
  </si>
  <si>
    <t>11/26/2023</t>
  </si>
  <si>
    <t>11/2/2022</t>
  </si>
  <si>
    <t>8/21/2023</t>
  </si>
  <si>
    <t>5/9/2023</t>
  </si>
  <si>
    <t>1/16/2023</t>
  </si>
  <si>
    <t>6/22/2023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</si>
  <si>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</si>
  <si>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</si>
  <si>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</si>
  <si>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</si>
  <si>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</si>
  <si>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</si>
  <si>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</si>
  <si>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</si>
  <si>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12/4/2023</t>
  </si>
  <si>
    <t>5/11/2023</t>
  </si>
  <si>
    <t>10/13/2023</t>
  </si>
  <si>
    <t>1/10/2023</t>
  </si>
  <si>
    <t>CHM11-0011</t>
  </si>
  <si>
    <t>Grey</t>
  </si>
  <si>
    <t>JCPENNEY01,MACY02,OLLIIX,OVERSTOCK01</t>
  </si>
  <si>
    <t>12/7/2022</t>
  </si>
  <si>
    <t>4/17/2024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</si>
  <si>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</si>
  <si>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</si>
  <si>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</si>
  <si>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</si>
  <si>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</si>
  <si>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</si>
  <si>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</si>
  <si>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Figurative</t>
  </si>
  <si>
    <t>CSNSTORES,DLCROSCILL,JCPENNEY01,MACY02,OLLIIX,OVERSTOCK01</t>
  </si>
  <si>
    <t>6/21/2023</t>
  </si>
  <si>
    <t>7/19/2023</t>
  </si>
  <si>
    <t>12/12/2023</t>
  </si>
  <si>
    <t>CHM30-0019</t>
  </si>
  <si>
    <t>Melodia</t>
  </si>
  <si>
    <t>20x20"</t>
  </si>
  <si>
    <t>Botanical</t>
  </si>
  <si>
    <t>JCPENNEY01,MACY02,OVERSTOCK01</t>
  </si>
  <si>
    <t>11/20/2023</t>
  </si>
  <si>
    <t>3/18/2024</t>
  </si>
  <si>
    <t>3/17/2023</t>
  </si>
  <si>
    <t>CHM30-0015</t>
  </si>
  <si>
    <t>CSNSTORES,DLCROSCILL,JCPENNEY01,MACY02</t>
  </si>
  <si>
    <t>2/16/2024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</si>
  <si>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</si>
  <si>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</si>
  <si>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</si>
  <si>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</si>
  <si>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</si>
  <si>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</si>
  <si>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</si>
  <si>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CSNSTORES,MACY02,NRTPORT,OVERSTOCK01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</si>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</sst>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19</v>
      </c>
      <c r="AA6" s="4">
        <f>=ROUNDDOWN(19,0)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10</v>
      </c>
      <c r="AQ6" s="8">
        <v>815.11</v>
      </c>
      <c r="AR6" s="4">
        <v>7</v>
      </c>
      <c r="AS6" s="8">
        <v>704.38</v>
      </c>
      <c r="AT6" s="7">
        <v>0.4286</v>
      </c>
      <c r="AU6" s="7">
        <v>0.1572</v>
      </c>
      <c r="AV6" s="4">
        <v>30</v>
      </c>
      <c r="AW6" s="8">
        <v>3480.28</v>
      </c>
      <c r="AX6" s="4">
        <v>13</v>
      </c>
      <c r="AY6" s="8">
        <v>1625.59</v>
      </c>
      <c r="AZ6" s="7">
        <v>1.3077</v>
      </c>
      <c r="BA6" s="7">
        <v>1.1409</v>
      </c>
      <c r="BB6" s="7">
        <v>0.2342</v>
      </c>
      <c r="BC6" s="4">
        <v>30</v>
      </c>
      <c r="BD6" s="8">
        <v>3480.28</v>
      </c>
      <c r="BE6" s="4">
        <v>13</v>
      </c>
      <c r="BF6" s="8">
        <v>1625.59</v>
      </c>
      <c r="BG6" s="7">
        <v>1.3077</v>
      </c>
      <c r="BH6" s="7">
        <v>1.1409</v>
      </c>
      <c r="BI6" s="7">
        <v>1</v>
      </c>
      <c r="BJ6" s="4">
        <v>10</v>
      </c>
      <c r="BK6" s="8">
        <v>815.11</v>
      </c>
      <c r="BL6" s="2" t="s">
        <v>134</v>
      </c>
      <c r="BM6" s="7">
        <v>1</v>
      </c>
      <c r="BN6" s="7">
        <v>1</v>
      </c>
      <c r="BO6" s="4">
        <v>7</v>
      </c>
      <c r="BP6" s="8">
        <v>600.6</v>
      </c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2" t="s">
        <v>130</v>
      </c>
      <c r="CA6" s="4"/>
      <c r="CB6" s="8"/>
      <c r="CC6" s="4">
        <v>5</v>
      </c>
      <c r="CD6" s="8">
        <v>587.76</v>
      </c>
      <c r="CE6" s="7">
        <v>-1</v>
      </c>
      <c r="CF6" s="7">
        <v>-1</v>
      </c>
      <c r="CG6" s="2" t="s">
        <v>135</v>
      </c>
      <c r="CH6" s="2" t="s">
        <v>127</v>
      </c>
      <c r="CI6" s="2" t="s">
        <v>133</v>
      </c>
      <c r="CJ6" s="2" t="s">
        <v>139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140</v>
      </c>
      <c r="CV6" s="2" t="s">
        <v>141</v>
      </c>
      <c r="CW6" s="2" t="s">
        <v>138</v>
      </c>
      <c r="CX6" s="2" t="s">
        <v>130</v>
      </c>
      <c r="CY6" s="4">
        <v>3</v>
      </c>
      <c r="CZ6" s="8">
        <v>214.51</v>
      </c>
      <c r="DA6" s="4"/>
      <c r="DB6" s="8"/>
      <c r="DC6" s="7"/>
      <c r="DD6" s="7"/>
      <c r="DE6" s="2" t="s">
        <v>135</v>
      </c>
      <c r="DF6" s="2" t="s">
        <v>127</v>
      </c>
      <c r="DG6" s="2" t="s">
        <v>142</v>
      </c>
      <c r="DH6" s="2" t="s">
        <v>143</v>
      </c>
      <c r="DI6" s="2" t="s">
        <v>138</v>
      </c>
      <c r="DJ6" s="2" t="s">
        <v>130</v>
      </c>
      <c r="DK6" s="4"/>
      <c r="DL6" s="8"/>
      <c r="DM6" s="4">
        <v>2</v>
      </c>
      <c r="DN6" s="8">
        <v>116.62</v>
      </c>
      <c r="DO6" s="7">
        <v>-1</v>
      </c>
      <c r="DP6" s="7">
        <v>-1</v>
      </c>
      <c r="DQ6" s="2" t="s">
        <v>135</v>
      </c>
      <c r="DR6" s="2" t="s">
        <v>127</v>
      </c>
      <c r="DS6" s="2" t="s">
        <v>144</v>
      </c>
      <c r="DT6" s="2" t="s">
        <v>145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135</v>
      </c>
      <c r="ED6" s="2" t="s">
        <v>127</v>
      </c>
      <c r="EE6" s="2" t="s">
        <v>146</v>
      </c>
      <c r="EF6" s="2" t="s">
        <v>147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127</v>
      </c>
      <c r="EQ6" s="2" t="s">
        <v>130</v>
      </c>
      <c r="ER6" s="2" t="s">
        <v>130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148</v>
      </c>
      <c r="FB6" s="2" t="s">
        <v>127</v>
      </c>
      <c r="FC6" s="2" t="s">
        <v>130</v>
      </c>
      <c r="FD6" s="2" t="s">
        <v>130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148</v>
      </c>
      <c r="FN6" s="2" t="s">
        <v>127</v>
      </c>
      <c r="FO6" s="2" t="s">
        <v>130</v>
      </c>
      <c r="FP6" s="2" t="s">
        <v>130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149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150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148</v>
      </c>
      <c r="HV6" s="2" t="s">
        <v>127</v>
      </c>
      <c r="HW6" s="2" t="s">
        <v>130</v>
      </c>
      <c r="HX6" s="2" t="s">
        <v>130</v>
      </c>
      <c r="HY6" s="2" t="s">
        <v>138</v>
      </c>
      <c r="HZ6" s="2" t="s">
        <v>130</v>
      </c>
      <c r="IA6" s="4">
        <v>19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33</v>
      </c>
      <c r="AA7" s="4">
        <f>=ROUNDDOWN(16.5,0)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20</v>
      </c>
      <c r="AQ7" s="8">
        <v>2665.17</v>
      </c>
      <c r="AR7" s="4">
        <v>6</v>
      </c>
      <c r="AS7" s="8">
        <v>921.21</v>
      </c>
      <c r="AT7" s="7">
        <v>2.3333</v>
      </c>
      <c r="AU7" s="7">
        <v>1.8931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0.7658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20</v>
      </c>
      <c r="BK7" s="8">
        <v>2665.17</v>
      </c>
      <c r="BL7" s="2" t="s">
        <v>154</v>
      </c>
      <c r="BM7" s="7">
        <v>1</v>
      </c>
      <c r="BN7" s="7">
        <v>1</v>
      </c>
      <c r="BO7" s="4">
        <v>8</v>
      </c>
      <c r="BP7" s="8">
        <v>1041.04</v>
      </c>
      <c r="BQ7" s="4"/>
      <c r="BR7" s="8"/>
      <c r="BS7" s="7"/>
      <c r="BT7" s="7"/>
      <c r="BU7" s="2" t="s">
        <v>135</v>
      </c>
      <c r="BV7" s="2" t="s">
        <v>127</v>
      </c>
      <c r="BW7" s="2" t="s">
        <v>136</v>
      </c>
      <c r="BX7" s="2" t="s">
        <v>155</v>
      </c>
      <c r="BY7" s="2" t="s">
        <v>138</v>
      </c>
      <c r="BZ7" s="2" t="s">
        <v>130</v>
      </c>
      <c r="CA7" s="4"/>
      <c r="CB7" s="8"/>
      <c r="CC7" s="4">
        <v>4</v>
      </c>
      <c r="CD7" s="8">
        <v>635.21</v>
      </c>
      <c r="CE7" s="7">
        <v>-1</v>
      </c>
      <c r="CF7" s="7">
        <v>-1</v>
      </c>
      <c r="CG7" s="2" t="s">
        <v>135</v>
      </c>
      <c r="CH7" s="2" t="s">
        <v>127</v>
      </c>
      <c r="CI7" s="2" t="s">
        <v>133</v>
      </c>
      <c r="CJ7" s="2" t="s">
        <v>156</v>
      </c>
      <c r="CK7" s="2" t="s">
        <v>138</v>
      </c>
      <c r="CL7" s="2" t="s">
        <v>130</v>
      </c>
      <c r="CM7" s="4">
        <v>6</v>
      </c>
      <c r="CN7" s="8">
        <v>926.64</v>
      </c>
      <c r="CO7" s="4"/>
      <c r="CP7" s="8"/>
      <c r="CQ7" s="7"/>
      <c r="CR7" s="7"/>
      <c r="CS7" s="2" t="s">
        <v>135</v>
      </c>
      <c r="CT7" s="2" t="s">
        <v>127</v>
      </c>
      <c r="CU7" s="2" t="s">
        <v>140</v>
      </c>
      <c r="CV7" s="2" t="s">
        <v>157</v>
      </c>
      <c r="CW7" s="2" t="s">
        <v>138</v>
      </c>
      <c r="CX7" s="2" t="s">
        <v>130</v>
      </c>
      <c r="CY7" s="4">
        <v>5</v>
      </c>
      <c r="CZ7" s="8">
        <v>357.5</v>
      </c>
      <c r="DA7" s="4">
        <v>2</v>
      </c>
      <c r="DB7" s="8">
        <v>286</v>
      </c>
      <c r="DC7" s="7">
        <v>1.5</v>
      </c>
      <c r="DD7" s="7">
        <v>0.25</v>
      </c>
      <c r="DE7" s="2" t="s">
        <v>135</v>
      </c>
      <c r="DF7" s="2" t="s">
        <v>127</v>
      </c>
      <c r="DG7" s="2" t="s">
        <v>142</v>
      </c>
      <c r="DH7" s="2" t="s">
        <v>158</v>
      </c>
      <c r="DI7" s="2" t="s">
        <v>138</v>
      </c>
      <c r="DJ7" s="2" t="s">
        <v>130</v>
      </c>
      <c r="DK7" s="4">
        <v>1</v>
      </c>
      <c r="DL7" s="8">
        <v>339.99</v>
      </c>
      <c r="DM7" s="4"/>
      <c r="DN7" s="8"/>
      <c r="DO7" s="7"/>
      <c r="DP7" s="7"/>
      <c r="DQ7" s="2" t="s">
        <v>135</v>
      </c>
      <c r="DR7" s="2" t="s">
        <v>127</v>
      </c>
      <c r="DS7" s="2" t="s">
        <v>133</v>
      </c>
      <c r="DT7" s="2" t="s">
        <v>159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135</v>
      </c>
      <c r="ED7" s="2" t="s">
        <v>127</v>
      </c>
      <c r="EE7" s="2" t="s">
        <v>146</v>
      </c>
      <c r="EF7" s="2" t="s">
        <v>160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148</v>
      </c>
      <c r="EP7" s="2" t="s">
        <v>127</v>
      </c>
      <c r="EQ7" s="2" t="s">
        <v>130</v>
      </c>
      <c r="ER7" s="2" t="s">
        <v>130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148</v>
      </c>
      <c r="FB7" s="2" t="s">
        <v>127</v>
      </c>
      <c r="FC7" s="2" t="s">
        <v>130</v>
      </c>
      <c r="FD7" s="2" t="s">
        <v>130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148</v>
      </c>
      <c r="FN7" s="2" t="s">
        <v>127</v>
      </c>
      <c r="FO7" s="2" t="s">
        <v>130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149</v>
      </c>
      <c r="GB7" s="2" t="s">
        <v>130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150</v>
      </c>
      <c r="GN7" s="2" t="s">
        <v>161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148</v>
      </c>
      <c r="HV7" s="2" t="s">
        <v>127</v>
      </c>
      <c r="HW7" s="2" t="s">
        <v>130</v>
      </c>
      <c r="HX7" s="2" t="s">
        <v>130</v>
      </c>
      <c r="HY7" s="2" t="s">
        <v>138</v>
      </c>
      <c r="HZ7" s="2" t="s">
        <v>130</v>
      </c>
      <c r="IA7" s="4">
        <v>33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166</v>
      </c>
      <c r="Q8" s="2" t="s">
        <v>129</v>
      </c>
      <c r="R8" s="2" t="s">
        <v>130</v>
      </c>
      <c r="S8" s="2" t="s">
        <v>130</v>
      </c>
      <c r="T8" s="2" t="s">
        <v>167</v>
      </c>
      <c r="U8" s="2" t="s">
        <v>130</v>
      </c>
      <c r="V8" s="2" t="s">
        <v>168</v>
      </c>
      <c r="W8" s="2" t="s">
        <v>169</v>
      </c>
      <c r="X8" s="2" t="s">
        <v>130</v>
      </c>
      <c r="Y8" s="2" t="s">
        <v>170</v>
      </c>
      <c r="Z8" s="4">
        <v>77</v>
      </c>
      <c r="AA8" s="4">
        <f>=ROUNDDOWN(77,0)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</v>
      </c>
      <c r="AQ8" s="8">
        <v>115.83</v>
      </c>
      <c r="AR8" s="4"/>
      <c r="AS8" s="8"/>
      <c r="AT8" s="7"/>
      <c r="AU8" s="7"/>
      <c r="AV8" s="4">
        <v>9</v>
      </c>
      <c r="AW8" s="8">
        <v>1229.99</v>
      </c>
      <c r="AX8" s="4">
        <v>2</v>
      </c>
      <c r="AY8" s="8">
        <v>276.23</v>
      </c>
      <c r="AZ8" s="7">
        <v>3.5</v>
      </c>
      <c r="BA8" s="7">
        <v>3.4528</v>
      </c>
      <c r="BB8" s="7">
        <v>0.0942</v>
      </c>
      <c r="BC8" s="4">
        <v>15</v>
      </c>
      <c r="BD8" s="8">
        <v>2042</v>
      </c>
      <c r="BE8" s="4">
        <v>8</v>
      </c>
      <c r="BF8" s="8">
        <v>1461.42</v>
      </c>
      <c r="BG8" s="7">
        <v>0.875</v>
      </c>
      <c r="BH8" s="7">
        <v>0.3973</v>
      </c>
      <c r="BI8" s="7">
        <v>0.6023</v>
      </c>
      <c r="BJ8" s="4">
        <v>1</v>
      </c>
      <c r="BK8" s="8">
        <v>115.83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127</v>
      </c>
      <c r="BW8" s="2" t="s">
        <v>136</v>
      </c>
      <c r="BX8" s="2" t="s">
        <v>137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135</v>
      </c>
      <c r="CH8" s="2" t="s">
        <v>127</v>
      </c>
      <c r="CI8" s="2" t="s">
        <v>170</v>
      </c>
      <c r="CJ8" s="2" t="s">
        <v>171</v>
      </c>
      <c r="CK8" s="2" t="s">
        <v>138</v>
      </c>
      <c r="CL8" s="2" t="s">
        <v>130</v>
      </c>
      <c r="CM8" s="4">
        <v>1</v>
      </c>
      <c r="CN8" s="8">
        <v>115.83</v>
      </c>
      <c r="CO8" s="4"/>
      <c r="CP8" s="8"/>
      <c r="CQ8" s="7"/>
      <c r="CR8" s="7"/>
      <c r="CS8" s="2" t="s">
        <v>135</v>
      </c>
      <c r="CT8" s="2" t="s">
        <v>127</v>
      </c>
      <c r="CU8" s="2" t="s">
        <v>140</v>
      </c>
      <c r="CV8" s="2" t="s">
        <v>172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135</v>
      </c>
      <c r="DF8" s="2" t="s">
        <v>127</v>
      </c>
      <c r="DG8" s="2" t="s">
        <v>173</v>
      </c>
      <c r="DH8" s="2" t="s">
        <v>174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135</v>
      </c>
      <c r="DR8" s="2" t="s">
        <v>127</v>
      </c>
      <c r="DS8" s="2" t="s">
        <v>170</v>
      </c>
      <c r="DT8" s="2" t="s">
        <v>175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135</v>
      </c>
      <c r="ED8" s="2" t="s">
        <v>127</v>
      </c>
      <c r="EE8" s="2" t="s">
        <v>146</v>
      </c>
      <c r="EF8" s="2" t="s">
        <v>176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148</v>
      </c>
      <c r="EP8" s="2" t="s">
        <v>127</v>
      </c>
      <c r="EQ8" s="2" t="s">
        <v>130</v>
      </c>
      <c r="ER8" s="2" t="s">
        <v>130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148</v>
      </c>
      <c r="FB8" s="2" t="s">
        <v>127</v>
      </c>
      <c r="FC8" s="2" t="s">
        <v>130</v>
      </c>
      <c r="FD8" s="2" t="s">
        <v>130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148</v>
      </c>
      <c r="FN8" s="2" t="s">
        <v>127</v>
      </c>
      <c r="FO8" s="2" t="s">
        <v>130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149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150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177</v>
      </c>
      <c r="HK8" s="2" t="s">
        <v>178</v>
      </c>
      <c r="HL8" s="2" t="s">
        <v>130</v>
      </c>
      <c r="HM8" s="2" t="s">
        <v>138</v>
      </c>
      <c r="HN8" s="2" t="s">
        <v>130</v>
      </c>
      <c r="HO8" s="4"/>
      <c r="HP8" s="8"/>
      <c r="HQ8" s="4"/>
      <c r="HR8" s="8"/>
      <c r="HS8" s="7"/>
      <c r="HT8" s="7"/>
      <c r="HU8" s="2" t="s">
        <v>148</v>
      </c>
      <c r="HV8" s="2" t="s">
        <v>127</v>
      </c>
      <c r="HW8" s="2" t="s">
        <v>130</v>
      </c>
      <c r="HX8" s="2" t="s">
        <v>130</v>
      </c>
      <c r="HY8" s="2" t="s">
        <v>138</v>
      </c>
      <c r="HZ8" s="2" t="s">
        <v>130</v>
      </c>
      <c r="IA8" s="4">
        <v>77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153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167</v>
      </c>
      <c r="U9" s="2" t="s">
        <v>130</v>
      </c>
      <c r="V9" s="2" t="s">
        <v>168</v>
      </c>
      <c r="W9" s="2" t="s">
        <v>169</v>
      </c>
      <c r="X9" s="2" t="s">
        <v>130</v>
      </c>
      <c r="Y9" s="2" t="s">
        <v>170</v>
      </c>
      <c r="Z9" s="4">
        <v>132</v>
      </c>
      <c r="AA9" s="4">
        <f>=ROUNDDOWN(132,0)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8</v>
      </c>
      <c r="AQ9" s="8">
        <v>1114.16</v>
      </c>
      <c r="AR9" s="4">
        <v>2</v>
      </c>
      <c r="AS9" s="8">
        <v>276.23</v>
      </c>
      <c r="AT9" s="7">
        <v>3</v>
      </c>
      <c r="AU9" s="7">
        <v>3.0335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0.9058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8</v>
      </c>
      <c r="BK9" s="8">
        <v>1114.16</v>
      </c>
      <c r="BL9" s="2" t="s">
        <v>154</v>
      </c>
      <c r="BM9" s="7">
        <v>1</v>
      </c>
      <c r="BN9" s="7">
        <v>1</v>
      </c>
      <c r="BO9" s="4">
        <v>2</v>
      </c>
      <c r="BP9" s="8">
        <v>240.24</v>
      </c>
      <c r="BQ9" s="4"/>
      <c r="BR9" s="8"/>
      <c r="BS9" s="7"/>
      <c r="BT9" s="7"/>
      <c r="BU9" s="2" t="s">
        <v>135</v>
      </c>
      <c r="BV9" s="2" t="s">
        <v>127</v>
      </c>
      <c r="BW9" s="2" t="s">
        <v>136</v>
      </c>
      <c r="BX9" s="2" t="s">
        <v>180</v>
      </c>
      <c r="BY9" s="2" t="s">
        <v>138</v>
      </c>
      <c r="BZ9" s="2" t="s">
        <v>130</v>
      </c>
      <c r="CA9" s="4">
        <v>1</v>
      </c>
      <c r="CB9" s="8">
        <v>164.99</v>
      </c>
      <c r="CC9" s="4">
        <v>1</v>
      </c>
      <c r="CD9" s="8">
        <v>133.23</v>
      </c>
      <c r="CE9" s="7"/>
      <c r="CF9" s="7">
        <v>0.2384</v>
      </c>
      <c r="CG9" s="2" t="s">
        <v>135</v>
      </c>
      <c r="CH9" s="2" t="s">
        <v>127</v>
      </c>
      <c r="CI9" s="2" t="s">
        <v>170</v>
      </c>
      <c r="CJ9" s="2" t="s">
        <v>181</v>
      </c>
      <c r="CK9" s="2" t="s">
        <v>138</v>
      </c>
      <c r="CL9" s="2" t="s">
        <v>130</v>
      </c>
      <c r="CM9" s="4">
        <v>1</v>
      </c>
      <c r="CN9" s="8">
        <v>154.44</v>
      </c>
      <c r="CO9" s="4"/>
      <c r="CP9" s="8"/>
      <c r="CQ9" s="7"/>
      <c r="CR9" s="7"/>
      <c r="CS9" s="2" t="s">
        <v>135</v>
      </c>
      <c r="CT9" s="2" t="s">
        <v>127</v>
      </c>
      <c r="CU9" s="2" t="s">
        <v>140</v>
      </c>
      <c r="CV9" s="2" t="s">
        <v>182</v>
      </c>
      <c r="CW9" s="2" t="s">
        <v>138</v>
      </c>
      <c r="CX9" s="2" t="s">
        <v>130</v>
      </c>
      <c r="CY9" s="4">
        <v>3</v>
      </c>
      <c r="CZ9" s="8">
        <v>214.5</v>
      </c>
      <c r="DA9" s="4">
        <v>1</v>
      </c>
      <c r="DB9" s="8">
        <v>143</v>
      </c>
      <c r="DC9" s="7">
        <v>2</v>
      </c>
      <c r="DD9" s="7">
        <v>0.5</v>
      </c>
      <c r="DE9" s="2" t="s">
        <v>135</v>
      </c>
      <c r="DF9" s="2" t="s">
        <v>127</v>
      </c>
      <c r="DG9" s="2" t="s">
        <v>173</v>
      </c>
      <c r="DH9" s="2" t="s">
        <v>183</v>
      </c>
      <c r="DI9" s="2" t="s">
        <v>138</v>
      </c>
      <c r="DJ9" s="2" t="s">
        <v>130</v>
      </c>
      <c r="DK9" s="4">
        <v>1</v>
      </c>
      <c r="DL9" s="8">
        <v>339.99</v>
      </c>
      <c r="DM9" s="4"/>
      <c r="DN9" s="8"/>
      <c r="DO9" s="7"/>
      <c r="DP9" s="7"/>
      <c r="DQ9" s="2" t="s">
        <v>135</v>
      </c>
      <c r="DR9" s="2" t="s">
        <v>127</v>
      </c>
      <c r="DS9" s="2" t="s">
        <v>170</v>
      </c>
      <c r="DT9" s="2" t="s">
        <v>184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135</v>
      </c>
      <c r="ED9" s="2" t="s">
        <v>127</v>
      </c>
      <c r="EE9" s="2" t="s">
        <v>146</v>
      </c>
      <c r="EF9" s="2" t="s">
        <v>185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148</v>
      </c>
      <c r="EP9" s="2" t="s">
        <v>127</v>
      </c>
      <c r="EQ9" s="2" t="s">
        <v>130</v>
      </c>
      <c r="ER9" s="2" t="s">
        <v>130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148</v>
      </c>
      <c r="FB9" s="2" t="s">
        <v>127</v>
      </c>
      <c r="FC9" s="2" t="s">
        <v>130</v>
      </c>
      <c r="FD9" s="2" t="s">
        <v>130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148</v>
      </c>
      <c r="FN9" s="2" t="s">
        <v>127</v>
      </c>
      <c r="FO9" s="2" t="s">
        <v>130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149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150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177</v>
      </c>
      <c r="HK9" s="2" t="s">
        <v>178</v>
      </c>
      <c r="HL9" s="2" t="s">
        <v>130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148</v>
      </c>
      <c r="HV9" s="2" t="s">
        <v>127</v>
      </c>
      <c r="HW9" s="2" t="s">
        <v>130</v>
      </c>
      <c r="HX9" s="2" t="s">
        <v>130</v>
      </c>
      <c r="HY9" s="2" t="s">
        <v>138</v>
      </c>
      <c r="HZ9" s="2" t="s">
        <v>130</v>
      </c>
      <c r="IA9" s="4">
        <v>132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163</v>
      </c>
      <c r="G10" s="2" t="s">
        <v>163</v>
      </c>
      <c r="H10" s="2" t="s">
        <v>163</v>
      </c>
      <c r="I10" s="2" t="s">
        <v>187</v>
      </c>
      <c r="J10" s="2" t="s">
        <v>125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167</v>
      </c>
      <c r="U10" s="2" t="s">
        <v>130</v>
      </c>
      <c r="V10" s="2" t="s">
        <v>168</v>
      </c>
      <c r="W10" s="2" t="s">
        <v>169</v>
      </c>
      <c r="X10" s="2" t="s">
        <v>130</v>
      </c>
      <c r="Y10" s="2" t="s">
        <v>170</v>
      </c>
      <c r="Z10" s="4">
        <v>28</v>
      </c>
      <c r="AA10" s="4">
        <f>=ROUNDDOWN(28,0)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</v>
      </c>
      <c r="AQ10" s="8">
        <v>120.12</v>
      </c>
      <c r="AR10" s="4"/>
      <c r="AS10" s="8"/>
      <c r="AT10" s="7"/>
      <c r="AU10" s="7"/>
      <c r="AV10" s="4">
        <v>6</v>
      </c>
      <c r="AW10" s="8">
        <v>812.01</v>
      </c>
      <c r="AX10" s="4">
        <v>6</v>
      </c>
      <c r="AY10" s="8">
        <v>1185.19</v>
      </c>
      <c r="AZ10" s="7" t="s">
        <v>130</v>
      </c>
      <c r="BA10" s="7">
        <v>-0.3149</v>
      </c>
      <c r="BB10" s="7">
        <v>0.1479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0.3977</v>
      </c>
      <c r="BJ10" s="4">
        <v>1</v>
      </c>
      <c r="BK10" s="8">
        <v>120.12</v>
      </c>
      <c r="BL10" s="2" t="s">
        <v>16</v>
      </c>
      <c r="BM10" s="7">
        <v>1</v>
      </c>
      <c r="BN10" s="7">
        <v>1</v>
      </c>
      <c r="BO10" s="4">
        <v>1</v>
      </c>
      <c r="BP10" s="8">
        <v>120.12</v>
      </c>
      <c r="BQ10" s="4"/>
      <c r="BR10" s="8"/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189</v>
      </c>
      <c r="BY10" s="2" t="s">
        <v>138</v>
      </c>
      <c r="BZ10" s="2" t="s">
        <v>130</v>
      </c>
      <c r="CA10" s="4"/>
      <c r="CB10" s="8"/>
      <c r="CC10" s="4"/>
      <c r="CD10" s="8"/>
      <c r="CE10" s="7"/>
      <c r="CF10" s="7"/>
      <c r="CG10" s="2" t="s">
        <v>135</v>
      </c>
      <c r="CH10" s="2" t="s">
        <v>127</v>
      </c>
      <c r="CI10" s="2" t="s">
        <v>170</v>
      </c>
      <c r="CJ10" s="2" t="s">
        <v>190</v>
      </c>
      <c r="CK10" s="2" t="s">
        <v>138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140</v>
      </c>
      <c r="CV10" s="2" t="s">
        <v>175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173</v>
      </c>
      <c r="DH10" s="2" t="s">
        <v>191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135</v>
      </c>
      <c r="DR10" s="2" t="s">
        <v>127</v>
      </c>
      <c r="DS10" s="2" t="s">
        <v>170</v>
      </c>
      <c r="DT10" s="2" t="s">
        <v>192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135</v>
      </c>
      <c r="ED10" s="2" t="s">
        <v>127</v>
      </c>
      <c r="EE10" s="2" t="s">
        <v>146</v>
      </c>
      <c r="EF10" s="2" t="s">
        <v>193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148</v>
      </c>
      <c r="EP10" s="2" t="s">
        <v>127</v>
      </c>
      <c r="EQ10" s="2" t="s">
        <v>130</v>
      </c>
      <c r="ER10" s="2" t="s">
        <v>130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148</v>
      </c>
      <c r="FB10" s="2" t="s">
        <v>127</v>
      </c>
      <c r="FC10" s="2" t="s">
        <v>130</v>
      </c>
      <c r="FD10" s="2" t="s">
        <v>130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148</v>
      </c>
      <c r="FN10" s="2" t="s">
        <v>127</v>
      </c>
      <c r="FO10" s="2" t="s">
        <v>130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149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150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135</v>
      </c>
      <c r="HJ10" s="2" t="s">
        <v>177</v>
      </c>
      <c r="HK10" s="2" t="s">
        <v>178</v>
      </c>
      <c r="HL10" s="2" t="s">
        <v>130</v>
      </c>
      <c r="HM10" s="2" t="s">
        <v>138</v>
      </c>
      <c r="HN10" s="2" t="s">
        <v>130</v>
      </c>
      <c r="HO10" s="4"/>
      <c r="HP10" s="8"/>
      <c r="HQ10" s="4"/>
      <c r="HR10" s="8"/>
      <c r="HS10" s="7"/>
      <c r="HT10" s="7"/>
      <c r="HU10" s="2" t="s">
        <v>148</v>
      </c>
      <c r="HV10" s="2" t="s">
        <v>127</v>
      </c>
      <c r="HW10" s="2" t="s">
        <v>130</v>
      </c>
      <c r="HX10" s="2" t="s">
        <v>130</v>
      </c>
      <c r="HY10" s="2" t="s">
        <v>138</v>
      </c>
      <c r="HZ10" s="2" t="s">
        <v>130</v>
      </c>
      <c r="IA10" s="4">
        <v>28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163</v>
      </c>
      <c r="G11" s="2" t="s">
        <v>163</v>
      </c>
      <c r="H11" s="2" t="s">
        <v>163</v>
      </c>
      <c r="I11" s="2" t="s">
        <v>187</v>
      </c>
      <c r="J11" s="2" t="s">
        <v>153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167</v>
      </c>
      <c r="U11" s="2" t="s">
        <v>130</v>
      </c>
      <c r="V11" s="2" t="s">
        <v>168</v>
      </c>
      <c r="W11" s="2" t="s">
        <v>169</v>
      </c>
      <c r="X11" s="2" t="s">
        <v>130</v>
      </c>
      <c r="Y11" s="2" t="s">
        <v>170</v>
      </c>
      <c r="Z11" s="4">
        <v>60</v>
      </c>
      <c r="AA11" s="4">
        <f>=ROUNDDOWN(30,0)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5</v>
      </c>
      <c r="AQ11" s="8">
        <v>691.89</v>
      </c>
      <c r="AR11" s="4">
        <v>6</v>
      </c>
      <c r="AS11" s="8">
        <v>1185.19</v>
      </c>
      <c r="AT11" s="7">
        <v>-0.1667</v>
      </c>
      <c r="AU11" s="7">
        <v>-0.4162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0.8521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5</v>
      </c>
      <c r="BK11" s="8">
        <v>691.89</v>
      </c>
      <c r="BL11" s="2" t="s">
        <v>195</v>
      </c>
      <c r="BM11" s="7">
        <v>1</v>
      </c>
      <c r="BN11" s="7">
        <v>1</v>
      </c>
      <c r="BO11" s="4">
        <v>3</v>
      </c>
      <c r="BP11" s="8">
        <v>400.4</v>
      </c>
      <c r="BQ11" s="4"/>
      <c r="BR11" s="8"/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196</v>
      </c>
      <c r="BY11" s="2" t="s">
        <v>138</v>
      </c>
      <c r="BZ11" s="2" t="s">
        <v>130</v>
      </c>
      <c r="CA11" s="4">
        <v>1</v>
      </c>
      <c r="CB11" s="8">
        <v>219.99</v>
      </c>
      <c r="CC11" s="4">
        <v>6</v>
      </c>
      <c r="CD11" s="8">
        <v>1185.19</v>
      </c>
      <c r="CE11" s="7">
        <v>-0.8333</v>
      </c>
      <c r="CF11" s="7">
        <v>-0.8144</v>
      </c>
      <c r="CG11" s="2" t="s">
        <v>135</v>
      </c>
      <c r="CH11" s="2" t="s">
        <v>127</v>
      </c>
      <c r="CI11" s="2" t="s">
        <v>170</v>
      </c>
      <c r="CJ11" s="2" t="s">
        <v>197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135</v>
      </c>
      <c r="CT11" s="2" t="s">
        <v>127</v>
      </c>
      <c r="CU11" s="2" t="s">
        <v>140</v>
      </c>
      <c r="CV11" s="2" t="s">
        <v>198</v>
      </c>
      <c r="CW11" s="2" t="s">
        <v>138</v>
      </c>
      <c r="CX11" s="2" t="s">
        <v>130</v>
      </c>
      <c r="CY11" s="4">
        <v>1</v>
      </c>
      <c r="CZ11" s="8">
        <v>71.5</v>
      </c>
      <c r="DA11" s="4"/>
      <c r="DB11" s="8"/>
      <c r="DC11" s="7"/>
      <c r="DD11" s="7"/>
      <c r="DE11" s="2" t="s">
        <v>135</v>
      </c>
      <c r="DF11" s="2" t="s">
        <v>127</v>
      </c>
      <c r="DG11" s="2" t="s">
        <v>173</v>
      </c>
      <c r="DH11" s="2" t="s">
        <v>199</v>
      </c>
      <c r="DI11" s="2" t="s">
        <v>138</v>
      </c>
      <c r="DJ11" s="2" t="s">
        <v>130</v>
      </c>
      <c r="DK11" s="4"/>
      <c r="DL11" s="8"/>
      <c r="DM11" s="4"/>
      <c r="DN11" s="8"/>
      <c r="DO11" s="7"/>
      <c r="DP11" s="7"/>
      <c r="DQ11" s="2" t="s">
        <v>135</v>
      </c>
      <c r="DR11" s="2" t="s">
        <v>127</v>
      </c>
      <c r="DS11" s="2" t="s">
        <v>170</v>
      </c>
      <c r="DT11" s="2" t="s">
        <v>159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135</v>
      </c>
      <c r="ED11" s="2" t="s">
        <v>127</v>
      </c>
      <c r="EE11" s="2" t="s">
        <v>146</v>
      </c>
      <c r="EF11" s="2" t="s">
        <v>200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148</v>
      </c>
      <c r="EP11" s="2" t="s">
        <v>127</v>
      </c>
      <c r="EQ11" s="2" t="s">
        <v>130</v>
      </c>
      <c r="ER11" s="2" t="s">
        <v>130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148</v>
      </c>
      <c r="FB11" s="2" t="s">
        <v>127</v>
      </c>
      <c r="FC11" s="2" t="s">
        <v>130</v>
      </c>
      <c r="FD11" s="2" t="s">
        <v>130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148</v>
      </c>
      <c r="FN11" s="2" t="s">
        <v>127</v>
      </c>
      <c r="FO11" s="2" t="s">
        <v>130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149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150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135</v>
      </c>
      <c r="HJ11" s="2" t="s">
        <v>177</v>
      </c>
      <c r="HK11" s="2" t="s">
        <v>178</v>
      </c>
      <c r="HL11" s="2" t="s">
        <v>130</v>
      </c>
      <c r="HM11" s="2" t="s">
        <v>138</v>
      </c>
      <c r="HN11" s="2" t="s">
        <v>130</v>
      </c>
      <c r="HO11" s="4"/>
      <c r="HP11" s="8"/>
      <c r="HQ11" s="4"/>
      <c r="HR11" s="8"/>
      <c r="HS11" s="7"/>
      <c r="HT11" s="7"/>
      <c r="HU11" s="2" t="s">
        <v>148</v>
      </c>
      <c r="HV11" s="2" t="s">
        <v>127</v>
      </c>
      <c r="HW11" s="2" t="s">
        <v>130</v>
      </c>
      <c r="HX11" s="2" t="s">
        <v>130</v>
      </c>
      <c r="HY11" s="2" t="s">
        <v>138</v>
      </c>
      <c r="HZ11" s="2" t="s">
        <v>130</v>
      </c>
      <c r="IA11" s="4">
        <v>60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124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132</v>
      </c>
      <c r="X12" s="2" t="s">
        <v>130</v>
      </c>
      <c r="Y12" s="2" t="s">
        <v>133</v>
      </c>
      <c r="Z12" s="4">
        <v>40</v>
      </c>
      <c r="AA12" s="4">
        <f>=ROUNDDOWN(40,0)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240.24</v>
      </c>
      <c r="AR12" s="4">
        <v>3</v>
      </c>
      <c r="AS12" s="8">
        <v>352.65</v>
      </c>
      <c r="AT12" s="7"/>
      <c r="AU12" s="7">
        <v>-0.3188</v>
      </c>
      <c r="AV12" s="4">
        <v>10</v>
      </c>
      <c r="AW12" s="8">
        <v>1017.04</v>
      </c>
      <c r="AX12" s="4">
        <v>6</v>
      </c>
      <c r="AY12" s="8">
        <v>822.87</v>
      </c>
      <c r="AZ12" s="7">
        <v>0.6667</v>
      </c>
      <c r="BA12" s="7">
        <v>0.236</v>
      </c>
      <c r="BB12" s="7">
        <v>0.2362</v>
      </c>
      <c r="BC12" s="4">
        <v>10</v>
      </c>
      <c r="BD12" s="8">
        <v>1017.04</v>
      </c>
      <c r="BE12" s="4">
        <v>6</v>
      </c>
      <c r="BF12" s="8">
        <v>822.87</v>
      </c>
      <c r="BG12" s="7">
        <v>0.6667</v>
      </c>
      <c r="BH12" s="7">
        <v>0.236</v>
      </c>
      <c r="BI12" s="7">
        <v>1</v>
      </c>
      <c r="BJ12" s="4">
        <v>3</v>
      </c>
      <c r="BK12" s="8">
        <v>240.24</v>
      </c>
      <c r="BL12" s="2" t="s">
        <v>206</v>
      </c>
      <c r="BM12" s="7">
        <v>1</v>
      </c>
      <c r="BN12" s="7">
        <v>1</v>
      </c>
      <c r="BO12" s="4">
        <v>3</v>
      </c>
      <c r="BP12" s="8">
        <v>240.24</v>
      </c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207</v>
      </c>
      <c r="BY12" s="2" t="s">
        <v>138</v>
      </c>
      <c r="BZ12" s="2" t="s">
        <v>130</v>
      </c>
      <c r="CA12" s="4"/>
      <c r="CB12" s="8"/>
      <c r="CC12" s="4">
        <v>3</v>
      </c>
      <c r="CD12" s="8">
        <v>352.65</v>
      </c>
      <c r="CE12" s="7">
        <v>-1</v>
      </c>
      <c r="CF12" s="7">
        <v>-1</v>
      </c>
      <c r="CG12" s="2" t="s">
        <v>135</v>
      </c>
      <c r="CH12" s="2" t="s">
        <v>127</v>
      </c>
      <c r="CI12" s="2" t="s">
        <v>133</v>
      </c>
      <c r="CJ12" s="2" t="s">
        <v>183</v>
      </c>
      <c r="CK12" s="2" t="s">
        <v>138</v>
      </c>
      <c r="CL12" s="2" t="s">
        <v>130</v>
      </c>
      <c r="CM12" s="4"/>
      <c r="CN12" s="8"/>
      <c r="CO12" s="4"/>
      <c r="CP12" s="8"/>
      <c r="CQ12" s="7"/>
      <c r="CR12" s="7"/>
      <c r="CS12" s="2" t="s">
        <v>135</v>
      </c>
      <c r="CT12" s="2" t="s">
        <v>127</v>
      </c>
      <c r="CU12" s="2" t="s">
        <v>140</v>
      </c>
      <c r="CV12" s="2" t="s">
        <v>208</v>
      </c>
      <c r="CW12" s="2" t="s">
        <v>138</v>
      </c>
      <c r="CX12" s="2" t="s">
        <v>130</v>
      </c>
      <c r="CY12" s="4"/>
      <c r="CZ12" s="8"/>
      <c r="DA12" s="4"/>
      <c r="DB12" s="8"/>
      <c r="DC12" s="7"/>
      <c r="DD12" s="7"/>
      <c r="DE12" s="2" t="s">
        <v>135</v>
      </c>
      <c r="DF12" s="2" t="s">
        <v>127</v>
      </c>
      <c r="DG12" s="2" t="s">
        <v>142</v>
      </c>
      <c r="DH12" s="2" t="s">
        <v>209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133</v>
      </c>
      <c r="DT12" s="2" t="s">
        <v>191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135</v>
      </c>
      <c r="ED12" s="2" t="s">
        <v>127</v>
      </c>
      <c r="EE12" s="2" t="s">
        <v>146</v>
      </c>
      <c r="EF12" s="2" t="s">
        <v>130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148</v>
      </c>
      <c r="EP12" s="2" t="s">
        <v>127</v>
      </c>
      <c r="EQ12" s="2" t="s">
        <v>130</v>
      </c>
      <c r="ER12" s="2" t="s">
        <v>130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148</v>
      </c>
      <c r="FB12" s="2" t="s">
        <v>127</v>
      </c>
      <c r="FC12" s="2" t="s">
        <v>130</v>
      </c>
      <c r="FD12" s="2" t="s">
        <v>130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148</v>
      </c>
      <c r="FN12" s="2" t="s">
        <v>127</v>
      </c>
      <c r="FO12" s="2" t="s">
        <v>130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149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150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148</v>
      </c>
      <c r="HV12" s="2" t="s">
        <v>127</v>
      </c>
      <c r="HW12" s="2" t="s">
        <v>130</v>
      </c>
      <c r="HX12" s="2" t="s">
        <v>130</v>
      </c>
      <c r="HY12" s="2" t="s">
        <v>138</v>
      </c>
      <c r="HZ12" s="2" t="s">
        <v>130</v>
      </c>
      <c r="IA12" s="4">
        <v>40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210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124</v>
      </c>
      <c r="J13" s="2" t="s">
        <v>153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132</v>
      </c>
      <c r="X13" s="2" t="s">
        <v>130</v>
      </c>
      <c r="Y13" s="2" t="s">
        <v>133</v>
      </c>
      <c r="Z13" s="4">
        <v>56</v>
      </c>
      <c r="AA13" s="4">
        <f>=ROUNDDOWN(28,0)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7</v>
      </c>
      <c r="AQ13" s="8">
        <v>776.8</v>
      </c>
      <c r="AR13" s="4">
        <v>3</v>
      </c>
      <c r="AS13" s="8">
        <v>470.22</v>
      </c>
      <c r="AT13" s="7">
        <v>1.3333</v>
      </c>
      <c r="AU13" s="7">
        <v>0.652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0.7638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7</v>
      </c>
      <c r="BK13" s="8">
        <v>776.8</v>
      </c>
      <c r="BL13" s="2" t="s">
        <v>195</v>
      </c>
      <c r="BM13" s="7">
        <v>1</v>
      </c>
      <c r="BN13" s="7">
        <v>1</v>
      </c>
      <c r="BO13" s="4">
        <v>4</v>
      </c>
      <c r="BP13" s="8">
        <v>320.32</v>
      </c>
      <c r="BQ13" s="4"/>
      <c r="BR13" s="8"/>
      <c r="BS13" s="7"/>
      <c r="BT13" s="7"/>
      <c r="BU13" s="2" t="s">
        <v>135</v>
      </c>
      <c r="BV13" s="2" t="s">
        <v>127</v>
      </c>
      <c r="BW13" s="2" t="s">
        <v>136</v>
      </c>
      <c r="BX13" s="2" t="s">
        <v>211</v>
      </c>
      <c r="BY13" s="2" t="s">
        <v>138</v>
      </c>
      <c r="BZ13" s="2" t="s">
        <v>130</v>
      </c>
      <c r="CA13" s="4">
        <v>2</v>
      </c>
      <c r="CB13" s="8">
        <v>384.98</v>
      </c>
      <c r="CC13" s="4">
        <v>3</v>
      </c>
      <c r="CD13" s="8">
        <v>470.22</v>
      </c>
      <c r="CE13" s="7">
        <v>-0.3333</v>
      </c>
      <c r="CF13" s="7">
        <v>-0.1813</v>
      </c>
      <c r="CG13" s="2" t="s">
        <v>135</v>
      </c>
      <c r="CH13" s="2" t="s">
        <v>127</v>
      </c>
      <c r="CI13" s="2" t="s">
        <v>133</v>
      </c>
      <c r="CJ13" s="2" t="s">
        <v>181</v>
      </c>
      <c r="CK13" s="2" t="s">
        <v>138</v>
      </c>
      <c r="CL13" s="2" t="s">
        <v>130</v>
      </c>
      <c r="CM13" s="4"/>
      <c r="CN13" s="8"/>
      <c r="CO13" s="4"/>
      <c r="CP13" s="8"/>
      <c r="CQ13" s="7"/>
      <c r="CR13" s="7"/>
      <c r="CS13" s="2" t="s">
        <v>135</v>
      </c>
      <c r="CT13" s="2" t="s">
        <v>127</v>
      </c>
      <c r="CU13" s="2" t="s">
        <v>140</v>
      </c>
      <c r="CV13" s="2" t="s">
        <v>182</v>
      </c>
      <c r="CW13" s="2" t="s">
        <v>138</v>
      </c>
      <c r="CX13" s="2" t="s">
        <v>130</v>
      </c>
      <c r="CY13" s="4">
        <v>1</v>
      </c>
      <c r="CZ13" s="8">
        <v>71.5</v>
      </c>
      <c r="DA13" s="4"/>
      <c r="DB13" s="8"/>
      <c r="DC13" s="7"/>
      <c r="DD13" s="7"/>
      <c r="DE13" s="2" t="s">
        <v>135</v>
      </c>
      <c r="DF13" s="2" t="s">
        <v>127</v>
      </c>
      <c r="DG13" s="2" t="s">
        <v>142</v>
      </c>
      <c r="DH13" s="2" t="s">
        <v>212</v>
      </c>
      <c r="DI13" s="2" t="s">
        <v>138</v>
      </c>
      <c r="DJ13" s="2" t="s">
        <v>130</v>
      </c>
      <c r="DK13" s="4"/>
      <c r="DL13" s="8"/>
      <c r="DM13" s="4"/>
      <c r="DN13" s="8"/>
      <c r="DO13" s="7"/>
      <c r="DP13" s="7"/>
      <c r="DQ13" s="2" t="s">
        <v>135</v>
      </c>
      <c r="DR13" s="2" t="s">
        <v>127</v>
      </c>
      <c r="DS13" s="2" t="s">
        <v>133</v>
      </c>
      <c r="DT13" s="2" t="s">
        <v>159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135</v>
      </c>
      <c r="ED13" s="2" t="s">
        <v>127</v>
      </c>
      <c r="EE13" s="2" t="s">
        <v>146</v>
      </c>
      <c r="EF13" s="2" t="s">
        <v>198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148</v>
      </c>
      <c r="EP13" s="2" t="s">
        <v>127</v>
      </c>
      <c r="EQ13" s="2" t="s">
        <v>130</v>
      </c>
      <c r="ER13" s="2" t="s">
        <v>130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148</v>
      </c>
      <c r="FB13" s="2" t="s">
        <v>127</v>
      </c>
      <c r="FC13" s="2" t="s">
        <v>130</v>
      </c>
      <c r="FD13" s="2" t="s">
        <v>130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148</v>
      </c>
      <c r="FN13" s="2" t="s">
        <v>127</v>
      </c>
      <c r="FO13" s="2" t="s">
        <v>130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149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150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148</v>
      </c>
      <c r="HV13" s="2" t="s">
        <v>127</v>
      </c>
      <c r="HW13" s="2" t="s">
        <v>130</v>
      </c>
      <c r="HX13" s="2" t="s">
        <v>130</v>
      </c>
      <c r="HY13" s="2" t="s">
        <v>138</v>
      </c>
      <c r="HZ13" s="2" t="s">
        <v>130</v>
      </c>
      <c r="IA13" s="4">
        <v>56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125</v>
      </c>
      <c r="K14" s="2" t="s">
        <v>216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217</v>
      </c>
      <c r="Q14" s="2" t="s">
        <v>129</v>
      </c>
      <c r="R14" s="2" t="s">
        <v>17</v>
      </c>
      <c r="S14" s="2" t="s">
        <v>130</v>
      </c>
      <c r="T14" s="2" t="s">
        <v>130</v>
      </c>
      <c r="U14" s="2" t="s">
        <v>130</v>
      </c>
      <c r="V14" s="2" t="s">
        <v>218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135</v>
      </c>
      <c r="CH14" s="2" t="s">
        <v>127</v>
      </c>
      <c r="CI14" s="2" t="s">
        <v>130</v>
      </c>
      <c r="CJ14" s="2" t="s">
        <v>130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219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153</v>
      </c>
      <c r="K15" s="2" t="s">
        <v>216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217</v>
      </c>
      <c r="Q15" s="2" t="s">
        <v>129</v>
      </c>
      <c r="R15" s="2" t="s">
        <v>17</v>
      </c>
      <c r="S15" s="2" t="s">
        <v>130</v>
      </c>
      <c r="T15" s="2" t="s">
        <v>130</v>
      </c>
      <c r="U15" s="2" t="s">
        <v>130</v>
      </c>
      <c r="V15" s="2" t="s">
        <v>218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135</v>
      </c>
      <c r="CH15" s="2" t="s">
        <v>127</v>
      </c>
      <c r="CI15" s="2" t="s">
        <v>130</v>
      </c>
      <c r="CJ15" s="2" t="s">
        <v>130</v>
      </c>
      <c r="CK15" s="2" t="s">
        <v>138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220</v>
      </c>
      <c r="B16" s="2" t="s">
        <v>119</v>
      </c>
      <c r="C16" s="2" t="s">
        <v>120</v>
      </c>
      <c r="D16" s="2" t="s">
        <v>221</v>
      </c>
      <c r="E16" s="2" t="s">
        <v>222</v>
      </c>
      <c r="F16" s="2" t="s">
        <v>223</v>
      </c>
      <c r="G16" s="2" t="s">
        <v>223</v>
      </c>
      <c r="H16" s="2" t="s">
        <v>223</v>
      </c>
      <c r="I16" s="2" t="s">
        <v>224</v>
      </c>
      <c r="J16" s="2" t="s">
        <v>125</v>
      </c>
      <c r="K16" s="2" t="s">
        <v>225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226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168</v>
      </c>
      <c r="W16" s="2" t="s">
        <v>132</v>
      </c>
      <c r="X16" s="2" t="s">
        <v>130</v>
      </c>
      <c r="Y16" s="2" t="s">
        <v>227</v>
      </c>
      <c r="Z16" s="4">
        <v>23</v>
      </c>
      <c r="AA16" s="4">
        <f>=ROUNDDOWN(23,0)</f>
      </c>
      <c r="AB16" s="5">
        <v>1</v>
      </c>
      <c r="AC16" s="2" t="s">
        <v>228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7</v>
      </c>
      <c r="AQ16" s="8">
        <v>836.28</v>
      </c>
      <c r="AR16" s="4">
        <v>3</v>
      </c>
      <c r="AS16" s="8">
        <v>417.27</v>
      </c>
      <c r="AT16" s="7">
        <v>1.3333</v>
      </c>
      <c r="AU16" s="7">
        <v>1.0042</v>
      </c>
      <c r="AV16" s="4">
        <v>21</v>
      </c>
      <c r="AW16" s="8">
        <v>3073.34</v>
      </c>
      <c r="AX16" s="4">
        <v>6</v>
      </c>
      <c r="AY16" s="8">
        <v>942.49</v>
      </c>
      <c r="AZ16" s="7">
        <v>2.5</v>
      </c>
      <c r="BA16" s="7">
        <v>2.2609</v>
      </c>
      <c r="BB16" s="7">
        <v>0.2721</v>
      </c>
      <c r="BC16" s="4">
        <v>21</v>
      </c>
      <c r="BD16" s="8">
        <v>3073.34</v>
      </c>
      <c r="BE16" s="4">
        <v>6</v>
      </c>
      <c r="BF16" s="8">
        <v>942.49</v>
      </c>
      <c r="BG16" s="7">
        <v>2.5</v>
      </c>
      <c r="BH16" s="7">
        <v>2.2609</v>
      </c>
      <c r="BI16" s="7">
        <v>1</v>
      </c>
      <c r="BJ16" s="4">
        <v>7</v>
      </c>
      <c r="BK16" s="8">
        <v>836.28</v>
      </c>
      <c r="BL16" s="2" t="s">
        <v>229</v>
      </c>
      <c r="BM16" s="7">
        <v>1</v>
      </c>
      <c r="BN16" s="7">
        <v>1</v>
      </c>
      <c r="BO16" s="4">
        <v>3</v>
      </c>
      <c r="BP16" s="8">
        <v>360.36</v>
      </c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230</v>
      </c>
      <c r="BY16" s="2" t="s">
        <v>138</v>
      </c>
      <c r="BZ16" s="2" t="s">
        <v>130</v>
      </c>
      <c r="CA16" s="4">
        <v>2</v>
      </c>
      <c r="CB16" s="8">
        <v>247.48</v>
      </c>
      <c r="CC16" s="4">
        <v>2</v>
      </c>
      <c r="CD16" s="8">
        <v>329.98</v>
      </c>
      <c r="CE16" s="7"/>
      <c r="CF16" s="7">
        <v>-0.25</v>
      </c>
      <c r="CG16" s="2" t="s">
        <v>135</v>
      </c>
      <c r="CH16" s="2" t="s">
        <v>127</v>
      </c>
      <c r="CI16" s="2" t="s">
        <v>227</v>
      </c>
      <c r="CJ16" s="2" t="s">
        <v>181</v>
      </c>
      <c r="CK16" s="2" t="s">
        <v>138</v>
      </c>
      <c r="CL16" s="2" t="s">
        <v>130</v>
      </c>
      <c r="CM16" s="4">
        <v>1</v>
      </c>
      <c r="CN16" s="8">
        <v>115.83</v>
      </c>
      <c r="CO16" s="4"/>
      <c r="CP16" s="8"/>
      <c r="CQ16" s="7"/>
      <c r="CR16" s="7"/>
      <c r="CS16" s="2" t="s">
        <v>135</v>
      </c>
      <c r="CT16" s="2" t="s">
        <v>127</v>
      </c>
      <c r="CU16" s="2" t="s">
        <v>231</v>
      </c>
      <c r="CV16" s="2" t="s">
        <v>232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142</v>
      </c>
      <c r="DH16" s="2" t="s">
        <v>233</v>
      </c>
      <c r="DI16" s="2" t="s">
        <v>138</v>
      </c>
      <c r="DJ16" s="2" t="s">
        <v>130</v>
      </c>
      <c r="DK16" s="4"/>
      <c r="DL16" s="8"/>
      <c r="DM16" s="4">
        <v>1</v>
      </c>
      <c r="DN16" s="8">
        <v>87.29</v>
      </c>
      <c r="DO16" s="7">
        <v>-1</v>
      </c>
      <c r="DP16" s="7">
        <v>-1</v>
      </c>
      <c r="DQ16" s="2" t="s">
        <v>135</v>
      </c>
      <c r="DR16" s="2" t="s">
        <v>127</v>
      </c>
      <c r="DS16" s="2" t="s">
        <v>227</v>
      </c>
      <c r="DT16" s="2" t="s">
        <v>234</v>
      </c>
      <c r="DU16" s="2" t="s">
        <v>138</v>
      </c>
      <c r="DV16" s="2" t="s">
        <v>130</v>
      </c>
      <c r="DW16" s="4">
        <v>1</v>
      </c>
      <c r="DX16" s="8">
        <v>112.61</v>
      </c>
      <c r="DY16" s="4"/>
      <c r="DZ16" s="8"/>
      <c r="EA16" s="7"/>
      <c r="EB16" s="7"/>
      <c r="EC16" s="2" t="s">
        <v>135</v>
      </c>
      <c r="ED16" s="2" t="s">
        <v>127</v>
      </c>
      <c r="EE16" s="2" t="s">
        <v>146</v>
      </c>
      <c r="EF16" s="2" t="s">
        <v>235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135</v>
      </c>
      <c r="EP16" s="2" t="s">
        <v>236</v>
      </c>
      <c r="EQ16" s="2" t="s">
        <v>130</v>
      </c>
      <c r="ER16" s="2" t="s">
        <v>130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148</v>
      </c>
      <c r="FB16" s="2" t="s">
        <v>127</v>
      </c>
      <c r="FC16" s="2" t="s">
        <v>130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148</v>
      </c>
      <c r="FN16" s="2" t="s">
        <v>127</v>
      </c>
      <c r="FO16" s="2" t="s">
        <v>130</v>
      </c>
      <c r="FP16" s="2" t="s">
        <v>130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149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150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148</v>
      </c>
      <c r="HJ16" s="2" t="s">
        <v>127</v>
      </c>
      <c r="HK16" s="2" t="s">
        <v>130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148</v>
      </c>
      <c r="HV16" s="2" t="s">
        <v>127</v>
      </c>
      <c r="HW16" s="2" t="s">
        <v>130</v>
      </c>
      <c r="HX16" s="2" t="s">
        <v>130</v>
      </c>
      <c r="HY16" s="2" t="s">
        <v>138</v>
      </c>
      <c r="HZ16" s="2" t="s">
        <v>130</v>
      </c>
      <c r="IA16" s="4">
        <v>23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237</v>
      </c>
      <c r="B17" s="2" t="s">
        <v>119</v>
      </c>
      <c r="C17" s="2" t="s">
        <v>120</v>
      </c>
      <c r="D17" s="2" t="s">
        <v>221</v>
      </c>
      <c r="E17" s="2" t="s">
        <v>222</v>
      </c>
      <c r="F17" s="2" t="s">
        <v>223</v>
      </c>
      <c r="G17" s="2" t="s">
        <v>223</v>
      </c>
      <c r="H17" s="2" t="s">
        <v>223</v>
      </c>
      <c r="I17" s="2" t="s">
        <v>224</v>
      </c>
      <c r="J17" s="2" t="s">
        <v>153</v>
      </c>
      <c r="K17" s="2" t="s">
        <v>225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226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168</v>
      </c>
      <c r="W17" s="2" t="s">
        <v>132</v>
      </c>
      <c r="X17" s="2" t="s">
        <v>130</v>
      </c>
      <c r="Y17" s="2" t="s">
        <v>227</v>
      </c>
      <c r="Z17" s="4">
        <v>24</v>
      </c>
      <c r="AA17" s="4">
        <f>=ROUNDDOWN(8,0)</f>
      </c>
      <c r="AB17" s="5">
        <v>3</v>
      </c>
      <c r="AC17" s="2" t="s">
        <v>228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14</v>
      </c>
      <c r="AQ17" s="8">
        <v>2237.06</v>
      </c>
      <c r="AR17" s="4">
        <v>3</v>
      </c>
      <c r="AS17" s="8">
        <v>525.22</v>
      </c>
      <c r="AT17" s="7">
        <v>3.6667</v>
      </c>
      <c r="AU17" s="7">
        <v>3.2593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0.7279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14</v>
      </c>
      <c r="BK17" s="8">
        <v>2237.06</v>
      </c>
      <c r="BL17" s="2" t="s">
        <v>238</v>
      </c>
      <c r="BM17" s="7">
        <v>1</v>
      </c>
      <c r="BN17" s="7">
        <v>1</v>
      </c>
      <c r="BO17" s="4">
        <v>12</v>
      </c>
      <c r="BP17" s="8">
        <v>1921.92</v>
      </c>
      <c r="BQ17" s="4"/>
      <c r="BR17" s="8"/>
      <c r="BS17" s="7"/>
      <c r="BT17" s="7"/>
      <c r="BU17" s="2" t="s">
        <v>135</v>
      </c>
      <c r="BV17" s="2" t="s">
        <v>127</v>
      </c>
      <c r="BW17" s="2" t="s">
        <v>136</v>
      </c>
      <c r="BX17" s="2" t="s">
        <v>239</v>
      </c>
      <c r="BY17" s="2" t="s">
        <v>138</v>
      </c>
      <c r="BZ17" s="2" t="s">
        <v>130</v>
      </c>
      <c r="CA17" s="4">
        <v>1</v>
      </c>
      <c r="CB17" s="8">
        <v>164.99</v>
      </c>
      <c r="CC17" s="4">
        <v>3</v>
      </c>
      <c r="CD17" s="8">
        <v>525.22</v>
      </c>
      <c r="CE17" s="7">
        <v>-0.6667</v>
      </c>
      <c r="CF17" s="7">
        <v>-0.6859</v>
      </c>
      <c r="CG17" s="2" t="s">
        <v>135</v>
      </c>
      <c r="CH17" s="2" t="s">
        <v>127</v>
      </c>
      <c r="CI17" s="2" t="s">
        <v>227</v>
      </c>
      <c r="CJ17" s="2" t="s">
        <v>240</v>
      </c>
      <c r="CK17" s="2" t="s">
        <v>138</v>
      </c>
      <c r="CL17" s="2" t="s">
        <v>130</v>
      </c>
      <c r="CM17" s="4"/>
      <c r="CN17" s="8"/>
      <c r="CO17" s="4"/>
      <c r="CP17" s="8"/>
      <c r="CQ17" s="7"/>
      <c r="CR17" s="7"/>
      <c r="CS17" s="2" t="s">
        <v>135</v>
      </c>
      <c r="CT17" s="2" t="s">
        <v>127</v>
      </c>
      <c r="CU17" s="2" t="s">
        <v>231</v>
      </c>
      <c r="CV17" s="2" t="s">
        <v>241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135</v>
      </c>
      <c r="DF17" s="2" t="s">
        <v>127</v>
      </c>
      <c r="DG17" s="2" t="s">
        <v>142</v>
      </c>
      <c r="DH17" s="2" t="s">
        <v>242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135</v>
      </c>
      <c r="DR17" s="2" t="s">
        <v>127</v>
      </c>
      <c r="DS17" s="2" t="s">
        <v>227</v>
      </c>
      <c r="DT17" s="2" t="s">
        <v>243</v>
      </c>
      <c r="DU17" s="2" t="s">
        <v>138</v>
      </c>
      <c r="DV17" s="2" t="s">
        <v>130</v>
      </c>
      <c r="DW17" s="4">
        <v>1</v>
      </c>
      <c r="DX17" s="8">
        <v>150.15</v>
      </c>
      <c r="DY17" s="4"/>
      <c r="DZ17" s="8"/>
      <c r="EA17" s="7"/>
      <c r="EB17" s="7"/>
      <c r="EC17" s="2" t="s">
        <v>135</v>
      </c>
      <c r="ED17" s="2" t="s">
        <v>127</v>
      </c>
      <c r="EE17" s="2" t="s">
        <v>146</v>
      </c>
      <c r="EF17" s="2" t="s">
        <v>244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135</v>
      </c>
      <c r="EP17" s="2" t="s">
        <v>236</v>
      </c>
      <c r="EQ17" s="2" t="s">
        <v>130</v>
      </c>
      <c r="ER17" s="2" t="s">
        <v>130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148</v>
      </c>
      <c r="FB17" s="2" t="s">
        <v>127</v>
      </c>
      <c r="FC17" s="2" t="s">
        <v>130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148</v>
      </c>
      <c r="FN17" s="2" t="s">
        <v>127</v>
      </c>
      <c r="FO17" s="2" t="s">
        <v>130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149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150</v>
      </c>
      <c r="GN17" s="2" t="s">
        <v>130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177</v>
      </c>
      <c r="HK17" s="2" t="s">
        <v>178</v>
      </c>
      <c r="HL17" s="2" t="s">
        <v>130</v>
      </c>
      <c r="HM17" s="2" t="s">
        <v>138</v>
      </c>
      <c r="HN17" s="2" t="s">
        <v>130</v>
      </c>
      <c r="HO17" s="4"/>
      <c r="HP17" s="8"/>
      <c r="HQ17" s="4"/>
      <c r="HR17" s="8"/>
      <c r="HS17" s="7"/>
      <c r="HT17" s="7"/>
      <c r="HU17" s="2" t="s">
        <v>148</v>
      </c>
      <c r="HV17" s="2" t="s">
        <v>127</v>
      </c>
      <c r="HW17" s="2" t="s">
        <v>130</v>
      </c>
      <c r="HX17" s="2" t="s">
        <v>130</v>
      </c>
      <c r="HY17" s="2" t="s">
        <v>138</v>
      </c>
      <c r="HZ17" s="2" t="s">
        <v>130</v>
      </c>
      <c r="IA17" s="4">
        <v>24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245</v>
      </c>
      <c r="B18" s="2" t="s">
        <v>119</v>
      </c>
      <c r="C18" s="2" t="s">
        <v>120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188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166</v>
      </c>
      <c r="Q18" s="2" t="s">
        <v>129</v>
      </c>
      <c r="R18" s="2" t="s">
        <v>130</v>
      </c>
      <c r="S18" s="2" t="s">
        <v>130</v>
      </c>
      <c r="T18" s="2" t="s">
        <v>251</v>
      </c>
      <c r="U18" s="2" t="s">
        <v>130</v>
      </c>
      <c r="V18" s="2" t="s">
        <v>252</v>
      </c>
      <c r="W18" s="2" t="s">
        <v>169</v>
      </c>
      <c r="X18" s="2" t="s">
        <v>130</v>
      </c>
      <c r="Y18" s="2" t="s">
        <v>170</v>
      </c>
      <c r="Z18" s="4">
        <v>54</v>
      </c>
      <c r="AA18" s="4">
        <f>=ROUNDDOWN(18,0)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41</v>
      </c>
      <c r="AQ18" s="8">
        <v>1004.19</v>
      </c>
      <c r="AR18" s="4">
        <v>7</v>
      </c>
      <c r="AS18" s="8">
        <v>175.87</v>
      </c>
      <c r="AT18" s="7">
        <v>4.8571</v>
      </c>
      <c r="AU18" s="7">
        <v>4.7098</v>
      </c>
      <c r="AV18" s="4">
        <v>41</v>
      </c>
      <c r="AW18" s="8">
        <v>1004.19</v>
      </c>
      <c r="AX18" s="4">
        <v>7</v>
      </c>
      <c r="AY18" s="8">
        <v>175.87</v>
      </c>
      <c r="AZ18" s="7">
        <v>4.8571</v>
      </c>
      <c r="BA18" s="7">
        <v>4.7098</v>
      </c>
      <c r="BB18" s="7">
        <v>1</v>
      </c>
      <c r="BC18" s="4">
        <v>63</v>
      </c>
      <c r="BD18" s="8">
        <v>1525.59</v>
      </c>
      <c r="BE18" s="4">
        <v>10</v>
      </c>
      <c r="BF18" s="8">
        <v>239.44</v>
      </c>
      <c r="BG18" s="7">
        <v>5.3</v>
      </c>
      <c r="BH18" s="7">
        <v>5.3715</v>
      </c>
      <c r="BI18" s="7">
        <v>0.6582</v>
      </c>
      <c r="BJ18" s="4">
        <v>41</v>
      </c>
      <c r="BK18" s="8">
        <v>1004.19</v>
      </c>
      <c r="BL18" s="2" t="s">
        <v>206</v>
      </c>
      <c r="BM18" s="7">
        <v>1</v>
      </c>
      <c r="BN18" s="7">
        <v>1</v>
      </c>
      <c r="BO18" s="4">
        <v>6</v>
      </c>
      <c r="BP18" s="8">
        <v>127.36</v>
      </c>
      <c r="BQ18" s="4"/>
      <c r="BR18" s="8"/>
      <c r="BS18" s="7"/>
      <c r="BT18" s="7"/>
      <c r="BU18" s="2" t="s">
        <v>135</v>
      </c>
      <c r="BV18" s="2" t="s">
        <v>127</v>
      </c>
      <c r="BW18" s="2" t="s">
        <v>136</v>
      </c>
      <c r="BX18" s="2" t="s">
        <v>155</v>
      </c>
      <c r="BY18" s="2" t="s">
        <v>138</v>
      </c>
      <c r="BZ18" s="2" t="s">
        <v>130</v>
      </c>
      <c r="CA18" s="4">
        <v>35</v>
      </c>
      <c r="CB18" s="8">
        <v>876.83</v>
      </c>
      <c r="CC18" s="4">
        <v>7</v>
      </c>
      <c r="CD18" s="8">
        <v>175.87</v>
      </c>
      <c r="CE18" s="7">
        <v>4</v>
      </c>
      <c r="CF18" s="7">
        <v>3.9857</v>
      </c>
      <c r="CG18" s="2" t="s">
        <v>135</v>
      </c>
      <c r="CH18" s="2" t="s">
        <v>127</v>
      </c>
      <c r="CI18" s="2" t="s">
        <v>170</v>
      </c>
      <c r="CJ18" s="2" t="s">
        <v>156</v>
      </c>
      <c r="CK18" s="2" t="s">
        <v>138</v>
      </c>
      <c r="CL18" s="2" t="s">
        <v>130</v>
      </c>
      <c r="CM18" s="4"/>
      <c r="CN18" s="8"/>
      <c r="CO18" s="4"/>
      <c r="CP18" s="8"/>
      <c r="CQ18" s="7"/>
      <c r="CR18" s="7"/>
      <c r="CS18" s="2" t="s">
        <v>135</v>
      </c>
      <c r="CT18" s="2" t="s">
        <v>127</v>
      </c>
      <c r="CU18" s="2" t="s">
        <v>140</v>
      </c>
      <c r="CV18" s="2" t="s">
        <v>253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135</v>
      </c>
      <c r="DF18" s="2" t="s">
        <v>127</v>
      </c>
      <c r="DG18" s="2" t="s">
        <v>142</v>
      </c>
      <c r="DH18" s="2" t="s">
        <v>254</v>
      </c>
      <c r="DI18" s="2" t="s">
        <v>138</v>
      </c>
      <c r="DJ18" s="2" t="s">
        <v>130</v>
      </c>
      <c r="DK18" s="4"/>
      <c r="DL18" s="8"/>
      <c r="DM18" s="4"/>
      <c r="DN18" s="8"/>
      <c r="DO18" s="7"/>
      <c r="DP18" s="7"/>
      <c r="DQ18" s="2" t="s">
        <v>135</v>
      </c>
      <c r="DR18" s="2" t="s">
        <v>127</v>
      </c>
      <c r="DS18" s="2" t="s">
        <v>170</v>
      </c>
      <c r="DT18" s="2" t="s">
        <v>145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135</v>
      </c>
      <c r="ED18" s="2" t="s">
        <v>127</v>
      </c>
      <c r="EE18" s="2" t="s">
        <v>146</v>
      </c>
      <c r="EF18" s="2" t="s">
        <v>255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148</v>
      </c>
      <c r="EP18" s="2" t="s">
        <v>127</v>
      </c>
      <c r="EQ18" s="2" t="s">
        <v>130</v>
      </c>
      <c r="ER18" s="2" t="s">
        <v>130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148</v>
      </c>
      <c r="FB18" s="2" t="s">
        <v>127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148</v>
      </c>
      <c r="FN18" s="2" t="s">
        <v>127</v>
      </c>
      <c r="FO18" s="2" t="s">
        <v>130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149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256</v>
      </c>
      <c r="GN18" s="2" t="s">
        <v>130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177</v>
      </c>
      <c r="HK18" s="2" t="s">
        <v>178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148</v>
      </c>
      <c r="HV18" s="2" t="s">
        <v>127</v>
      </c>
      <c r="HW18" s="2" t="s">
        <v>130</v>
      </c>
      <c r="HX18" s="2" t="s">
        <v>130</v>
      </c>
      <c r="HY18" s="2" t="s">
        <v>138</v>
      </c>
      <c r="HZ18" s="2" t="s">
        <v>130</v>
      </c>
      <c r="IA18" s="4">
        <v>54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257</v>
      </c>
      <c r="B19" s="2" t="s">
        <v>119</v>
      </c>
      <c r="C19" s="2" t="s">
        <v>120</v>
      </c>
      <c r="D19" s="2" t="s">
        <v>246</v>
      </c>
      <c r="E19" s="2" t="s">
        <v>247</v>
      </c>
      <c r="F19" s="2" t="s">
        <v>248</v>
      </c>
      <c r="G19" s="2" t="s">
        <v>248</v>
      </c>
      <c r="H19" s="2" t="s">
        <v>248</v>
      </c>
      <c r="I19" s="2" t="s">
        <v>249</v>
      </c>
      <c r="J19" s="2" t="s">
        <v>250</v>
      </c>
      <c r="K19" s="2" t="s">
        <v>258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166</v>
      </c>
      <c r="Q19" s="2" t="s">
        <v>129</v>
      </c>
      <c r="R19" s="2" t="s">
        <v>130</v>
      </c>
      <c r="S19" s="2" t="s">
        <v>130</v>
      </c>
      <c r="T19" s="2" t="s">
        <v>251</v>
      </c>
      <c r="U19" s="2" t="s">
        <v>130</v>
      </c>
      <c r="V19" s="2" t="s">
        <v>252</v>
      </c>
      <c r="W19" s="2" t="s">
        <v>169</v>
      </c>
      <c r="X19" s="2" t="s">
        <v>130</v>
      </c>
      <c r="Y19" s="2" t="s">
        <v>170</v>
      </c>
      <c r="Z19" s="4">
        <v>212</v>
      </c>
      <c r="AA19" s="4">
        <f>=ROUNDDOWN(212,0)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22</v>
      </c>
      <c r="AQ19" s="8">
        <v>521.4</v>
      </c>
      <c r="AR19" s="4">
        <v>3</v>
      </c>
      <c r="AS19" s="8">
        <v>63.57</v>
      </c>
      <c r="AT19" s="7">
        <v>6.3333</v>
      </c>
      <c r="AU19" s="7">
        <v>7.202</v>
      </c>
      <c r="AV19" s="4">
        <v>22</v>
      </c>
      <c r="AW19" s="8">
        <v>521.4</v>
      </c>
      <c r="AX19" s="4">
        <v>3</v>
      </c>
      <c r="AY19" s="8">
        <v>63.57</v>
      </c>
      <c r="AZ19" s="7">
        <v>6.3333</v>
      </c>
      <c r="BA19" s="7">
        <v>7.202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0.3418</v>
      </c>
      <c r="BJ19" s="4">
        <v>22</v>
      </c>
      <c r="BK19" s="8">
        <v>521.4</v>
      </c>
      <c r="BL19" s="2" t="s">
        <v>259</v>
      </c>
      <c r="BM19" s="7">
        <v>1</v>
      </c>
      <c r="BN19" s="7">
        <v>1</v>
      </c>
      <c r="BO19" s="4">
        <v>2</v>
      </c>
      <c r="BP19" s="8">
        <v>25.48</v>
      </c>
      <c r="BQ19" s="4"/>
      <c r="BR19" s="8"/>
      <c r="BS19" s="7"/>
      <c r="BT19" s="7"/>
      <c r="BU19" s="2" t="s">
        <v>135</v>
      </c>
      <c r="BV19" s="2" t="s">
        <v>127</v>
      </c>
      <c r="BW19" s="2" t="s">
        <v>136</v>
      </c>
      <c r="BX19" s="2" t="s">
        <v>137</v>
      </c>
      <c r="BY19" s="2" t="s">
        <v>138</v>
      </c>
      <c r="BZ19" s="2" t="s">
        <v>130</v>
      </c>
      <c r="CA19" s="4">
        <v>16</v>
      </c>
      <c r="CB19" s="8">
        <v>399.04</v>
      </c>
      <c r="CC19" s="4">
        <v>3</v>
      </c>
      <c r="CD19" s="8">
        <v>63.57</v>
      </c>
      <c r="CE19" s="7">
        <v>4.3333</v>
      </c>
      <c r="CF19" s="7">
        <v>5.2772</v>
      </c>
      <c r="CG19" s="2" t="s">
        <v>135</v>
      </c>
      <c r="CH19" s="2" t="s">
        <v>127</v>
      </c>
      <c r="CI19" s="2" t="s">
        <v>170</v>
      </c>
      <c r="CJ19" s="2" t="s">
        <v>184</v>
      </c>
      <c r="CK19" s="2" t="s">
        <v>138</v>
      </c>
      <c r="CL19" s="2" t="s">
        <v>130</v>
      </c>
      <c r="CM19" s="4">
        <v>2</v>
      </c>
      <c r="CN19" s="8">
        <v>49.12</v>
      </c>
      <c r="CO19" s="4"/>
      <c r="CP19" s="8"/>
      <c r="CQ19" s="7"/>
      <c r="CR19" s="7"/>
      <c r="CS19" s="2" t="s">
        <v>135</v>
      </c>
      <c r="CT19" s="2" t="s">
        <v>127</v>
      </c>
      <c r="CU19" s="2" t="s">
        <v>140</v>
      </c>
      <c r="CV19" s="2" t="s">
        <v>172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142</v>
      </c>
      <c r="DH19" s="2" t="s">
        <v>199</v>
      </c>
      <c r="DI19" s="2" t="s">
        <v>138</v>
      </c>
      <c r="DJ19" s="2" t="s">
        <v>130</v>
      </c>
      <c r="DK19" s="4"/>
      <c r="DL19" s="8"/>
      <c r="DM19" s="4"/>
      <c r="DN19" s="8"/>
      <c r="DO19" s="7"/>
      <c r="DP19" s="7"/>
      <c r="DQ19" s="2" t="s">
        <v>135</v>
      </c>
      <c r="DR19" s="2" t="s">
        <v>127</v>
      </c>
      <c r="DS19" s="2" t="s">
        <v>170</v>
      </c>
      <c r="DT19" s="2" t="s">
        <v>260</v>
      </c>
      <c r="DU19" s="2" t="s">
        <v>138</v>
      </c>
      <c r="DV19" s="2" t="s">
        <v>130</v>
      </c>
      <c r="DW19" s="4">
        <v>2</v>
      </c>
      <c r="DX19" s="8">
        <v>47.76</v>
      </c>
      <c r="DY19" s="4"/>
      <c r="DZ19" s="8"/>
      <c r="EA19" s="7"/>
      <c r="EB19" s="7"/>
      <c r="EC19" s="2" t="s">
        <v>135</v>
      </c>
      <c r="ED19" s="2" t="s">
        <v>127</v>
      </c>
      <c r="EE19" s="2" t="s">
        <v>146</v>
      </c>
      <c r="EF19" s="2" t="s">
        <v>261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148</v>
      </c>
      <c r="EP19" s="2" t="s">
        <v>127</v>
      </c>
      <c r="EQ19" s="2" t="s">
        <v>130</v>
      </c>
      <c r="ER19" s="2" t="s">
        <v>130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148</v>
      </c>
      <c r="FB19" s="2" t="s">
        <v>127</v>
      </c>
      <c r="FC19" s="2" t="s">
        <v>130</v>
      </c>
      <c r="FD19" s="2" t="s">
        <v>130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148</v>
      </c>
      <c r="FN19" s="2" t="s">
        <v>127</v>
      </c>
      <c r="FO19" s="2" t="s">
        <v>130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149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256</v>
      </c>
      <c r="GN19" s="2" t="s">
        <v>130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177</v>
      </c>
      <c r="HK19" s="2" t="s">
        <v>178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148</v>
      </c>
      <c r="HV19" s="2" t="s">
        <v>127</v>
      </c>
      <c r="HW19" s="2" t="s">
        <v>130</v>
      </c>
      <c r="HX19" s="2" t="s">
        <v>130</v>
      </c>
      <c r="HY19" s="2" t="s">
        <v>138</v>
      </c>
      <c r="HZ19" s="2" t="s">
        <v>130</v>
      </c>
      <c r="IA19" s="4">
        <v>212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262</v>
      </c>
      <c r="B20" s="2" t="s">
        <v>119</v>
      </c>
      <c r="C20" s="2" t="s">
        <v>120</v>
      </c>
      <c r="D20" s="2" t="s">
        <v>263</v>
      </c>
      <c r="E20" s="2" t="s">
        <v>264</v>
      </c>
      <c r="F20" s="2" t="s">
        <v>265</v>
      </c>
      <c r="G20" s="2" t="s">
        <v>265</v>
      </c>
      <c r="H20" s="2" t="s">
        <v>265</v>
      </c>
      <c r="I20" s="2" t="s">
        <v>266</v>
      </c>
      <c r="J20" s="2" t="s">
        <v>267</v>
      </c>
      <c r="K20" s="2" t="s">
        <v>268</v>
      </c>
      <c r="L20" s="3">
        <v>21.66</v>
      </c>
      <c r="M20" s="3">
        <v>22.74</v>
      </c>
      <c r="N20" s="3">
        <v>69.99</v>
      </c>
      <c r="O20" s="2" t="s">
        <v>127</v>
      </c>
      <c r="P20" s="2" t="s">
        <v>166</v>
      </c>
      <c r="Q20" s="2" t="s">
        <v>129</v>
      </c>
      <c r="R20" s="2" t="s">
        <v>130</v>
      </c>
      <c r="S20" s="2" t="s">
        <v>130</v>
      </c>
      <c r="T20" s="2" t="s">
        <v>251</v>
      </c>
      <c r="U20" s="2" t="s">
        <v>130</v>
      </c>
      <c r="V20" s="2" t="s">
        <v>269</v>
      </c>
      <c r="W20" s="2" t="s">
        <v>132</v>
      </c>
      <c r="X20" s="2" t="s">
        <v>130</v>
      </c>
      <c r="Y20" s="2" t="s">
        <v>184</v>
      </c>
      <c r="Z20" s="4">
        <v>149</v>
      </c>
      <c r="AA20" s="4">
        <f>=ROUNDDOWN(74.5,0)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17</v>
      </c>
      <c r="AQ20" s="8">
        <v>387.98</v>
      </c>
      <c r="AR20" s="4">
        <v>6</v>
      </c>
      <c r="AS20" s="8">
        <v>115.65</v>
      </c>
      <c r="AT20" s="7">
        <v>1.8333</v>
      </c>
      <c r="AU20" s="7">
        <v>2.3548</v>
      </c>
      <c r="AV20" s="4">
        <v>17</v>
      </c>
      <c r="AW20" s="8">
        <v>387.98</v>
      </c>
      <c r="AX20" s="4">
        <v>6</v>
      </c>
      <c r="AY20" s="8">
        <v>115.65</v>
      </c>
      <c r="AZ20" s="7">
        <v>1.8333</v>
      </c>
      <c r="BA20" s="7">
        <v>2.3548</v>
      </c>
      <c r="BB20" s="7">
        <v>1</v>
      </c>
      <c r="BC20" s="4">
        <v>17</v>
      </c>
      <c r="BD20" s="8">
        <v>387.98</v>
      </c>
      <c r="BE20" s="4">
        <v>6</v>
      </c>
      <c r="BF20" s="8">
        <v>115.65</v>
      </c>
      <c r="BG20" s="7">
        <v>1.8333</v>
      </c>
      <c r="BH20" s="7">
        <v>2.3548</v>
      </c>
      <c r="BI20" s="7">
        <v>1</v>
      </c>
      <c r="BJ20" s="4">
        <v>17</v>
      </c>
      <c r="BK20" s="8">
        <v>387.98</v>
      </c>
      <c r="BL20" s="2" t="s">
        <v>270</v>
      </c>
      <c r="BM20" s="7">
        <v>1</v>
      </c>
      <c r="BN20" s="7">
        <v>1</v>
      </c>
      <c r="BO20" s="4">
        <v>11</v>
      </c>
      <c r="BP20" s="8">
        <v>241.98</v>
      </c>
      <c r="BQ20" s="4"/>
      <c r="BR20" s="8"/>
      <c r="BS20" s="7"/>
      <c r="BT20" s="7"/>
      <c r="BU20" s="2" t="s">
        <v>135</v>
      </c>
      <c r="BV20" s="2" t="s">
        <v>127</v>
      </c>
      <c r="BW20" s="2" t="s">
        <v>136</v>
      </c>
      <c r="BX20" s="2" t="s">
        <v>189</v>
      </c>
      <c r="BY20" s="2" t="s">
        <v>138</v>
      </c>
      <c r="BZ20" s="2" t="s">
        <v>130</v>
      </c>
      <c r="CA20" s="4"/>
      <c r="CB20" s="8"/>
      <c r="CC20" s="4">
        <v>1</v>
      </c>
      <c r="CD20" s="8">
        <v>22.31</v>
      </c>
      <c r="CE20" s="7">
        <v>-1</v>
      </c>
      <c r="CF20" s="7">
        <v>-1</v>
      </c>
      <c r="CG20" s="2" t="s">
        <v>135</v>
      </c>
      <c r="CH20" s="2" t="s">
        <v>127</v>
      </c>
      <c r="CI20" s="2" t="s">
        <v>184</v>
      </c>
      <c r="CJ20" s="2" t="s">
        <v>260</v>
      </c>
      <c r="CK20" s="2" t="s">
        <v>138</v>
      </c>
      <c r="CL20" s="2" t="s">
        <v>130</v>
      </c>
      <c r="CM20" s="4">
        <v>4</v>
      </c>
      <c r="CN20" s="8">
        <v>98.24</v>
      </c>
      <c r="CO20" s="4"/>
      <c r="CP20" s="8"/>
      <c r="CQ20" s="7"/>
      <c r="CR20" s="7"/>
      <c r="CS20" s="2" t="s">
        <v>135</v>
      </c>
      <c r="CT20" s="2" t="s">
        <v>127</v>
      </c>
      <c r="CU20" s="2" t="s">
        <v>140</v>
      </c>
      <c r="CV20" s="2" t="s">
        <v>172</v>
      </c>
      <c r="CW20" s="2" t="s">
        <v>138</v>
      </c>
      <c r="CX20" s="2" t="s">
        <v>130</v>
      </c>
      <c r="CY20" s="4"/>
      <c r="CZ20" s="8"/>
      <c r="DA20" s="4">
        <v>1</v>
      </c>
      <c r="DB20" s="8">
        <v>22.74</v>
      </c>
      <c r="DC20" s="7">
        <v>-1</v>
      </c>
      <c r="DD20" s="7">
        <v>-1</v>
      </c>
      <c r="DE20" s="2" t="s">
        <v>135</v>
      </c>
      <c r="DF20" s="2" t="s">
        <v>127</v>
      </c>
      <c r="DG20" s="2" t="s">
        <v>142</v>
      </c>
      <c r="DH20" s="2" t="s">
        <v>149</v>
      </c>
      <c r="DI20" s="2" t="s">
        <v>138</v>
      </c>
      <c r="DJ20" s="2" t="s">
        <v>130</v>
      </c>
      <c r="DK20" s="4"/>
      <c r="DL20" s="8"/>
      <c r="DM20" s="4">
        <v>4</v>
      </c>
      <c r="DN20" s="8">
        <v>70.6</v>
      </c>
      <c r="DO20" s="7">
        <v>-1</v>
      </c>
      <c r="DP20" s="7">
        <v>-1</v>
      </c>
      <c r="DQ20" s="2" t="s">
        <v>135</v>
      </c>
      <c r="DR20" s="2" t="s">
        <v>127</v>
      </c>
      <c r="DS20" s="2" t="s">
        <v>184</v>
      </c>
      <c r="DT20" s="2" t="s">
        <v>260</v>
      </c>
      <c r="DU20" s="2" t="s">
        <v>138</v>
      </c>
      <c r="DV20" s="2" t="s">
        <v>130</v>
      </c>
      <c r="DW20" s="4">
        <v>2</v>
      </c>
      <c r="DX20" s="8">
        <v>47.76</v>
      </c>
      <c r="DY20" s="4"/>
      <c r="DZ20" s="8"/>
      <c r="EA20" s="7"/>
      <c r="EB20" s="7"/>
      <c r="EC20" s="2" t="s">
        <v>135</v>
      </c>
      <c r="ED20" s="2" t="s">
        <v>127</v>
      </c>
      <c r="EE20" s="2" t="s">
        <v>271</v>
      </c>
      <c r="EF20" s="2" t="s">
        <v>272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148</v>
      </c>
      <c r="EP20" s="2" t="s">
        <v>127</v>
      </c>
      <c r="EQ20" s="2" t="s">
        <v>130</v>
      </c>
      <c r="ER20" s="2" t="s">
        <v>130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148</v>
      </c>
      <c r="FB20" s="2" t="s">
        <v>127</v>
      </c>
      <c r="FC20" s="2" t="s">
        <v>130</v>
      </c>
      <c r="FD20" s="2" t="s">
        <v>130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148</v>
      </c>
      <c r="FN20" s="2" t="s">
        <v>127</v>
      </c>
      <c r="FO20" s="2" t="s">
        <v>130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135</v>
      </c>
      <c r="FZ20" s="2" t="s">
        <v>127</v>
      </c>
      <c r="GA20" s="2" t="s">
        <v>149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135</v>
      </c>
      <c r="GL20" s="2" t="s">
        <v>127</v>
      </c>
      <c r="GM20" s="2" t="s">
        <v>256</v>
      </c>
      <c r="GN20" s="2" t="s">
        <v>273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135</v>
      </c>
      <c r="HJ20" s="2" t="s">
        <v>177</v>
      </c>
      <c r="HK20" s="2" t="s">
        <v>178</v>
      </c>
      <c r="HL20" s="2" t="s">
        <v>130</v>
      </c>
      <c r="HM20" s="2" t="s">
        <v>138</v>
      </c>
      <c r="HN20" s="2" t="s">
        <v>130</v>
      </c>
      <c r="HO20" s="4"/>
      <c r="HP20" s="8"/>
      <c r="HQ20" s="4"/>
      <c r="HR20" s="8"/>
      <c r="HS20" s="7"/>
      <c r="HT20" s="7"/>
      <c r="HU20" s="2" t="s">
        <v>148</v>
      </c>
      <c r="HV20" s="2" t="s">
        <v>127</v>
      </c>
      <c r="HW20" s="2" t="s">
        <v>130</v>
      </c>
      <c r="HX20" s="2" t="s">
        <v>130</v>
      </c>
      <c r="HY20" s="2" t="s">
        <v>138</v>
      </c>
      <c r="HZ20" s="2" t="s">
        <v>130</v>
      </c>
      <c r="IA20" s="4">
        <v>149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274</v>
      </c>
      <c r="B21" s="2" t="s">
        <v>119</v>
      </c>
      <c r="C21" s="2" t="s">
        <v>120</v>
      </c>
      <c r="D21" s="2" t="s">
        <v>263</v>
      </c>
      <c r="E21" s="2" t="s">
        <v>264</v>
      </c>
      <c r="F21" s="2" t="s">
        <v>275</v>
      </c>
      <c r="G21" s="2" t="s">
        <v>275</v>
      </c>
      <c r="H21" s="2" t="s">
        <v>275</v>
      </c>
      <c r="I21" s="2" t="s">
        <v>266</v>
      </c>
      <c r="J21" s="2" t="s">
        <v>276</v>
      </c>
      <c r="K21" s="2" t="s">
        <v>188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166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130</v>
      </c>
      <c r="V21" s="2" t="s">
        <v>277</v>
      </c>
      <c r="W21" s="2" t="s">
        <v>132</v>
      </c>
      <c r="X21" s="2" t="s">
        <v>130</v>
      </c>
      <c r="Y21" s="2" t="s">
        <v>184</v>
      </c>
      <c r="Z21" s="4">
        <v>191</v>
      </c>
      <c r="AA21" s="4">
        <f>=ROUNDDOWN(95.5,0)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8</v>
      </c>
      <c r="AQ21" s="8">
        <v>185.38</v>
      </c>
      <c r="AR21" s="4"/>
      <c r="AS21" s="8"/>
      <c r="AT21" s="7"/>
      <c r="AU21" s="7"/>
      <c r="AV21" s="4">
        <v>8</v>
      </c>
      <c r="AW21" s="8">
        <v>185.38</v>
      </c>
      <c r="AX21" s="4"/>
      <c r="AY21" s="8"/>
      <c r="AZ21" s="7"/>
      <c r="BA21" s="7"/>
      <c r="BB21" s="7">
        <v>1</v>
      </c>
      <c r="BC21" s="4">
        <v>13</v>
      </c>
      <c r="BD21" s="8">
        <v>282.1</v>
      </c>
      <c r="BE21" s="4">
        <v>3</v>
      </c>
      <c r="BF21" s="8">
        <v>56.16</v>
      </c>
      <c r="BG21" s="7">
        <v>3.3333</v>
      </c>
      <c r="BH21" s="7">
        <v>4.0231</v>
      </c>
      <c r="BI21" s="7">
        <v>0.6571</v>
      </c>
      <c r="BJ21" s="4">
        <v>8</v>
      </c>
      <c r="BK21" s="8">
        <v>185.38</v>
      </c>
      <c r="BL21" s="2" t="s">
        <v>278</v>
      </c>
      <c r="BM21" s="7">
        <v>1</v>
      </c>
      <c r="BN21" s="7">
        <v>1</v>
      </c>
      <c r="BO21" s="4">
        <v>5</v>
      </c>
      <c r="BP21" s="8">
        <v>101.92</v>
      </c>
      <c r="BQ21" s="4"/>
      <c r="BR21" s="8"/>
      <c r="BS21" s="7"/>
      <c r="BT21" s="7"/>
      <c r="BU21" s="2" t="s">
        <v>135</v>
      </c>
      <c r="BV21" s="2" t="s">
        <v>127</v>
      </c>
      <c r="BW21" s="2" t="s">
        <v>136</v>
      </c>
      <c r="BX21" s="2" t="s">
        <v>279</v>
      </c>
      <c r="BY21" s="2" t="s">
        <v>138</v>
      </c>
      <c r="BZ21" s="2" t="s">
        <v>130</v>
      </c>
      <c r="CA21" s="4"/>
      <c r="CB21" s="8"/>
      <c r="CC21" s="4"/>
      <c r="CD21" s="8"/>
      <c r="CE21" s="7"/>
      <c r="CF21" s="7"/>
      <c r="CG21" s="2" t="s">
        <v>135</v>
      </c>
      <c r="CH21" s="2" t="s">
        <v>127</v>
      </c>
      <c r="CI21" s="2" t="s">
        <v>184</v>
      </c>
      <c r="CJ21" s="2" t="s">
        <v>260</v>
      </c>
      <c r="CK21" s="2" t="s">
        <v>138</v>
      </c>
      <c r="CL21" s="2" t="s">
        <v>130</v>
      </c>
      <c r="CM21" s="4">
        <v>2</v>
      </c>
      <c r="CN21" s="8">
        <v>56.16</v>
      </c>
      <c r="CO21" s="4"/>
      <c r="CP21" s="8"/>
      <c r="CQ21" s="7"/>
      <c r="CR21" s="7"/>
      <c r="CS21" s="2" t="s">
        <v>135</v>
      </c>
      <c r="CT21" s="2" t="s">
        <v>127</v>
      </c>
      <c r="CU21" s="2" t="s">
        <v>140</v>
      </c>
      <c r="CV21" s="2" t="s">
        <v>280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135</v>
      </c>
      <c r="DF21" s="2" t="s">
        <v>127</v>
      </c>
      <c r="DG21" s="2" t="s">
        <v>142</v>
      </c>
      <c r="DH21" s="2" t="s">
        <v>199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135</v>
      </c>
      <c r="DR21" s="2" t="s">
        <v>127</v>
      </c>
      <c r="DS21" s="2" t="s">
        <v>260</v>
      </c>
      <c r="DT21" s="2" t="s">
        <v>281</v>
      </c>
      <c r="DU21" s="2" t="s">
        <v>138</v>
      </c>
      <c r="DV21" s="2" t="s">
        <v>130</v>
      </c>
      <c r="DW21" s="4">
        <v>1</v>
      </c>
      <c r="DX21" s="8">
        <v>27.3</v>
      </c>
      <c r="DY21" s="4"/>
      <c r="DZ21" s="8"/>
      <c r="EA21" s="7"/>
      <c r="EB21" s="7"/>
      <c r="EC21" s="2" t="s">
        <v>135</v>
      </c>
      <c r="ED21" s="2" t="s">
        <v>127</v>
      </c>
      <c r="EE21" s="2" t="s">
        <v>271</v>
      </c>
      <c r="EF21" s="2" t="s">
        <v>182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148</v>
      </c>
      <c r="EP21" s="2" t="s">
        <v>127</v>
      </c>
      <c r="EQ21" s="2" t="s">
        <v>130</v>
      </c>
      <c r="ER21" s="2" t="s">
        <v>130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148</v>
      </c>
      <c r="FB21" s="2" t="s">
        <v>127</v>
      </c>
      <c r="FC21" s="2" t="s">
        <v>130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148</v>
      </c>
      <c r="FN21" s="2" t="s">
        <v>127</v>
      </c>
      <c r="FO21" s="2" t="s">
        <v>130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149</v>
      </c>
      <c r="GB21" s="2" t="s">
        <v>130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256</v>
      </c>
      <c r="GN21" s="2" t="s">
        <v>130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177</v>
      </c>
      <c r="HK21" s="2" t="s">
        <v>178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148</v>
      </c>
      <c r="HV21" s="2" t="s">
        <v>127</v>
      </c>
      <c r="HW21" s="2" t="s">
        <v>130</v>
      </c>
      <c r="HX21" s="2" t="s">
        <v>130</v>
      </c>
      <c r="HY21" s="2" t="s">
        <v>138</v>
      </c>
      <c r="HZ21" s="2" t="s">
        <v>130</v>
      </c>
      <c r="IA21" s="4">
        <v>191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282</v>
      </c>
      <c r="B22" s="2" t="s">
        <v>119</v>
      </c>
      <c r="C22" s="2" t="s">
        <v>120</v>
      </c>
      <c r="D22" s="2" t="s">
        <v>263</v>
      </c>
      <c r="E22" s="2" t="s">
        <v>264</v>
      </c>
      <c r="F22" s="2" t="s">
        <v>275</v>
      </c>
      <c r="G22" s="2" t="s">
        <v>275</v>
      </c>
      <c r="H22" s="2" t="s">
        <v>275</v>
      </c>
      <c r="I22" s="2" t="s">
        <v>266</v>
      </c>
      <c r="J22" s="2" t="s">
        <v>276</v>
      </c>
      <c r="K22" s="2" t="s">
        <v>258</v>
      </c>
      <c r="L22" s="3">
        <v>24.76</v>
      </c>
      <c r="M22" s="3">
        <v>26</v>
      </c>
      <c r="N22" s="3">
        <v>79.99</v>
      </c>
      <c r="O22" s="2" t="s">
        <v>127</v>
      </c>
      <c r="P22" s="2" t="s">
        <v>166</v>
      </c>
      <c r="Q22" s="2" t="s">
        <v>129</v>
      </c>
      <c r="R22" s="2" t="s">
        <v>130</v>
      </c>
      <c r="S22" s="2" t="s">
        <v>130</v>
      </c>
      <c r="T22" s="2" t="s">
        <v>251</v>
      </c>
      <c r="U22" s="2" t="s">
        <v>130</v>
      </c>
      <c r="V22" s="2" t="s">
        <v>277</v>
      </c>
      <c r="W22" s="2" t="s">
        <v>132</v>
      </c>
      <c r="X22" s="2" t="s">
        <v>130</v>
      </c>
      <c r="Y22" s="2" t="s">
        <v>184</v>
      </c>
      <c r="Z22" s="4">
        <v>207</v>
      </c>
      <c r="AA22" s="4">
        <f>=ROUNDDOWN(207,0)</f>
      </c>
      <c r="AB22" s="5">
        <v>1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5</v>
      </c>
      <c r="AQ22" s="8">
        <v>96.72</v>
      </c>
      <c r="AR22" s="4">
        <v>3</v>
      </c>
      <c r="AS22" s="8">
        <v>56.16</v>
      </c>
      <c r="AT22" s="7">
        <v>0.6667</v>
      </c>
      <c r="AU22" s="7">
        <v>0.7222</v>
      </c>
      <c r="AV22" s="4">
        <v>5</v>
      </c>
      <c r="AW22" s="8">
        <v>96.72</v>
      </c>
      <c r="AX22" s="4">
        <v>3</v>
      </c>
      <c r="AY22" s="8">
        <v>56.16</v>
      </c>
      <c r="AZ22" s="7">
        <v>0.6667</v>
      </c>
      <c r="BA22" s="7">
        <v>0.7222</v>
      </c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0.3429</v>
      </c>
      <c r="BJ22" s="4">
        <v>5</v>
      </c>
      <c r="BK22" s="8">
        <v>96.72</v>
      </c>
      <c r="BL22" s="2" t="s">
        <v>283</v>
      </c>
      <c r="BM22" s="7">
        <v>1</v>
      </c>
      <c r="BN22" s="7">
        <v>1</v>
      </c>
      <c r="BO22" s="4">
        <v>2</v>
      </c>
      <c r="BP22" s="8">
        <v>29.12</v>
      </c>
      <c r="BQ22" s="4"/>
      <c r="BR22" s="8"/>
      <c r="BS22" s="7"/>
      <c r="BT22" s="7"/>
      <c r="BU22" s="2" t="s">
        <v>135</v>
      </c>
      <c r="BV22" s="2" t="s">
        <v>127</v>
      </c>
      <c r="BW22" s="2" t="s">
        <v>136</v>
      </c>
      <c r="BX22" s="2" t="s">
        <v>137</v>
      </c>
      <c r="BY22" s="2" t="s">
        <v>138</v>
      </c>
      <c r="BZ22" s="2" t="s">
        <v>130</v>
      </c>
      <c r="CA22" s="4"/>
      <c r="CB22" s="8"/>
      <c r="CC22" s="4"/>
      <c r="CD22" s="8"/>
      <c r="CE22" s="7"/>
      <c r="CF22" s="7"/>
      <c r="CG22" s="2" t="s">
        <v>135</v>
      </c>
      <c r="CH22" s="2" t="s">
        <v>127</v>
      </c>
      <c r="CI22" s="2" t="s">
        <v>184</v>
      </c>
      <c r="CJ22" s="2" t="s">
        <v>284</v>
      </c>
      <c r="CK22" s="2" t="s">
        <v>138</v>
      </c>
      <c r="CL22" s="2" t="s">
        <v>130</v>
      </c>
      <c r="CM22" s="4"/>
      <c r="CN22" s="8"/>
      <c r="CO22" s="4"/>
      <c r="CP22" s="8"/>
      <c r="CQ22" s="7"/>
      <c r="CR22" s="7"/>
      <c r="CS22" s="2" t="s">
        <v>135</v>
      </c>
      <c r="CT22" s="2" t="s">
        <v>127</v>
      </c>
      <c r="CU22" s="2" t="s">
        <v>140</v>
      </c>
      <c r="CV22" s="2" t="s">
        <v>172</v>
      </c>
      <c r="CW22" s="2" t="s">
        <v>138</v>
      </c>
      <c r="CX22" s="2" t="s">
        <v>130</v>
      </c>
      <c r="CY22" s="4">
        <v>1</v>
      </c>
      <c r="CZ22" s="8">
        <v>13</v>
      </c>
      <c r="DA22" s="4"/>
      <c r="DB22" s="8"/>
      <c r="DC22" s="7"/>
      <c r="DD22" s="7"/>
      <c r="DE22" s="2" t="s">
        <v>135</v>
      </c>
      <c r="DF22" s="2" t="s">
        <v>127</v>
      </c>
      <c r="DG22" s="2" t="s">
        <v>142</v>
      </c>
      <c r="DH22" s="2" t="s">
        <v>285</v>
      </c>
      <c r="DI22" s="2" t="s">
        <v>138</v>
      </c>
      <c r="DJ22" s="2" t="s">
        <v>130</v>
      </c>
      <c r="DK22" s="4"/>
      <c r="DL22" s="8"/>
      <c r="DM22" s="4">
        <v>3</v>
      </c>
      <c r="DN22" s="8">
        <v>56.16</v>
      </c>
      <c r="DO22" s="7">
        <v>-1</v>
      </c>
      <c r="DP22" s="7">
        <v>-1</v>
      </c>
      <c r="DQ22" s="2" t="s">
        <v>135</v>
      </c>
      <c r="DR22" s="2" t="s">
        <v>127</v>
      </c>
      <c r="DS22" s="2" t="s">
        <v>260</v>
      </c>
      <c r="DT22" s="2" t="s">
        <v>286</v>
      </c>
      <c r="DU22" s="2" t="s">
        <v>138</v>
      </c>
      <c r="DV22" s="2" t="s">
        <v>130</v>
      </c>
      <c r="DW22" s="4">
        <v>2</v>
      </c>
      <c r="DX22" s="8">
        <v>54.6</v>
      </c>
      <c r="DY22" s="4"/>
      <c r="DZ22" s="8"/>
      <c r="EA22" s="7"/>
      <c r="EB22" s="7"/>
      <c r="EC22" s="2" t="s">
        <v>135</v>
      </c>
      <c r="ED22" s="2" t="s">
        <v>127</v>
      </c>
      <c r="EE22" s="2" t="s">
        <v>271</v>
      </c>
      <c r="EF22" s="2" t="s">
        <v>287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148</v>
      </c>
      <c r="EP22" s="2" t="s">
        <v>127</v>
      </c>
      <c r="EQ22" s="2" t="s">
        <v>130</v>
      </c>
      <c r="ER22" s="2" t="s">
        <v>130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148</v>
      </c>
      <c r="FB22" s="2" t="s">
        <v>127</v>
      </c>
      <c r="FC22" s="2" t="s">
        <v>130</v>
      </c>
      <c r="FD22" s="2" t="s">
        <v>130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148</v>
      </c>
      <c r="FN22" s="2" t="s">
        <v>127</v>
      </c>
      <c r="FO22" s="2" t="s">
        <v>130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135</v>
      </c>
      <c r="FZ22" s="2" t="s">
        <v>127</v>
      </c>
      <c r="GA22" s="2" t="s">
        <v>149</v>
      </c>
      <c r="GB22" s="2" t="s">
        <v>130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135</v>
      </c>
      <c r="GL22" s="2" t="s">
        <v>127</v>
      </c>
      <c r="GM22" s="2" t="s">
        <v>256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151</v>
      </c>
      <c r="GX22" s="2" t="s">
        <v>127</v>
      </c>
      <c r="GY22" s="2" t="s">
        <v>130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135</v>
      </c>
      <c r="HJ22" s="2" t="s">
        <v>177</v>
      </c>
      <c r="HK22" s="2" t="s">
        <v>178</v>
      </c>
      <c r="HL22" s="2" t="s">
        <v>130</v>
      </c>
      <c r="HM22" s="2" t="s">
        <v>138</v>
      </c>
      <c r="HN22" s="2" t="s">
        <v>130</v>
      </c>
      <c r="HO22" s="4"/>
      <c r="HP22" s="8"/>
      <c r="HQ22" s="4"/>
      <c r="HR22" s="8"/>
      <c r="HS22" s="7"/>
      <c r="HT22" s="7"/>
      <c r="HU22" s="2" t="s">
        <v>148</v>
      </c>
      <c r="HV22" s="2" t="s">
        <v>127</v>
      </c>
      <c r="HW22" s="2" t="s">
        <v>130</v>
      </c>
      <c r="HX22" s="2" t="s">
        <v>130</v>
      </c>
      <c r="HY22" s="2" t="s">
        <v>138</v>
      </c>
      <c r="HZ22" s="2" t="s">
        <v>130</v>
      </c>
      <c r="IA22" s="4">
        <v>207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288</v>
      </c>
      <c r="B23" s="2" t="s">
        <v>119</v>
      </c>
      <c r="C23" s="2" t="s">
        <v>120</v>
      </c>
      <c r="D23" s="2" t="s">
        <v>263</v>
      </c>
      <c r="E23" s="2" t="s">
        <v>264</v>
      </c>
      <c r="F23" s="2" t="s">
        <v>289</v>
      </c>
      <c r="G23" s="2" t="s">
        <v>289</v>
      </c>
      <c r="H23" s="2" t="s">
        <v>289</v>
      </c>
      <c r="I23" s="2" t="s">
        <v>290</v>
      </c>
      <c r="J23" s="2" t="s">
        <v>291</v>
      </c>
      <c r="K23" s="2" t="s">
        <v>268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166</v>
      </c>
      <c r="Q23" s="2" t="s">
        <v>129</v>
      </c>
      <c r="R23" s="2" t="s">
        <v>130</v>
      </c>
      <c r="S23" s="2" t="s">
        <v>130</v>
      </c>
      <c r="T23" s="2" t="s">
        <v>204</v>
      </c>
      <c r="U23" s="2" t="s">
        <v>130</v>
      </c>
      <c r="V23" s="2" t="s">
        <v>168</v>
      </c>
      <c r="W23" s="2" t="s">
        <v>132</v>
      </c>
      <c r="X23" s="2" t="s">
        <v>130</v>
      </c>
      <c r="Y23" s="2" t="s">
        <v>170</v>
      </c>
      <c r="Z23" s="4">
        <v>182</v>
      </c>
      <c r="AA23" s="4">
        <f>=ROUNDDOWN(182,0)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5</v>
      </c>
      <c r="AQ23" s="8">
        <v>113.88</v>
      </c>
      <c r="AR23" s="4"/>
      <c r="AS23" s="8"/>
      <c r="AT23" s="7"/>
      <c r="AU23" s="7"/>
      <c r="AV23" s="4">
        <v>5</v>
      </c>
      <c r="AW23" s="8">
        <v>113.88</v>
      </c>
      <c r="AX23" s="4"/>
      <c r="AY23" s="8"/>
      <c r="AZ23" s="7"/>
      <c r="BA23" s="7"/>
      <c r="BB23" s="7">
        <v>1</v>
      </c>
      <c r="BC23" s="4">
        <v>5</v>
      </c>
      <c r="BD23" s="8">
        <v>113.88</v>
      </c>
      <c r="BE23" s="4"/>
      <c r="BF23" s="8"/>
      <c r="BG23" s="7"/>
      <c r="BH23" s="7"/>
      <c r="BI23" s="7">
        <v>1</v>
      </c>
      <c r="BJ23" s="4">
        <v>6</v>
      </c>
      <c r="BK23" s="8">
        <v>193.87</v>
      </c>
      <c r="BL23" s="2" t="s">
        <v>292</v>
      </c>
      <c r="BM23" s="7">
        <v>0.8333</v>
      </c>
      <c r="BN23" s="7">
        <v>0.5874</v>
      </c>
      <c r="BO23" s="4">
        <v>3</v>
      </c>
      <c r="BP23" s="8">
        <v>72.8</v>
      </c>
      <c r="BQ23" s="4"/>
      <c r="BR23" s="8"/>
      <c r="BS23" s="7"/>
      <c r="BT23" s="7"/>
      <c r="BU23" s="2" t="s">
        <v>135</v>
      </c>
      <c r="BV23" s="2" t="s">
        <v>127</v>
      </c>
      <c r="BW23" s="2" t="s">
        <v>136</v>
      </c>
      <c r="BX23" s="2" t="s">
        <v>137</v>
      </c>
      <c r="BY23" s="2" t="s">
        <v>138</v>
      </c>
      <c r="BZ23" s="2" t="s">
        <v>130</v>
      </c>
      <c r="CA23" s="4"/>
      <c r="CB23" s="8"/>
      <c r="CC23" s="4"/>
      <c r="CD23" s="8"/>
      <c r="CE23" s="7"/>
      <c r="CF23" s="7"/>
      <c r="CG23" s="2" t="s">
        <v>135</v>
      </c>
      <c r="CH23" s="2" t="s">
        <v>127</v>
      </c>
      <c r="CI23" s="2" t="s">
        <v>170</v>
      </c>
      <c r="CJ23" s="2" t="s">
        <v>181</v>
      </c>
      <c r="CK23" s="2" t="s">
        <v>138</v>
      </c>
      <c r="CL23" s="2" t="s">
        <v>130</v>
      </c>
      <c r="CM23" s="4">
        <v>1</v>
      </c>
      <c r="CN23" s="8">
        <v>28.08</v>
      </c>
      <c r="CO23" s="4"/>
      <c r="CP23" s="8"/>
      <c r="CQ23" s="7"/>
      <c r="CR23" s="7"/>
      <c r="CS23" s="2" t="s">
        <v>135</v>
      </c>
      <c r="CT23" s="2" t="s">
        <v>127</v>
      </c>
      <c r="CU23" s="2" t="s">
        <v>140</v>
      </c>
      <c r="CV23" s="2" t="s">
        <v>232</v>
      </c>
      <c r="CW23" s="2" t="s">
        <v>138</v>
      </c>
      <c r="CX23" s="2" t="s">
        <v>130</v>
      </c>
      <c r="CY23" s="4">
        <v>1</v>
      </c>
      <c r="CZ23" s="8">
        <v>13</v>
      </c>
      <c r="DA23" s="4"/>
      <c r="DB23" s="8"/>
      <c r="DC23" s="7"/>
      <c r="DD23" s="7"/>
      <c r="DE23" s="2" t="s">
        <v>135</v>
      </c>
      <c r="DF23" s="2" t="s">
        <v>127</v>
      </c>
      <c r="DG23" s="2" t="s">
        <v>142</v>
      </c>
      <c r="DH23" s="2" t="s">
        <v>293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135</v>
      </c>
      <c r="DR23" s="2" t="s">
        <v>127</v>
      </c>
      <c r="DS23" s="2" t="s">
        <v>170</v>
      </c>
      <c r="DT23" s="2" t="s">
        <v>294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135</v>
      </c>
      <c r="ED23" s="2" t="s">
        <v>127</v>
      </c>
      <c r="EE23" s="2" t="s">
        <v>271</v>
      </c>
      <c r="EF23" s="2" t="s">
        <v>160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148</v>
      </c>
      <c r="EP23" s="2" t="s">
        <v>127</v>
      </c>
      <c r="EQ23" s="2" t="s">
        <v>130</v>
      </c>
      <c r="ER23" s="2" t="s">
        <v>130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148</v>
      </c>
      <c r="FB23" s="2" t="s">
        <v>127</v>
      </c>
      <c r="FC23" s="2" t="s">
        <v>130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148</v>
      </c>
      <c r="FN23" s="2" t="s">
        <v>127</v>
      </c>
      <c r="FO23" s="2" t="s">
        <v>130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135</v>
      </c>
      <c r="FZ23" s="2" t="s">
        <v>127</v>
      </c>
      <c r="GA23" s="2" t="s">
        <v>149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135</v>
      </c>
      <c r="GL23" s="2" t="s">
        <v>127</v>
      </c>
      <c r="GM23" s="2" t="s">
        <v>256</v>
      </c>
      <c r="GN23" s="2" t="s">
        <v>295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135</v>
      </c>
      <c r="HJ23" s="2" t="s">
        <v>177</v>
      </c>
      <c r="HK23" s="2" t="s">
        <v>178</v>
      </c>
      <c r="HL23" s="2" t="s">
        <v>130</v>
      </c>
      <c r="HM23" s="2" t="s">
        <v>138</v>
      </c>
      <c r="HN23" s="2" t="s">
        <v>130</v>
      </c>
      <c r="HO23" s="4"/>
      <c r="HP23" s="8"/>
      <c r="HQ23" s="4"/>
      <c r="HR23" s="8"/>
      <c r="HS23" s="7"/>
      <c r="HT23" s="7"/>
      <c r="HU23" s="2" t="s">
        <v>148</v>
      </c>
      <c r="HV23" s="2" t="s">
        <v>127</v>
      </c>
      <c r="HW23" s="2" t="s">
        <v>130</v>
      </c>
      <c r="HX23" s="2" t="s">
        <v>130</v>
      </c>
      <c r="HY23" s="2" t="s">
        <v>138</v>
      </c>
      <c r="HZ23" s="2" t="s">
        <v>130</v>
      </c>
      <c r="IA23" s="4">
        <v>182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296</v>
      </c>
      <c r="B24" s="2" t="s">
        <v>119</v>
      </c>
      <c r="C24" s="2" t="s">
        <v>120</v>
      </c>
      <c r="D24" s="2" t="s">
        <v>263</v>
      </c>
      <c r="E24" s="2" t="s">
        <v>264</v>
      </c>
      <c r="F24" s="2" t="s">
        <v>297</v>
      </c>
      <c r="G24" s="2" t="s">
        <v>297</v>
      </c>
      <c r="H24" s="2" t="s">
        <v>297</v>
      </c>
      <c r="I24" s="2" t="s">
        <v>298</v>
      </c>
      <c r="J24" s="2" t="s">
        <v>276</v>
      </c>
      <c r="K24" s="2" t="s">
        <v>299</v>
      </c>
      <c r="L24" s="3">
        <v>35</v>
      </c>
      <c r="M24" s="3">
        <v>36.75</v>
      </c>
      <c r="N24" s="3">
        <v>113.99</v>
      </c>
      <c r="O24" s="2" t="s">
        <v>127</v>
      </c>
      <c r="P24" s="2" t="s">
        <v>300</v>
      </c>
      <c r="Q24" s="2" t="s">
        <v>129</v>
      </c>
      <c r="R24" s="2" t="s">
        <v>17</v>
      </c>
      <c r="S24" s="2" t="s">
        <v>130</v>
      </c>
      <c r="T24" s="2" t="s">
        <v>130</v>
      </c>
      <c r="U24" s="2" t="s">
        <v>130</v>
      </c>
      <c r="V24" s="2" t="s">
        <v>301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135</v>
      </c>
      <c r="CH24" s="2" t="s">
        <v>127</v>
      </c>
      <c r="CI24" s="2" t="s">
        <v>130</v>
      </c>
      <c r="CJ24" s="2" t="s">
        <v>130</v>
      </c>
      <c r="CK24" s="2" t="s">
        <v>138</v>
      </c>
      <c r="CL24" s="2" t="s">
        <v>130</v>
      </c>
      <c r="CM24" s="4"/>
      <c r="CN24" s="8"/>
      <c r="CO24" s="4"/>
      <c r="CP24" s="8"/>
      <c r="CQ24" s="7"/>
      <c r="CR24" s="7"/>
      <c r="CS24" s="2" t="s">
        <v>130</v>
      </c>
      <c r="CT24" s="2" t="s">
        <v>130</v>
      </c>
      <c r="CU24" s="2" t="s">
        <v>130</v>
      </c>
      <c r="CV24" s="2" t="s">
        <v>130</v>
      </c>
      <c r="CW24" s="2" t="s">
        <v>130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130</v>
      </c>
      <c r="DR24" s="2" t="s">
        <v>130</v>
      </c>
      <c r="DS24" s="2" t="s">
        <v>130</v>
      </c>
      <c r="DT24" s="2" t="s">
        <v>130</v>
      </c>
      <c r="DU24" s="2" t="s">
        <v>130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302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1487</v>
      </c>
      <c r="AA25" s="11">
        <f>=ROUNDDOWN({0},0)</f>
      </c>
      <c r="AB25" s="12">
        <v>25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174</v>
      </c>
      <c r="AQ25" s="15">
        <v>11922.21</v>
      </c>
      <c r="AR25" s="11">
        <v>52</v>
      </c>
      <c r="AS25" s="15">
        <v>5263.62</v>
      </c>
      <c r="AT25" s="14">
        <v>2.3462</v>
      </c>
      <c r="AU25" s="14">
        <v>1.265</v>
      </c>
      <c r="AV25" s="11">
        <v>174</v>
      </c>
      <c r="AW25" s="15">
        <v>11922.21</v>
      </c>
      <c r="AX25" s="11">
        <v>52</v>
      </c>
      <c r="AY25" s="15">
        <v>5263.62</v>
      </c>
      <c r="AZ25" s="14">
        <v>2.3462</v>
      </c>
      <c r="BA25" s="14">
        <v>1.265</v>
      </c>
      <c r="BB25" s="14"/>
      <c r="BC25" s="11">
        <v>174</v>
      </c>
      <c r="BD25" s="15">
        <v>11922.21</v>
      </c>
      <c r="BE25" s="11">
        <v>52</v>
      </c>
      <c r="BF25" s="15">
        <v>5263.62</v>
      </c>
      <c r="BG25" s="14">
        <v>2.3462</v>
      </c>
      <c r="BH25" s="14">
        <v>1.265</v>
      </c>
      <c r="BI25" s="14"/>
      <c r="BJ25" s="11"/>
      <c r="BK25" s="15"/>
      <c r="BL25" s="9" t="s">
        <v>130</v>
      </c>
      <c r="BM25" s="14"/>
      <c r="BN25" s="14"/>
      <c r="BO25" s="11">
        <v>72</v>
      </c>
      <c r="BP25" s="15">
        <v>5843.9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58</v>
      </c>
      <c r="CB25" s="15">
        <v>2458.3</v>
      </c>
      <c r="CC25" s="11">
        <v>38</v>
      </c>
      <c r="CD25" s="15">
        <v>4481.21</v>
      </c>
      <c r="CE25" s="14">
        <v>0.5263</v>
      </c>
      <c r="CF25" s="14">
        <v>-0.4514</v>
      </c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18</v>
      </c>
      <c r="CN25" s="15">
        <v>1544.34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15</v>
      </c>
      <c r="CZ25" s="15">
        <v>955.51</v>
      </c>
      <c r="DA25" s="11">
        <v>4</v>
      </c>
      <c r="DB25" s="15">
        <v>451.74</v>
      </c>
      <c r="DC25" s="14">
        <v>2.75</v>
      </c>
      <c r="DD25" s="14">
        <v>1.1152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2</v>
      </c>
      <c r="DL25" s="15">
        <v>679.98</v>
      </c>
      <c r="DM25" s="11">
        <v>10</v>
      </c>
      <c r="DN25" s="15">
        <v>330.67</v>
      </c>
      <c r="DO25" s="14">
        <v>-0.8</v>
      </c>
      <c r="DP25" s="14">
        <v>1.0564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>
        <v>9</v>
      </c>
      <c r="DX25" s="15">
        <v>440.18</v>
      </c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1487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303</v>
      </c>
      <c r="D2" s="0" t="s">
        <v>304</v>
      </c>
      <c r="E2" s="0" t="s">
        <v>305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306</v>
      </c>
      <c r="J4" s="1" t="s">
        <v>307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308</v>
      </c>
      <c r="P4" s="1" t="s">
        <v>309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310</v>
      </c>
      <c r="F5" s="1" t="s">
        <v>311</v>
      </c>
      <c r="G5" s="1" t="s">
        <v>310</v>
      </c>
      <c r="H5" s="1" t="s">
        <v>311</v>
      </c>
      <c r="I5" s="1" t="s">
        <v>306</v>
      </c>
      <c r="J5" s="1" t="s">
        <v>307</v>
      </c>
      <c r="K5" s="1" t="s">
        <v>312</v>
      </c>
      <c r="L5" s="1" t="s">
        <v>313</v>
      </c>
      <c r="M5" s="1" t="s">
        <v>312</v>
      </c>
      <c r="N5" s="1" t="s">
        <v>313</v>
      </c>
      <c r="O5" s="1" t="s">
        <v>308</v>
      </c>
      <c r="P5" s="1" t="s">
        <v>309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55</v>
      </c>
      <c r="F6" s="8">
        <v>6539.32</v>
      </c>
      <c r="G6" s="4">
        <v>27</v>
      </c>
      <c r="H6" s="8">
        <v>3909.88</v>
      </c>
      <c r="I6" s="7">
        <v>1.037</v>
      </c>
      <c r="J6" s="7">
        <v>0.6725</v>
      </c>
      <c r="K6" s="4">
        <v>55</v>
      </c>
      <c r="L6" s="8">
        <v>6539.32</v>
      </c>
      <c r="M6" s="4">
        <v>27</v>
      </c>
      <c r="N6" s="8">
        <v>3909.88</v>
      </c>
      <c r="O6" s="7">
        <v>1.037</v>
      </c>
      <c r="P6" s="7">
        <v>0.6725</v>
      </c>
    </row>
    <row r="7">
      <c r="A7" s="2" t="s">
        <v>119</v>
      </c>
      <c r="B7" s="2" t="s">
        <v>120</v>
      </c>
      <c r="C7" s="2" t="s">
        <v>221</v>
      </c>
      <c r="D7" s="2" t="s">
        <v>222</v>
      </c>
      <c r="E7" s="4">
        <v>21</v>
      </c>
      <c r="F7" s="8">
        <v>3073.34</v>
      </c>
      <c r="G7" s="4">
        <v>6</v>
      </c>
      <c r="H7" s="8">
        <v>942.49</v>
      </c>
      <c r="I7" s="7">
        <v>2.5</v>
      </c>
      <c r="J7" s="7">
        <v>2.2609</v>
      </c>
      <c r="K7" s="4">
        <v>21</v>
      </c>
      <c r="L7" s="8">
        <v>3073.34</v>
      </c>
      <c r="M7" s="4">
        <v>6</v>
      </c>
      <c r="N7" s="8">
        <v>942.49</v>
      </c>
      <c r="O7" s="7">
        <v>2.5</v>
      </c>
      <c r="P7" s="7">
        <v>2.2609</v>
      </c>
    </row>
    <row r="8">
      <c r="A8" s="2" t="s">
        <v>119</v>
      </c>
      <c r="B8" s="2" t="s">
        <v>120</v>
      </c>
      <c r="C8" s="2" t="s">
        <v>246</v>
      </c>
      <c r="D8" s="2" t="s">
        <v>247</v>
      </c>
      <c r="E8" s="4">
        <v>63</v>
      </c>
      <c r="F8" s="8">
        <v>1525.59</v>
      </c>
      <c r="G8" s="4">
        <v>10</v>
      </c>
      <c r="H8" s="8">
        <v>239.44</v>
      </c>
      <c r="I8" s="7">
        <v>5.3</v>
      </c>
      <c r="J8" s="7">
        <v>5.3715</v>
      </c>
      <c r="K8" s="4">
        <v>63</v>
      </c>
      <c r="L8" s="8">
        <v>1525.59</v>
      </c>
      <c r="M8" s="4">
        <v>10</v>
      </c>
      <c r="N8" s="8">
        <v>239.44</v>
      </c>
      <c r="O8" s="7">
        <v>5.3</v>
      </c>
      <c r="P8" s="7">
        <v>5.3715</v>
      </c>
    </row>
    <row r="9">
      <c r="A9" s="2" t="s">
        <v>119</v>
      </c>
      <c r="B9" s="2" t="s">
        <v>120</v>
      </c>
      <c r="C9" s="2" t="s">
        <v>263</v>
      </c>
      <c r="D9" s="2" t="s">
        <v>264</v>
      </c>
      <c r="E9" s="4">
        <v>35</v>
      </c>
      <c r="F9" s="8">
        <v>783.96</v>
      </c>
      <c r="G9" s="4">
        <v>9</v>
      </c>
      <c r="H9" s="8">
        <v>171.81</v>
      </c>
      <c r="I9" s="7">
        <v>2.8889</v>
      </c>
      <c r="J9" s="7">
        <v>3.5629</v>
      </c>
      <c r="K9" s="4">
        <v>35</v>
      </c>
      <c r="L9" s="8">
        <v>783.96</v>
      </c>
      <c r="M9" s="4">
        <v>9</v>
      </c>
      <c r="N9" s="8">
        <v>171.81</v>
      </c>
      <c r="O9" s="7">
        <v>2.8889</v>
      </c>
      <c r="P9" s="7">
        <v>3.5629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303</v>
      </c>
      <c r="D2" s="0" t="s">
        <v>304</v>
      </c>
      <c r="E2" s="0" t="s">
        <v>305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306</v>
      </c>
      <c r="I4" s="1" t="s">
        <v>307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308</v>
      </c>
      <c r="O4" s="1" t="s">
        <v>309</v>
      </c>
    </row>
    <row r="5">
      <c r="A5" s="1" t="s">
        <v>67</v>
      </c>
      <c r="B5" s="1" t="s">
        <v>69</v>
      </c>
      <c r="C5" s="1" t="s">
        <v>70</v>
      </c>
      <c r="D5" s="1" t="s">
        <v>310</v>
      </c>
      <c r="E5" s="1" t="s">
        <v>311</v>
      </c>
      <c r="F5" s="1" t="s">
        <v>310</v>
      </c>
      <c r="G5" s="1" t="s">
        <v>311</v>
      </c>
      <c r="H5" s="1" t="s">
        <v>306</v>
      </c>
      <c r="I5" s="1" t="s">
        <v>307</v>
      </c>
      <c r="J5" s="1" t="s">
        <v>312</v>
      </c>
      <c r="K5" s="1" t="s">
        <v>313</v>
      </c>
      <c r="L5" s="1" t="s">
        <v>312</v>
      </c>
      <c r="M5" s="1" t="s">
        <v>313</v>
      </c>
      <c r="N5" s="1" t="s">
        <v>308</v>
      </c>
      <c r="O5" s="1" t="s">
        <v>309</v>
      </c>
    </row>
    <row r="6">
      <c r="A6" s="2" t="s">
        <v>119</v>
      </c>
      <c r="B6" s="2" t="s">
        <v>121</v>
      </c>
      <c r="C6" s="2" t="s">
        <v>122</v>
      </c>
      <c r="D6" s="4">
        <v>55</v>
      </c>
      <c r="E6" s="8">
        <v>6539.32</v>
      </c>
      <c r="F6" s="4">
        <v>27</v>
      </c>
      <c r="G6" s="8">
        <v>3909.88</v>
      </c>
      <c r="H6" s="7">
        <v>1.037</v>
      </c>
      <c r="I6" s="7">
        <v>0.6725</v>
      </c>
      <c r="J6" s="4">
        <v>55</v>
      </c>
      <c r="K6" s="8">
        <v>6539.32</v>
      </c>
      <c r="L6" s="4">
        <v>27</v>
      </c>
      <c r="M6" s="8">
        <v>3909.88</v>
      </c>
      <c r="N6" s="7">
        <v>1.037</v>
      </c>
      <c r="O6" s="7">
        <v>0.6725</v>
      </c>
    </row>
    <row r="7">
      <c r="A7" s="2" t="s">
        <v>119</v>
      </c>
      <c r="B7" s="2" t="s">
        <v>221</v>
      </c>
      <c r="C7" s="2" t="s">
        <v>222</v>
      </c>
      <c r="D7" s="4">
        <v>21</v>
      </c>
      <c r="E7" s="8">
        <v>3073.34</v>
      </c>
      <c r="F7" s="4">
        <v>6</v>
      </c>
      <c r="G7" s="8">
        <v>942.49</v>
      </c>
      <c r="H7" s="7">
        <v>2.5</v>
      </c>
      <c r="I7" s="7">
        <v>2.2609</v>
      </c>
      <c r="J7" s="4">
        <v>21</v>
      </c>
      <c r="K7" s="8">
        <v>3073.34</v>
      </c>
      <c r="L7" s="4">
        <v>6</v>
      </c>
      <c r="M7" s="8">
        <v>942.49</v>
      </c>
      <c r="N7" s="7">
        <v>2.5</v>
      </c>
      <c r="O7" s="7">
        <v>2.2609</v>
      </c>
    </row>
    <row r="8">
      <c r="A8" s="2" t="s">
        <v>119</v>
      </c>
      <c r="B8" s="2" t="s">
        <v>246</v>
      </c>
      <c r="C8" s="2" t="s">
        <v>247</v>
      </c>
      <c r="D8" s="4">
        <v>63</v>
      </c>
      <c r="E8" s="8">
        <v>1525.59</v>
      </c>
      <c r="F8" s="4">
        <v>10</v>
      </c>
      <c r="G8" s="8">
        <v>239.44</v>
      </c>
      <c r="H8" s="7">
        <v>5.3</v>
      </c>
      <c r="I8" s="7">
        <v>5.3715</v>
      </c>
      <c r="J8" s="4">
        <v>63</v>
      </c>
      <c r="K8" s="8">
        <v>1525.59</v>
      </c>
      <c r="L8" s="4">
        <v>10</v>
      </c>
      <c r="M8" s="8">
        <v>239.44</v>
      </c>
      <c r="N8" s="7">
        <v>5.3</v>
      </c>
      <c r="O8" s="7">
        <v>5.3715</v>
      </c>
    </row>
    <row r="9">
      <c r="A9" s="2" t="s">
        <v>119</v>
      </c>
      <c r="B9" s="2" t="s">
        <v>263</v>
      </c>
      <c r="C9" s="2" t="s">
        <v>264</v>
      </c>
      <c r="D9" s="4">
        <v>35</v>
      </c>
      <c r="E9" s="8">
        <v>783.96</v>
      </c>
      <c r="F9" s="4">
        <v>9</v>
      </c>
      <c r="G9" s="8">
        <v>171.81</v>
      </c>
      <c r="H9" s="7">
        <v>2.8889</v>
      </c>
      <c r="I9" s="7">
        <v>3.5629</v>
      </c>
      <c r="J9" s="4">
        <v>35</v>
      </c>
      <c r="K9" s="8">
        <v>783.96</v>
      </c>
      <c r="L9" s="4">
        <v>9</v>
      </c>
      <c r="M9" s="8">
        <v>171.81</v>
      </c>
      <c r="N9" s="7">
        <v>2.8889</v>
      </c>
      <c r="O9" s="7">
        <v>3.5629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