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<sst xmlns="http://schemas.openxmlformats.org/spreadsheetml/2006/main" count="70" uniqueCount="70">
  <si>
    <t>Date Type:</t>
  </si>
  <si>
    <t>Shipped Date</t>
  </si>
  <si>
    <t>Start Date:</t>
  </si>
  <si>
    <t>01/01/2024</t>
  </si>
  <si>
    <t>End Date:</t>
  </si>
  <si>
    <t>04/30/2024</t>
  </si>
  <si>
    <t>Report Run Date:</t>
  </si>
  <si>
    <t>05/02/2024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</si>
  <si>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</si>
  <si>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</si>
  <si>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</si>
  <si>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</si>
  <si>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</si>
  <si>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</si>
  <si>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</si>
  <si>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ASHFURNDS</t>
  </si>
  <si>
    <t>KOHLDSN</t>
  </si>
  <si>
    <t>KIRKLANDDS</t>
  </si>
  <si>
    <t>TGTDVS</t>
  </si>
  <si>
    <t>MACY02</t>
  </si>
  <si>
    <t>LAMPDS</t>
  </si>
  <si>
    <t>ROOMECOM</t>
  </si>
  <si>
    <t>AMERSIGNDS</t>
  </si>
  <si>
    <t>HOUZZ</t>
  </si>
  <si>
    <t>HDDS</t>
  </si>
  <si>
    <t>JCPENNEY01</t>
  </si>
  <si>
    <t>ZOLA</t>
  </si>
  <si>
    <t>DESINC</t>
  </si>
  <si>
    <t>BLK01</t>
  </si>
  <si>
    <t>NRTPORT</t>
  </si>
  <si>
    <t>AAFESDS</t>
  </si>
  <si>
    <t>BEALLSDS</t>
  </si>
  <si>
    <t>BIGLOTSDS</t>
  </si>
  <si>
    <t>LOWESDS</t>
  </si>
  <si>
    <t>HSNDS</t>
  </si>
  <si>
    <t>BBBDROP</t>
  </si>
  <si>
    <t>ZULILY</t>
  </si>
  <si>
    <t>NEBFUR01</t>
  </si>
  <si>
    <t>FINGERHUTDS</t>
  </si>
  <si>
    <t>BLOOM02</t>
  </si>
  <si>
    <t>BRANDX</t>
  </si>
  <si>
    <t>COSTCO01</t>
  </si>
  <si>
    <t>HAYNEEDLEDS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</si>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</sst>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28706</v>
      </c>
      <c r="C5" s="11">
        <f>=ROUNDDOWN(19.0257158006363,0)</f>
      </c>
      <c r="D5" s="11">
        <v>19532</v>
      </c>
      <c r="E5" s="12">
        <v>0.9346</v>
      </c>
      <c r="F5" s="11"/>
      <c r="G5" s="11">
        <f>=ROUNDDOWN({0},0)</f>
      </c>
      <c r="H5" s="11"/>
      <c r="I5" s="12"/>
      <c r="J5" s="11">
        <v>23076</v>
      </c>
      <c r="K5" s="13">
        <v>1243489.72</v>
      </c>
      <c r="L5" s="11">
        <v>200</v>
      </c>
      <c r="M5" s="14">
        <v>6217.45</v>
      </c>
      <c r="N5" s="11">
        <v>21105</v>
      </c>
      <c r="O5" s="13">
        <v>1189490.21</v>
      </c>
      <c r="P5" s="11">
        <v>152</v>
      </c>
      <c r="Q5" s="14">
        <v>7825.59</v>
      </c>
      <c r="R5" s="12">
        <v>0.0934</v>
      </c>
      <c r="S5" s="12">
        <v>0.0454</v>
      </c>
      <c r="T5" s="12">
        <v>0.3158</v>
      </c>
      <c r="U5" s="12">
        <v>-0.2055</v>
      </c>
      <c r="V5" s="11">
        <v>5348</v>
      </c>
      <c r="W5" s="13">
        <v>276834.11</v>
      </c>
      <c r="X5" s="11">
        <v>199</v>
      </c>
      <c r="Y5" s="11">
        <v>2620</v>
      </c>
      <c r="Z5" s="13">
        <v>157743.07</v>
      </c>
      <c r="AA5" s="11">
        <v>140</v>
      </c>
      <c r="AB5" s="12">
        <v>1.0412</v>
      </c>
      <c r="AC5" s="12">
        <v>0.755</v>
      </c>
      <c r="AD5" s="11">
        <v>2669</v>
      </c>
      <c r="AE5" s="13">
        <v>151505.57</v>
      </c>
      <c r="AF5" s="11">
        <v>200</v>
      </c>
      <c r="AG5" s="11">
        <v>3203</v>
      </c>
      <c r="AH5" s="13">
        <v>197782.16</v>
      </c>
      <c r="AI5" s="11">
        <v>152</v>
      </c>
      <c r="AJ5" s="12">
        <v>-0.1667</v>
      </c>
      <c r="AK5" s="12">
        <v>-0.234</v>
      </c>
      <c r="AL5" s="11">
        <v>1047</v>
      </c>
      <c r="AM5" s="13">
        <v>68816.47</v>
      </c>
      <c r="AN5" s="11">
        <v>194</v>
      </c>
      <c r="AO5" s="11">
        <v>1516</v>
      </c>
      <c r="AP5" s="13">
        <v>97591.74</v>
      </c>
      <c r="AQ5" s="11">
        <v>141</v>
      </c>
      <c r="AR5" s="12">
        <v>-0.3094</v>
      </c>
      <c r="AS5" s="12">
        <v>-0.2949</v>
      </c>
      <c r="AT5" s="11">
        <v>4605</v>
      </c>
      <c r="AU5" s="13">
        <v>279204.83</v>
      </c>
      <c r="AV5" s="11">
        <v>167</v>
      </c>
      <c r="AW5" s="11">
        <v>4521</v>
      </c>
      <c r="AX5" s="13">
        <v>283125.08</v>
      </c>
      <c r="AY5" s="11">
        <v>106</v>
      </c>
      <c r="AZ5" s="12">
        <v>0.0186</v>
      </c>
      <c r="BA5" s="12">
        <v>-0.0138</v>
      </c>
      <c r="BB5" s="11">
        <v>421</v>
      </c>
      <c r="BC5" s="13">
        <v>17369.99</v>
      </c>
      <c r="BD5" s="11">
        <v>123</v>
      </c>
      <c r="BE5" s="11">
        <v>145</v>
      </c>
      <c r="BF5" s="13">
        <v>7981.41</v>
      </c>
      <c r="BG5" s="11">
        <v>117</v>
      </c>
      <c r="BH5" s="12">
        <v>1.9034</v>
      </c>
      <c r="BI5" s="12">
        <v>1.1763</v>
      </c>
      <c r="BJ5" s="11">
        <v>2019</v>
      </c>
      <c r="BK5" s="13">
        <v>88145.11</v>
      </c>
      <c r="BL5" s="11">
        <v>138</v>
      </c>
      <c r="BM5" s="11">
        <v>2238</v>
      </c>
      <c r="BN5" s="13">
        <v>89561.35</v>
      </c>
      <c r="BO5" s="11">
        <v>139</v>
      </c>
      <c r="BP5" s="12">
        <v>-0.0979</v>
      </c>
      <c r="BQ5" s="12">
        <v>-0.0158</v>
      </c>
      <c r="BR5" s="11">
        <v>2458</v>
      </c>
      <c r="BS5" s="13">
        <v>121077.9</v>
      </c>
      <c r="BT5" s="11">
        <v>121</v>
      </c>
      <c r="BU5" s="11">
        <v>2551</v>
      </c>
      <c r="BV5" s="13">
        <v>133273.01</v>
      </c>
      <c r="BW5" s="11">
        <v>111</v>
      </c>
      <c r="BX5" s="12">
        <v>-0.0365</v>
      </c>
      <c r="BY5" s="12">
        <v>-0.0915</v>
      </c>
      <c r="BZ5" s="11">
        <v>1648</v>
      </c>
      <c r="CA5" s="13">
        <v>89593.35</v>
      </c>
      <c r="CB5" s="11">
        <v>133</v>
      </c>
      <c r="CC5" s="11">
        <v>1359</v>
      </c>
      <c r="CD5" s="13">
        <v>69361.62</v>
      </c>
      <c r="CE5" s="11">
        <v>106</v>
      </c>
      <c r="CF5" s="12">
        <v>0.2127</v>
      </c>
      <c r="CG5" s="12">
        <v>0.2917</v>
      </c>
      <c r="CH5" s="11">
        <v>348</v>
      </c>
      <c r="CI5" s="13">
        <v>15822.73</v>
      </c>
      <c r="CJ5" s="11">
        <v>183</v>
      </c>
      <c r="CK5" s="11">
        <v>154</v>
      </c>
      <c r="CL5" s="13">
        <v>7627</v>
      </c>
      <c r="CM5" s="11">
        <v>139</v>
      </c>
      <c r="CN5" s="12">
        <v>1.2597</v>
      </c>
      <c r="CO5" s="12">
        <v>1.0746</v>
      </c>
      <c r="CP5" s="11">
        <v>148</v>
      </c>
      <c r="CQ5" s="13">
        <v>9084.15</v>
      </c>
      <c r="CR5" s="11">
        <v>161</v>
      </c>
      <c r="CS5" s="11">
        <v>128</v>
      </c>
      <c r="CT5" s="13">
        <v>8047.52</v>
      </c>
      <c r="CU5" s="11">
        <v>125</v>
      </c>
      <c r="CV5" s="12">
        <v>0.1562</v>
      </c>
      <c r="CW5" s="12">
        <v>0.1288</v>
      </c>
      <c r="CX5" s="11">
        <v>385</v>
      </c>
      <c r="CY5" s="13">
        <v>19301.76</v>
      </c>
      <c r="CZ5" s="11">
        <v>90</v>
      </c>
      <c r="DA5" s="11">
        <v>308</v>
      </c>
      <c r="DB5" s="13">
        <v>17607.78</v>
      </c>
      <c r="DC5" s="11">
        <v>95</v>
      </c>
      <c r="DD5" s="12">
        <v>0.25</v>
      </c>
      <c r="DE5" s="12">
        <v>0.0962</v>
      </c>
      <c r="DF5" s="11">
        <v>451</v>
      </c>
      <c r="DG5" s="13">
        <v>23494.68</v>
      </c>
      <c r="DH5" s="11">
        <v>107</v>
      </c>
      <c r="DI5" s="11">
        <v>175</v>
      </c>
      <c r="DJ5" s="13">
        <v>9899.28</v>
      </c>
      <c r="DK5" s="11">
        <v>26</v>
      </c>
      <c r="DL5" s="12">
        <v>1.5771</v>
      </c>
      <c r="DM5" s="12">
        <v>1.3734</v>
      </c>
      <c r="DN5" s="11">
        <v>82</v>
      </c>
      <c r="DO5" s="13">
        <v>4128.21</v>
      </c>
      <c r="DP5" s="11">
        <v>158</v>
      </c>
      <c r="DQ5" s="11">
        <v>60</v>
      </c>
      <c r="DR5" s="13">
        <v>4077</v>
      </c>
      <c r="DS5" s="11">
        <v>131</v>
      </c>
      <c r="DT5" s="12">
        <v>0.3667</v>
      </c>
      <c r="DU5" s="12">
        <v>0.0126</v>
      </c>
      <c r="DV5" s="11">
        <v>143</v>
      </c>
      <c r="DW5" s="13">
        <v>13012.05</v>
      </c>
      <c r="DX5" s="11">
        <v>39</v>
      </c>
      <c r="DY5" s="11">
        <v>62</v>
      </c>
      <c r="DZ5" s="13">
        <v>4164.28</v>
      </c>
      <c r="EA5" s="11">
        <v>10</v>
      </c>
      <c r="EB5" s="12">
        <v>1.3065</v>
      </c>
      <c r="EC5" s="12">
        <v>2.1247</v>
      </c>
      <c r="ED5" s="11">
        <v>466</v>
      </c>
      <c r="EE5" s="13">
        <v>22831.94</v>
      </c>
      <c r="EF5" s="11">
        <v>76</v>
      </c>
      <c r="EG5" s="11">
        <v>1003</v>
      </c>
      <c r="EH5" s="13">
        <v>52569.08</v>
      </c>
      <c r="EI5" s="11">
        <v>66</v>
      </c>
      <c r="EJ5" s="12">
        <v>-0.5354</v>
      </c>
      <c r="EK5" s="12">
        <v>-0.5657</v>
      </c>
      <c r="EL5" s="11">
        <v>168</v>
      </c>
      <c r="EM5" s="13">
        <v>7714.3</v>
      </c>
      <c r="EN5" s="11">
        <v>64</v>
      </c>
      <c r="EO5" s="11">
        <v>165</v>
      </c>
      <c r="EP5" s="13">
        <v>8924.31</v>
      </c>
      <c r="EQ5" s="11">
        <v>54</v>
      </c>
      <c r="ER5" s="12">
        <v>0.0182</v>
      </c>
      <c r="ES5" s="12">
        <v>-0.1356</v>
      </c>
      <c r="ET5" s="11">
        <v>324</v>
      </c>
      <c r="EU5" s="13">
        <v>21260.72</v>
      </c>
      <c r="EV5" s="11">
        <v>200</v>
      </c>
      <c r="EW5" s="11">
        <v>20</v>
      </c>
      <c r="EX5" s="13">
        <v>2030.8</v>
      </c>
      <c r="EY5" s="11">
        <v>142</v>
      </c>
      <c r="EZ5" s="12">
        <v>15.2</v>
      </c>
      <c r="FA5" s="12">
        <v>9.4691</v>
      </c>
      <c r="FB5" s="11">
        <v>131</v>
      </c>
      <c r="FC5" s="13">
        <v>5780.32</v>
      </c>
      <c r="FD5" s="11">
        <v>129</v>
      </c>
      <c r="FE5" s="11">
        <v>302</v>
      </c>
      <c r="FF5" s="13">
        <v>12070.5</v>
      </c>
      <c r="FG5" s="11">
        <v>109</v>
      </c>
      <c r="FH5" s="12">
        <v>-0.5662</v>
      </c>
      <c r="FI5" s="12">
        <v>-0.5211</v>
      </c>
      <c r="FJ5" s="11">
        <v>65</v>
      </c>
      <c r="FK5" s="13">
        <v>3626.85</v>
      </c>
      <c r="FL5" s="11">
        <v>177</v>
      </c>
      <c r="FM5" s="11"/>
      <c r="FN5" s="13"/>
      <c r="FO5" s="11"/>
      <c r="FP5" s="12"/>
      <c r="FQ5" s="12"/>
      <c r="FR5" s="11"/>
      <c r="FS5" s="13"/>
      <c r="FT5" s="11"/>
      <c r="FU5" s="11"/>
      <c r="FV5" s="13"/>
      <c r="FW5" s="11"/>
      <c r="FX5" s="12"/>
      <c r="FY5" s="12"/>
      <c r="FZ5" s="11">
        <v>55</v>
      </c>
      <c r="GA5" s="13">
        <v>2660.6</v>
      </c>
      <c r="GB5" s="11">
        <v>34</v>
      </c>
      <c r="GC5" s="11">
        <v>43</v>
      </c>
      <c r="GD5" s="13">
        <v>2385.74</v>
      </c>
      <c r="GE5" s="11">
        <v>36</v>
      </c>
      <c r="GF5" s="12">
        <v>0.2791</v>
      </c>
      <c r="GG5" s="12">
        <v>0.1152</v>
      </c>
      <c r="GH5" s="11">
        <v>90</v>
      </c>
      <c r="GI5" s="13">
        <v>2002.64</v>
      </c>
      <c r="GJ5" s="11">
        <v>6</v>
      </c>
      <c r="GK5" s="11">
        <v>86</v>
      </c>
      <c r="GL5" s="13">
        <v>2020.48</v>
      </c>
      <c r="GM5" s="11">
        <v>9</v>
      </c>
      <c r="GN5" s="12">
        <v>0.0465</v>
      </c>
      <c r="GO5" s="12">
        <v>-0.0088</v>
      </c>
      <c r="GP5" s="11">
        <v>3</v>
      </c>
      <c r="GQ5" s="13">
        <v>125.46</v>
      </c>
      <c r="GR5" s="11">
        <v>27</v>
      </c>
      <c r="GS5" s="11"/>
      <c r="GT5" s="13"/>
      <c r="GU5" s="11"/>
      <c r="GV5" s="12"/>
      <c r="GW5" s="12"/>
      <c r="GX5" s="11">
        <v>2</v>
      </c>
      <c r="GY5" s="13">
        <v>95.98</v>
      </c>
      <c r="GZ5" s="11">
        <v>2</v>
      </c>
      <c r="HA5" s="11">
        <v>1</v>
      </c>
      <c r="HB5" s="13">
        <v>47.99</v>
      </c>
      <c r="HC5" s="11">
        <v>2</v>
      </c>
      <c r="HD5" s="12">
        <v>1</v>
      </c>
      <c r="HE5" s="12">
        <v>1</v>
      </c>
      <c r="HF5" s="11"/>
      <c r="HG5" s="13"/>
      <c r="HH5" s="11"/>
      <c r="HI5" s="11">
        <v>169</v>
      </c>
      <c r="HJ5" s="13">
        <v>7994.94</v>
      </c>
      <c r="HK5" s="11"/>
      <c r="HL5" s="12"/>
      <c r="HM5" s="12"/>
      <c r="HN5" s="11"/>
      <c r="HO5" s="13"/>
      <c r="HP5" s="11"/>
      <c r="HQ5" s="11">
        <v>219</v>
      </c>
      <c r="HR5" s="13">
        <v>9923.12</v>
      </c>
      <c r="HS5" s="11">
        <v>131</v>
      </c>
      <c r="HT5" s="12"/>
      <c r="HU5" s="12"/>
      <c r="HV5" s="11"/>
      <c r="HW5" s="13"/>
      <c r="HX5" s="11"/>
      <c r="HY5" s="11">
        <v>57</v>
      </c>
      <c r="HZ5" s="13">
        <v>3680.95</v>
      </c>
      <c r="IA5" s="11">
        <v>115</v>
      </c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0" t="s">
        <v>67</v>
      </c>
      <c r="B6" s="11">
        <v>112256</v>
      </c>
      <c r="C6" s="11">
        <f>=ROUNDDOWN(22.2271503247268,0)</f>
      </c>
      <c r="D6" s="11">
        <v>109122</v>
      </c>
      <c r="E6" s="12">
        <v>0.756</v>
      </c>
      <c r="F6" s="11"/>
      <c r="G6" s="11">
        <f>=ROUNDDOWN({0},0)</f>
      </c>
      <c r="H6" s="11">
        <v>6069</v>
      </c>
      <c r="I6" s="12"/>
      <c r="J6" s="11">
        <v>78931</v>
      </c>
      <c r="K6" s="13">
        <v>14047045.84</v>
      </c>
      <c r="L6" s="11">
        <v>681</v>
      </c>
      <c r="M6" s="14">
        <v>20627.09</v>
      </c>
      <c r="N6" s="11">
        <v>78891</v>
      </c>
      <c r="O6" s="13">
        <v>14629951.33</v>
      </c>
      <c r="P6" s="11">
        <v>748</v>
      </c>
      <c r="Q6" s="14">
        <v>19558.76</v>
      </c>
      <c r="R6" s="12">
        <v>0.0005</v>
      </c>
      <c r="S6" s="12">
        <v>-0.0398</v>
      </c>
      <c r="T6" s="12">
        <v>-0.0896</v>
      </c>
      <c r="U6" s="12">
        <v>0.0546</v>
      </c>
      <c r="V6" s="11">
        <v>34618</v>
      </c>
      <c r="W6" s="13">
        <v>5717811.19</v>
      </c>
      <c r="X6" s="11">
        <v>654</v>
      </c>
      <c r="Y6" s="11">
        <v>37008</v>
      </c>
      <c r="Z6" s="13">
        <v>6264806.05</v>
      </c>
      <c r="AA6" s="11">
        <v>737</v>
      </c>
      <c r="AB6" s="12">
        <v>-0.0646</v>
      </c>
      <c r="AC6" s="12">
        <v>-0.0873</v>
      </c>
      <c r="AD6" s="11">
        <v>11872</v>
      </c>
      <c r="AE6" s="13">
        <v>2268679.91</v>
      </c>
      <c r="AF6" s="11">
        <v>664</v>
      </c>
      <c r="AG6" s="11">
        <v>13545</v>
      </c>
      <c r="AH6" s="13">
        <v>2939889.38</v>
      </c>
      <c r="AI6" s="11">
        <v>744</v>
      </c>
      <c r="AJ6" s="12">
        <v>-0.1235</v>
      </c>
      <c r="AK6" s="12">
        <v>-0.2283</v>
      </c>
      <c r="AL6" s="11">
        <v>10846</v>
      </c>
      <c r="AM6" s="13">
        <v>2293291.49</v>
      </c>
      <c r="AN6" s="11">
        <v>624</v>
      </c>
      <c r="AO6" s="11">
        <v>10700</v>
      </c>
      <c r="AP6" s="13">
        <v>2124280.6</v>
      </c>
      <c r="AQ6" s="11">
        <v>711</v>
      </c>
      <c r="AR6" s="12">
        <v>0.0136</v>
      </c>
      <c r="AS6" s="12">
        <v>0.0796</v>
      </c>
      <c r="AT6" s="11">
        <v>4159</v>
      </c>
      <c r="AU6" s="13">
        <v>719182.41</v>
      </c>
      <c r="AV6" s="11">
        <v>202</v>
      </c>
      <c r="AW6" s="11">
        <v>3477</v>
      </c>
      <c r="AX6" s="13">
        <v>571386.97</v>
      </c>
      <c r="AY6" s="11">
        <v>181</v>
      </c>
      <c r="AZ6" s="12">
        <v>0.1961</v>
      </c>
      <c r="BA6" s="12">
        <v>0.2587</v>
      </c>
      <c r="BB6" s="11">
        <v>3831</v>
      </c>
      <c r="BC6" s="13">
        <v>635255.7</v>
      </c>
      <c r="BD6" s="11">
        <v>234</v>
      </c>
      <c r="BE6" s="11">
        <v>1225</v>
      </c>
      <c r="BF6" s="13">
        <v>271372.91</v>
      </c>
      <c r="BG6" s="11">
        <v>412</v>
      </c>
      <c r="BH6" s="12">
        <v>2.1273</v>
      </c>
      <c r="BI6" s="12">
        <v>1.3409</v>
      </c>
      <c r="BJ6" s="11">
        <v>2656</v>
      </c>
      <c r="BK6" s="13">
        <v>457234.85</v>
      </c>
      <c r="BL6" s="11">
        <v>635</v>
      </c>
      <c r="BM6" s="11">
        <v>1556</v>
      </c>
      <c r="BN6" s="13">
        <v>303680.71</v>
      </c>
      <c r="BO6" s="11">
        <v>720</v>
      </c>
      <c r="BP6" s="12">
        <v>0.7069</v>
      </c>
      <c r="BQ6" s="12">
        <v>0.5056</v>
      </c>
      <c r="BR6" s="11">
        <v>1903</v>
      </c>
      <c r="BS6" s="13">
        <v>376554.05</v>
      </c>
      <c r="BT6" s="11">
        <v>254</v>
      </c>
      <c r="BU6" s="11">
        <v>2608</v>
      </c>
      <c r="BV6" s="13">
        <v>556159.99</v>
      </c>
      <c r="BW6" s="11">
        <v>271</v>
      </c>
      <c r="BX6" s="12">
        <v>-0.2703</v>
      </c>
      <c r="BY6" s="12">
        <v>-0.3229</v>
      </c>
      <c r="BZ6" s="11">
        <v>1662</v>
      </c>
      <c r="CA6" s="13">
        <v>323347.09</v>
      </c>
      <c r="CB6" s="11">
        <v>504</v>
      </c>
      <c r="CC6" s="11">
        <v>866</v>
      </c>
      <c r="CD6" s="13">
        <v>173372.03</v>
      </c>
      <c r="CE6" s="11">
        <v>507</v>
      </c>
      <c r="CF6" s="12">
        <v>0.9192</v>
      </c>
      <c r="CG6" s="12">
        <v>0.865</v>
      </c>
      <c r="CH6" s="11">
        <v>2147</v>
      </c>
      <c r="CI6" s="13">
        <v>367766.82</v>
      </c>
      <c r="CJ6" s="11">
        <v>556</v>
      </c>
      <c r="CK6" s="11">
        <v>3037</v>
      </c>
      <c r="CL6" s="13">
        <v>505150.92</v>
      </c>
      <c r="CM6" s="11">
        <v>516</v>
      </c>
      <c r="CN6" s="12">
        <v>-0.2931</v>
      </c>
      <c r="CO6" s="12">
        <v>-0.272</v>
      </c>
      <c r="CP6" s="11">
        <v>1424</v>
      </c>
      <c r="CQ6" s="13">
        <v>259532.32</v>
      </c>
      <c r="CR6" s="11">
        <v>446</v>
      </c>
      <c r="CS6" s="11">
        <v>566</v>
      </c>
      <c r="CT6" s="13">
        <v>114984.37</v>
      </c>
      <c r="CU6" s="11">
        <v>409</v>
      </c>
      <c r="CV6" s="12">
        <v>1.5159</v>
      </c>
      <c r="CW6" s="12">
        <v>1.2571</v>
      </c>
      <c r="CX6" s="11">
        <v>1042</v>
      </c>
      <c r="CY6" s="13">
        <v>155343.96</v>
      </c>
      <c r="CZ6" s="11">
        <v>314</v>
      </c>
      <c r="DA6" s="11">
        <v>1070</v>
      </c>
      <c r="DB6" s="13">
        <v>180933.42</v>
      </c>
      <c r="DC6" s="11">
        <v>375</v>
      </c>
      <c r="DD6" s="12">
        <v>-0.0262</v>
      </c>
      <c r="DE6" s="12">
        <v>-0.1414</v>
      </c>
      <c r="DF6" s="11">
        <v>858</v>
      </c>
      <c r="DG6" s="13">
        <v>127212.55</v>
      </c>
      <c r="DH6" s="11">
        <v>380</v>
      </c>
      <c r="DI6" s="11">
        <v>438</v>
      </c>
      <c r="DJ6" s="13">
        <v>82581.84</v>
      </c>
      <c r="DK6" s="11">
        <v>289</v>
      </c>
      <c r="DL6" s="12">
        <v>0.9589</v>
      </c>
      <c r="DM6" s="12">
        <v>0.5404</v>
      </c>
      <c r="DN6" s="11">
        <v>738</v>
      </c>
      <c r="DO6" s="13">
        <v>125433.67</v>
      </c>
      <c r="DP6" s="11">
        <v>615</v>
      </c>
      <c r="DQ6" s="11">
        <v>617</v>
      </c>
      <c r="DR6" s="13">
        <v>117949.93</v>
      </c>
      <c r="DS6" s="11">
        <v>671</v>
      </c>
      <c r="DT6" s="12">
        <v>0.1961</v>
      </c>
      <c r="DU6" s="12">
        <v>0.0634</v>
      </c>
      <c r="DV6" s="11">
        <v>564</v>
      </c>
      <c r="DW6" s="13">
        <v>121257.12</v>
      </c>
      <c r="DX6" s="11">
        <v>196</v>
      </c>
      <c r="DY6" s="11">
        <v>183</v>
      </c>
      <c r="DZ6" s="13">
        <v>37703.51</v>
      </c>
      <c r="EA6" s="11">
        <v>119</v>
      </c>
      <c r="EB6" s="12">
        <v>2.082</v>
      </c>
      <c r="EC6" s="12">
        <v>2.2161</v>
      </c>
      <c r="ED6" s="11">
        <v>250</v>
      </c>
      <c r="EE6" s="13">
        <v>43503.83</v>
      </c>
      <c r="EF6" s="11">
        <v>272</v>
      </c>
      <c r="EG6" s="11">
        <v>395</v>
      </c>
      <c r="EH6" s="13">
        <v>74602.57</v>
      </c>
      <c r="EI6" s="11">
        <v>337</v>
      </c>
      <c r="EJ6" s="12">
        <v>-0.3671</v>
      </c>
      <c r="EK6" s="12">
        <v>-0.4169</v>
      </c>
      <c r="EL6" s="11">
        <v>226</v>
      </c>
      <c r="EM6" s="13">
        <v>27789.38</v>
      </c>
      <c r="EN6" s="11">
        <v>229</v>
      </c>
      <c r="EO6" s="11">
        <v>157</v>
      </c>
      <c r="EP6" s="13">
        <v>24196.53</v>
      </c>
      <c r="EQ6" s="11">
        <v>221</v>
      </c>
      <c r="ER6" s="12">
        <v>0.4395</v>
      </c>
      <c r="ES6" s="12">
        <v>0.1485</v>
      </c>
      <c r="ET6" s="11">
        <v>78</v>
      </c>
      <c r="EU6" s="13">
        <v>17438.89</v>
      </c>
      <c r="EV6" s="11">
        <v>600</v>
      </c>
      <c r="EW6" s="11">
        <v>64</v>
      </c>
      <c r="EX6" s="13">
        <v>14040.68</v>
      </c>
      <c r="EY6" s="11">
        <v>646</v>
      </c>
      <c r="EZ6" s="12">
        <v>0.2188</v>
      </c>
      <c r="FA6" s="12">
        <v>0.242</v>
      </c>
      <c r="FB6" s="11">
        <v>28</v>
      </c>
      <c r="FC6" s="13">
        <v>5588.23</v>
      </c>
      <c r="FD6" s="11">
        <v>286</v>
      </c>
      <c r="FE6" s="11">
        <v>237</v>
      </c>
      <c r="FF6" s="13">
        <v>39861.51</v>
      </c>
      <c r="FG6" s="11">
        <v>330</v>
      </c>
      <c r="FH6" s="12">
        <v>-0.8819</v>
      </c>
      <c r="FI6" s="12">
        <v>-0.8598</v>
      </c>
      <c r="FJ6" s="11">
        <v>8</v>
      </c>
      <c r="FK6" s="13">
        <v>2058.92</v>
      </c>
      <c r="FL6" s="11">
        <v>510</v>
      </c>
      <c r="FM6" s="11"/>
      <c r="FN6" s="13"/>
      <c r="FO6" s="11"/>
      <c r="FP6" s="12"/>
      <c r="FQ6" s="12"/>
      <c r="FR6" s="11">
        <v>20</v>
      </c>
      <c r="FS6" s="13">
        <v>2714.37</v>
      </c>
      <c r="FT6" s="11">
        <v>35</v>
      </c>
      <c r="FU6" s="11"/>
      <c r="FV6" s="13"/>
      <c r="FW6" s="11"/>
      <c r="FX6" s="12"/>
      <c r="FY6" s="12"/>
      <c r="FZ6" s="11">
        <v>1</v>
      </c>
      <c r="GA6" s="13">
        <v>49.09</v>
      </c>
      <c r="GB6" s="11">
        <v>16</v>
      </c>
      <c r="GC6" s="11">
        <v>2</v>
      </c>
      <c r="GD6" s="13">
        <v>214.49</v>
      </c>
      <c r="GE6" s="11">
        <v>19</v>
      </c>
      <c r="GF6" s="12">
        <v>-0.5</v>
      </c>
      <c r="GG6" s="12">
        <v>-0.7711</v>
      </c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>
        <v>722</v>
      </c>
      <c r="HJ6" s="13">
        <v>159573.12</v>
      </c>
      <c r="HK6" s="11"/>
      <c r="HL6" s="12"/>
      <c r="HM6" s="12"/>
      <c r="HN6" s="11"/>
      <c r="HO6" s="13"/>
      <c r="HP6" s="11"/>
      <c r="HQ6" s="11">
        <v>274</v>
      </c>
      <c r="HR6" s="13">
        <v>48624.04</v>
      </c>
      <c r="HS6" s="11">
        <v>694</v>
      </c>
      <c r="HT6" s="12"/>
      <c r="HU6" s="12"/>
      <c r="HV6" s="11"/>
      <c r="HW6" s="13"/>
      <c r="HX6" s="11"/>
      <c r="HY6" s="11">
        <v>143</v>
      </c>
      <c r="HZ6" s="13">
        <v>24386.26</v>
      </c>
      <c r="IA6" s="11">
        <v>436</v>
      </c>
      <c r="IB6" s="12"/>
      <c r="IC6" s="12"/>
      <c r="ID6" s="11"/>
      <c r="IE6" s="13"/>
      <c r="IF6" s="11">
        <v>2</v>
      </c>
      <c r="IG6" s="11">
        <v>1</v>
      </c>
      <c r="IH6" s="13">
        <v>199.5</v>
      </c>
      <c r="II6" s="11">
        <v>3</v>
      </c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15920</v>
      </c>
      <c r="C7" s="11">
        <f>=ROUNDDOWN(23.0091053620465,0)</f>
      </c>
      <c r="D7" s="11">
        <v>9255</v>
      </c>
      <c r="E7" s="12">
        <v>0.8434</v>
      </c>
      <c r="F7" s="11"/>
      <c r="G7" s="11">
        <f>=ROUNDDOWN({0},0)</f>
      </c>
      <c r="H7" s="11"/>
      <c r="I7" s="12"/>
      <c r="J7" s="11">
        <v>9365</v>
      </c>
      <c r="K7" s="13">
        <v>693853.27</v>
      </c>
      <c r="L7" s="11">
        <v>145</v>
      </c>
      <c r="M7" s="14">
        <v>4785.19</v>
      </c>
      <c r="N7" s="11">
        <v>9121</v>
      </c>
      <c r="O7" s="13">
        <v>767636.76</v>
      </c>
      <c r="P7" s="11">
        <v>118</v>
      </c>
      <c r="Q7" s="14">
        <v>6505.4</v>
      </c>
      <c r="R7" s="12">
        <v>0.0268</v>
      </c>
      <c r="S7" s="12">
        <v>-0.0961</v>
      </c>
      <c r="T7" s="12">
        <v>0.2288</v>
      </c>
      <c r="U7" s="12">
        <v>-0.2644</v>
      </c>
      <c r="V7" s="11">
        <v>2427</v>
      </c>
      <c r="W7" s="13">
        <v>162671.09</v>
      </c>
      <c r="X7" s="11">
        <v>143</v>
      </c>
      <c r="Y7" s="11">
        <v>1602</v>
      </c>
      <c r="Z7" s="13">
        <v>137004.76</v>
      </c>
      <c r="AA7" s="11">
        <v>118</v>
      </c>
      <c r="AB7" s="12">
        <v>0.515</v>
      </c>
      <c r="AC7" s="12">
        <v>0.1873</v>
      </c>
      <c r="AD7" s="11">
        <v>1582</v>
      </c>
      <c r="AE7" s="13">
        <v>124883.38</v>
      </c>
      <c r="AF7" s="11">
        <v>145</v>
      </c>
      <c r="AG7" s="11">
        <v>1963</v>
      </c>
      <c r="AH7" s="13">
        <v>152703.67</v>
      </c>
      <c r="AI7" s="11">
        <v>118</v>
      </c>
      <c r="AJ7" s="12">
        <v>-0.1941</v>
      </c>
      <c r="AK7" s="12">
        <v>-0.1822</v>
      </c>
      <c r="AL7" s="11">
        <v>1244</v>
      </c>
      <c r="AM7" s="13">
        <v>112672.27</v>
      </c>
      <c r="AN7" s="11">
        <v>143</v>
      </c>
      <c r="AO7" s="11">
        <v>1825</v>
      </c>
      <c r="AP7" s="13">
        <v>179404.66</v>
      </c>
      <c r="AQ7" s="11">
        <v>118</v>
      </c>
      <c r="AR7" s="12">
        <v>-0.3184</v>
      </c>
      <c r="AS7" s="12">
        <v>-0.372</v>
      </c>
      <c r="AT7" s="11">
        <v>1237</v>
      </c>
      <c r="AU7" s="13">
        <v>89458.79</v>
      </c>
      <c r="AV7" s="11">
        <v>61</v>
      </c>
      <c r="AW7" s="11">
        <v>1133</v>
      </c>
      <c r="AX7" s="13">
        <v>87050.29</v>
      </c>
      <c r="AY7" s="11">
        <v>44</v>
      </c>
      <c r="AZ7" s="12">
        <v>0.0918</v>
      </c>
      <c r="BA7" s="12">
        <v>0.0277</v>
      </c>
      <c r="BB7" s="11">
        <v>10</v>
      </c>
      <c r="BC7" s="13">
        <v>752.7</v>
      </c>
      <c r="BD7" s="11">
        <v>19</v>
      </c>
      <c r="BE7" s="11">
        <v>18</v>
      </c>
      <c r="BF7" s="13">
        <v>1923.62</v>
      </c>
      <c r="BG7" s="11">
        <v>20</v>
      </c>
      <c r="BH7" s="12">
        <v>-0.4444</v>
      </c>
      <c r="BI7" s="12">
        <v>-0.6087</v>
      </c>
      <c r="BJ7" s="11">
        <v>569</v>
      </c>
      <c r="BK7" s="13">
        <v>31799.11</v>
      </c>
      <c r="BL7" s="11">
        <v>144</v>
      </c>
      <c r="BM7" s="11">
        <v>317</v>
      </c>
      <c r="BN7" s="13">
        <v>20775.1</v>
      </c>
      <c r="BO7" s="11">
        <v>116</v>
      </c>
      <c r="BP7" s="12">
        <v>0.795</v>
      </c>
      <c r="BQ7" s="12">
        <v>0.5306</v>
      </c>
      <c r="BR7" s="11">
        <v>409</v>
      </c>
      <c r="BS7" s="13">
        <v>26595.3</v>
      </c>
      <c r="BT7" s="11">
        <v>44</v>
      </c>
      <c r="BU7" s="11">
        <v>412</v>
      </c>
      <c r="BV7" s="13">
        <v>31198.03</v>
      </c>
      <c r="BW7" s="11">
        <v>43</v>
      </c>
      <c r="BX7" s="12">
        <v>-0.0073</v>
      </c>
      <c r="BY7" s="12">
        <v>-0.1475</v>
      </c>
      <c r="BZ7" s="11">
        <v>643</v>
      </c>
      <c r="CA7" s="13">
        <v>50867.49</v>
      </c>
      <c r="CB7" s="11">
        <v>107</v>
      </c>
      <c r="CC7" s="11">
        <v>555</v>
      </c>
      <c r="CD7" s="13">
        <v>47333.31</v>
      </c>
      <c r="CE7" s="11">
        <v>87</v>
      </c>
      <c r="CF7" s="12">
        <v>0.1586</v>
      </c>
      <c r="CG7" s="12">
        <v>0.0747</v>
      </c>
      <c r="CH7" s="11">
        <v>95</v>
      </c>
      <c r="CI7" s="13">
        <v>6129.72</v>
      </c>
      <c r="CJ7" s="11">
        <v>136</v>
      </c>
      <c r="CK7" s="11">
        <v>32</v>
      </c>
      <c r="CL7" s="13">
        <v>2237.94</v>
      </c>
      <c r="CM7" s="11">
        <v>46</v>
      </c>
      <c r="CN7" s="12">
        <v>1.9688</v>
      </c>
      <c r="CO7" s="12">
        <v>1.739</v>
      </c>
      <c r="CP7" s="11">
        <v>222</v>
      </c>
      <c r="CQ7" s="13">
        <v>22576.63</v>
      </c>
      <c r="CR7" s="11">
        <v>27</v>
      </c>
      <c r="CS7" s="11">
        <v>282</v>
      </c>
      <c r="CT7" s="13">
        <v>30881.57</v>
      </c>
      <c r="CU7" s="11">
        <v>13</v>
      </c>
      <c r="CV7" s="12">
        <v>-0.2128</v>
      </c>
      <c r="CW7" s="12">
        <v>-0.2689</v>
      </c>
      <c r="CX7" s="11">
        <v>142</v>
      </c>
      <c r="CY7" s="13">
        <v>9258.21</v>
      </c>
      <c r="CZ7" s="11">
        <v>103</v>
      </c>
      <c r="DA7" s="11">
        <v>122</v>
      </c>
      <c r="DB7" s="13">
        <v>9086.43</v>
      </c>
      <c r="DC7" s="11">
        <v>43</v>
      </c>
      <c r="DD7" s="12">
        <v>0.1639</v>
      </c>
      <c r="DE7" s="12">
        <v>0.0189</v>
      </c>
      <c r="DF7" s="11">
        <v>245</v>
      </c>
      <c r="DG7" s="13">
        <v>16881.46</v>
      </c>
      <c r="DH7" s="11">
        <v>82</v>
      </c>
      <c r="DI7" s="11">
        <v>72</v>
      </c>
      <c r="DJ7" s="13">
        <v>7745.34</v>
      </c>
      <c r="DK7" s="11">
        <v>20</v>
      </c>
      <c r="DL7" s="12">
        <v>2.4028</v>
      </c>
      <c r="DM7" s="12">
        <v>1.1796</v>
      </c>
      <c r="DN7" s="11">
        <v>158</v>
      </c>
      <c r="DO7" s="13">
        <v>10960.91</v>
      </c>
      <c r="DP7" s="11">
        <v>121</v>
      </c>
      <c r="DQ7" s="11">
        <v>162</v>
      </c>
      <c r="DR7" s="13">
        <v>13505.43</v>
      </c>
      <c r="DS7" s="11">
        <v>103</v>
      </c>
      <c r="DT7" s="12">
        <v>-0.0247</v>
      </c>
      <c r="DU7" s="12">
        <v>-0.1884</v>
      </c>
      <c r="DV7" s="11"/>
      <c r="DW7" s="13"/>
      <c r="DX7" s="11">
        <v>25</v>
      </c>
      <c r="DY7" s="11"/>
      <c r="DZ7" s="13"/>
      <c r="EA7" s="11"/>
      <c r="EB7" s="12"/>
      <c r="EC7" s="12"/>
      <c r="ED7" s="11">
        <v>254</v>
      </c>
      <c r="EE7" s="13">
        <v>17892.51</v>
      </c>
      <c r="EF7" s="11">
        <v>107</v>
      </c>
      <c r="EG7" s="11">
        <v>401</v>
      </c>
      <c r="EH7" s="13">
        <v>29096.67</v>
      </c>
      <c r="EI7" s="11">
        <v>79</v>
      </c>
      <c r="EJ7" s="12">
        <v>-0.3666</v>
      </c>
      <c r="EK7" s="12">
        <v>-0.3851</v>
      </c>
      <c r="EL7" s="11">
        <v>99</v>
      </c>
      <c r="EM7" s="13">
        <v>7353.23</v>
      </c>
      <c r="EN7" s="11">
        <v>52</v>
      </c>
      <c r="EO7" s="11">
        <v>58</v>
      </c>
      <c r="EP7" s="13">
        <v>4912.87</v>
      </c>
      <c r="EQ7" s="11">
        <v>46</v>
      </c>
      <c r="ER7" s="12">
        <v>0.7069</v>
      </c>
      <c r="ES7" s="12">
        <v>0.4967</v>
      </c>
      <c r="ET7" s="11">
        <v>17</v>
      </c>
      <c r="EU7" s="13">
        <v>1685.59</v>
      </c>
      <c r="EV7" s="11">
        <v>145</v>
      </c>
      <c r="EW7" s="11">
        <v>8</v>
      </c>
      <c r="EX7" s="13">
        <v>1004.92</v>
      </c>
      <c r="EY7" s="11">
        <v>118</v>
      </c>
      <c r="EZ7" s="12">
        <v>1.125</v>
      </c>
      <c r="FA7" s="12">
        <v>0.6773</v>
      </c>
      <c r="FB7" s="11"/>
      <c r="FC7" s="13"/>
      <c r="FD7" s="11"/>
      <c r="FE7" s="11"/>
      <c r="FF7" s="13"/>
      <c r="FG7" s="11"/>
      <c r="FH7" s="12"/>
      <c r="FI7" s="12"/>
      <c r="FJ7" s="11">
        <v>12</v>
      </c>
      <c r="FK7" s="13">
        <v>1414.88</v>
      </c>
      <c r="FL7" s="11">
        <v>115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>
        <v>61</v>
      </c>
      <c r="HJ7" s="13">
        <v>4336.04</v>
      </c>
      <c r="HK7" s="11"/>
      <c r="HL7" s="12"/>
      <c r="HM7" s="12"/>
      <c r="HN7" s="11"/>
      <c r="HO7" s="13"/>
      <c r="HP7" s="11"/>
      <c r="HQ7" s="11">
        <v>84</v>
      </c>
      <c r="HR7" s="13">
        <v>6084.05</v>
      </c>
      <c r="HS7" s="11">
        <v>111</v>
      </c>
      <c r="HT7" s="12"/>
      <c r="HU7" s="12"/>
      <c r="HV7" s="11"/>
      <c r="HW7" s="13"/>
      <c r="HX7" s="11"/>
      <c r="HY7" s="11">
        <v>14</v>
      </c>
      <c r="HZ7" s="13">
        <v>1352.06</v>
      </c>
      <c r="IA7" s="11">
        <v>95</v>
      </c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</row>
    <row r="8">
      <c r="A8" s="19" t="s">
        <v>69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111372</v>
      </c>
      <c r="K8" s="17">
        <v>15984388.83</v>
      </c>
      <c r="L8" s="15">
        <v>1026</v>
      </c>
      <c r="M8" s="18">
        <v>15579.33</v>
      </c>
      <c r="N8" s="15">
        <v>109117</v>
      </c>
      <c r="O8" s="17">
        <v>16587078.3</v>
      </c>
      <c r="P8" s="15">
        <v>1018</v>
      </c>
      <c r="Q8" s="18">
        <v>16293.79</v>
      </c>
      <c r="R8" s="16">
        <v>0.0207</v>
      </c>
      <c r="S8" s="16">
        <v>-0.0363</v>
      </c>
      <c r="T8" s="16">
        <v>0.0079</v>
      </c>
      <c r="U8" s="16">
        <v>-0.0438</v>
      </c>
      <c r="V8" s="15">
        <v>42393</v>
      </c>
      <c r="W8" s="17">
        <v>6157316.39</v>
      </c>
      <c r="X8" s="15">
        <v>996</v>
      </c>
      <c r="Y8" s="15">
        <v>41230</v>
      </c>
      <c r="Z8" s="17">
        <v>6559553.88</v>
      </c>
      <c r="AA8" s="15">
        <v>995</v>
      </c>
      <c r="AB8" s="16">
        <v>0.0282</v>
      </c>
      <c r="AC8" s="16">
        <v>-0.0613</v>
      </c>
      <c r="AD8" s="15">
        <v>16123</v>
      </c>
      <c r="AE8" s="17">
        <v>2545068.86</v>
      </c>
      <c r="AF8" s="15">
        <v>1009</v>
      </c>
      <c r="AG8" s="15">
        <v>18711</v>
      </c>
      <c r="AH8" s="17">
        <v>3290375.21</v>
      </c>
      <c r="AI8" s="15">
        <v>1014</v>
      </c>
      <c r="AJ8" s="16">
        <v>-0.1383</v>
      </c>
      <c r="AK8" s="16">
        <v>-0.2265</v>
      </c>
      <c r="AL8" s="15">
        <v>13137</v>
      </c>
      <c r="AM8" s="17">
        <v>2474780.23</v>
      </c>
      <c r="AN8" s="15">
        <v>961</v>
      </c>
      <c r="AO8" s="15">
        <v>14041</v>
      </c>
      <c r="AP8" s="17">
        <v>2401277</v>
      </c>
      <c r="AQ8" s="15">
        <v>970</v>
      </c>
      <c r="AR8" s="16">
        <v>-0.0644</v>
      </c>
      <c r="AS8" s="16">
        <v>0.0306</v>
      </c>
      <c r="AT8" s="15">
        <v>10001</v>
      </c>
      <c r="AU8" s="17">
        <v>1087846.03</v>
      </c>
      <c r="AV8" s="15">
        <v>430</v>
      </c>
      <c r="AW8" s="15">
        <v>9131</v>
      </c>
      <c r="AX8" s="17">
        <v>941562.34</v>
      </c>
      <c r="AY8" s="15">
        <v>331</v>
      </c>
      <c r="AZ8" s="16">
        <v>0.0953</v>
      </c>
      <c r="BA8" s="16">
        <v>0.1554</v>
      </c>
      <c r="BB8" s="15">
        <v>4262</v>
      </c>
      <c r="BC8" s="17">
        <v>653378.39</v>
      </c>
      <c r="BD8" s="15">
        <v>376</v>
      </c>
      <c r="BE8" s="15">
        <v>1388</v>
      </c>
      <c r="BF8" s="17">
        <v>281277.94</v>
      </c>
      <c r="BG8" s="15">
        <v>549</v>
      </c>
      <c r="BH8" s="16">
        <v>2.0706</v>
      </c>
      <c r="BI8" s="16">
        <v>1.3229</v>
      </c>
      <c r="BJ8" s="15">
        <v>5244</v>
      </c>
      <c r="BK8" s="17">
        <v>577179.07</v>
      </c>
      <c r="BL8" s="15">
        <v>917</v>
      </c>
      <c r="BM8" s="15">
        <v>4111</v>
      </c>
      <c r="BN8" s="17">
        <v>414017.16</v>
      </c>
      <c r="BO8" s="15">
        <v>975</v>
      </c>
      <c r="BP8" s="16">
        <v>0.2756</v>
      </c>
      <c r="BQ8" s="16">
        <v>0.3941</v>
      </c>
      <c r="BR8" s="15">
        <v>4770</v>
      </c>
      <c r="BS8" s="17">
        <v>524227.25</v>
      </c>
      <c r="BT8" s="15">
        <v>419</v>
      </c>
      <c r="BU8" s="15">
        <v>5571</v>
      </c>
      <c r="BV8" s="17">
        <v>720631.03</v>
      </c>
      <c r="BW8" s="15">
        <v>425</v>
      </c>
      <c r="BX8" s="16">
        <v>-0.1438</v>
      </c>
      <c r="BY8" s="16">
        <v>-0.2725</v>
      </c>
      <c r="BZ8" s="15">
        <v>3953</v>
      </c>
      <c r="CA8" s="17">
        <v>463807.93</v>
      </c>
      <c r="CB8" s="15">
        <v>744</v>
      </c>
      <c r="CC8" s="15">
        <v>2780</v>
      </c>
      <c r="CD8" s="17">
        <v>290066.96</v>
      </c>
      <c r="CE8" s="15">
        <v>700</v>
      </c>
      <c r="CF8" s="16">
        <v>0.4219</v>
      </c>
      <c r="CG8" s="16">
        <v>0.599</v>
      </c>
      <c r="CH8" s="15">
        <v>2590</v>
      </c>
      <c r="CI8" s="17">
        <v>389719.27</v>
      </c>
      <c r="CJ8" s="15">
        <v>875</v>
      </c>
      <c r="CK8" s="15">
        <v>3223</v>
      </c>
      <c r="CL8" s="17">
        <v>515015.86</v>
      </c>
      <c r="CM8" s="15">
        <v>701</v>
      </c>
      <c r="CN8" s="16">
        <v>-0.1964</v>
      </c>
      <c r="CO8" s="16">
        <v>-0.2433</v>
      </c>
      <c r="CP8" s="15">
        <v>1794</v>
      </c>
      <c r="CQ8" s="17">
        <v>291193.1</v>
      </c>
      <c r="CR8" s="15">
        <v>634</v>
      </c>
      <c r="CS8" s="15">
        <v>976</v>
      </c>
      <c r="CT8" s="17">
        <v>153913.46</v>
      </c>
      <c r="CU8" s="15">
        <v>547</v>
      </c>
      <c r="CV8" s="16">
        <v>0.8381</v>
      </c>
      <c r="CW8" s="16">
        <v>0.8919</v>
      </c>
      <c r="CX8" s="15">
        <v>1569</v>
      </c>
      <c r="CY8" s="17">
        <v>183903.93</v>
      </c>
      <c r="CZ8" s="15">
        <v>507</v>
      </c>
      <c r="DA8" s="15">
        <v>1500</v>
      </c>
      <c r="DB8" s="17">
        <v>207627.63</v>
      </c>
      <c r="DC8" s="15">
        <v>513</v>
      </c>
      <c r="DD8" s="16">
        <v>0.046</v>
      </c>
      <c r="DE8" s="16">
        <v>-0.1143</v>
      </c>
      <c r="DF8" s="15">
        <v>1554</v>
      </c>
      <c r="DG8" s="17">
        <v>167588.69</v>
      </c>
      <c r="DH8" s="15">
        <v>569</v>
      </c>
      <c r="DI8" s="15">
        <v>685</v>
      </c>
      <c r="DJ8" s="17">
        <v>100226.46</v>
      </c>
      <c r="DK8" s="15">
        <v>335</v>
      </c>
      <c r="DL8" s="16">
        <v>1.2686</v>
      </c>
      <c r="DM8" s="16">
        <v>0.6721</v>
      </c>
      <c r="DN8" s="15">
        <v>978</v>
      </c>
      <c r="DO8" s="17">
        <v>140522.79</v>
      </c>
      <c r="DP8" s="15">
        <v>894</v>
      </c>
      <c r="DQ8" s="15">
        <v>839</v>
      </c>
      <c r="DR8" s="17">
        <v>135532.36</v>
      </c>
      <c r="DS8" s="15">
        <v>905</v>
      </c>
      <c r="DT8" s="16">
        <v>0.1657</v>
      </c>
      <c r="DU8" s="16">
        <v>0.0368</v>
      </c>
      <c r="DV8" s="15">
        <v>707</v>
      </c>
      <c r="DW8" s="17">
        <v>134269.17</v>
      </c>
      <c r="DX8" s="15">
        <v>260</v>
      </c>
      <c r="DY8" s="15">
        <v>245</v>
      </c>
      <c r="DZ8" s="17">
        <v>41867.79</v>
      </c>
      <c r="EA8" s="15">
        <v>129</v>
      </c>
      <c r="EB8" s="16">
        <v>1.8857</v>
      </c>
      <c r="EC8" s="16">
        <v>2.207</v>
      </c>
      <c r="ED8" s="15">
        <v>970</v>
      </c>
      <c r="EE8" s="17">
        <v>84228.28</v>
      </c>
      <c r="EF8" s="15">
        <v>455</v>
      </c>
      <c r="EG8" s="15">
        <v>1799</v>
      </c>
      <c r="EH8" s="17">
        <v>156268.32</v>
      </c>
      <c r="EI8" s="15">
        <v>482</v>
      </c>
      <c r="EJ8" s="16">
        <v>-0.4608</v>
      </c>
      <c r="EK8" s="16">
        <v>-0.461</v>
      </c>
      <c r="EL8" s="15">
        <v>493</v>
      </c>
      <c r="EM8" s="17">
        <v>42856.91</v>
      </c>
      <c r="EN8" s="15">
        <v>345</v>
      </c>
      <c r="EO8" s="15">
        <v>380</v>
      </c>
      <c r="EP8" s="17">
        <v>38033.71</v>
      </c>
      <c r="EQ8" s="15">
        <v>321</v>
      </c>
      <c r="ER8" s="16">
        <v>0.2974</v>
      </c>
      <c r="ES8" s="16">
        <v>0.1268</v>
      </c>
      <c r="ET8" s="15">
        <v>419</v>
      </c>
      <c r="EU8" s="17">
        <v>40385.2</v>
      </c>
      <c r="EV8" s="15">
        <v>945</v>
      </c>
      <c r="EW8" s="15">
        <v>92</v>
      </c>
      <c r="EX8" s="17">
        <v>17076.4</v>
      </c>
      <c r="EY8" s="15">
        <v>906</v>
      </c>
      <c r="EZ8" s="16">
        <v>3.5543</v>
      </c>
      <c r="FA8" s="16">
        <v>1.365</v>
      </c>
      <c r="FB8" s="15">
        <v>159</v>
      </c>
      <c r="FC8" s="17">
        <v>11368.55</v>
      </c>
      <c r="FD8" s="15">
        <v>415</v>
      </c>
      <c r="FE8" s="15">
        <v>539</v>
      </c>
      <c r="FF8" s="17">
        <v>51932.01</v>
      </c>
      <c r="FG8" s="15">
        <v>439</v>
      </c>
      <c r="FH8" s="16">
        <v>-0.705</v>
      </c>
      <c r="FI8" s="16">
        <v>-0.7811</v>
      </c>
      <c r="FJ8" s="15">
        <v>85</v>
      </c>
      <c r="FK8" s="17">
        <v>7100.65</v>
      </c>
      <c r="FL8" s="15">
        <v>802</v>
      </c>
      <c r="FM8" s="15"/>
      <c r="FN8" s="17"/>
      <c r="FO8" s="15"/>
      <c r="FP8" s="16"/>
      <c r="FQ8" s="16"/>
      <c r="FR8" s="15">
        <v>20</v>
      </c>
      <c r="FS8" s="17">
        <v>2714.37</v>
      </c>
      <c r="FT8" s="15">
        <v>35</v>
      </c>
      <c r="FU8" s="15"/>
      <c r="FV8" s="17"/>
      <c r="FW8" s="15"/>
      <c r="FX8" s="16"/>
      <c r="FY8" s="16"/>
      <c r="FZ8" s="15">
        <v>56</v>
      </c>
      <c r="GA8" s="17">
        <v>2709.69</v>
      </c>
      <c r="GB8" s="15">
        <v>50</v>
      </c>
      <c r="GC8" s="15">
        <v>45</v>
      </c>
      <c r="GD8" s="17">
        <v>2600.23</v>
      </c>
      <c r="GE8" s="15">
        <v>55</v>
      </c>
      <c r="GF8" s="16">
        <v>0.2444</v>
      </c>
      <c r="GG8" s="16">
        <v>0.0421</v>
      </c>
      <c r="GH8" s="15">
        <v>90</v>
      </c>
      <c r="GI8" s="17">
        <v>2002.64</v>
      </c>
      <c r="GJ8" s="15">
        <v>6</v>
      </c>
      <c r="GK8" s="15">
        <v>86</v>
      </c>
      <c r="GL8" s="17">
        <v>2020.48</v>
      </c>
      <c r="GM8" s="15">
        <v>9</v>
      </c>
      <c r="GN8" s="16">
        <v>0.0465</v>
      </c>
      <c r="GO8" s="16">
        <v>-0.0088</v>
      </c>
      <c r="GP8" s="15">
        <v>3</v>
      </c>
      <c r="GQ8" s="17">
        <v>125.46</v>
      </c>
      <c r="GR8" s="15">
        <v>27</v>
      </c>
      <c r="GS8" s="15"/>
      <c r="GT8" s="17"/>
      <c r="GU8" s="15"/>
      <c r="GV8" s="16"/>
      <c r="GW8" s="16"/>
      <c r="GX8" s="15">
        <v>2</v>
      </c>
      <c r="GY8" s="17">
        <v>95.98</v>
      </c>
      <c r="GZ8" s="15">
        <v>2</v>
      </c>
      <c r="HA8" s="15">
        <v>1</v>
      </c>
      <c r="HB8" s="17">
        <v>47.99</v>
      </c>
      <c r="HC8" s="15">
        <v>2</v>
      </c>
      <c r="HD8" s="16">
        <v>1</v>
      </c>
      <c r="HE8" s="16">
        <v>1</v>
      </c>
      <c r="HF8" s="15"/>
      <c r="HG8" s="17"/>
      <c r="HH8" s="15"/>
      <c r="HI8" s="15">
        <v>952</v>
      </c>
      <c r="HJ8" s="17">
        <v>171904.1</v>
      </c>
      <c r="HK8" s="15"/>
      <c r="HL8" s="16">
        <v>-1</v>
      </c>
      <c r="HM8" s="16">
        <v>-1</v>
      </c>
      <c r="HN8" s="15"/>
      <c r="HO8" s="17"/>
      <c r="HP8" s="15"/>
      <c r="HQ8" s="15">
        <v>577</v>
      </c>
      <c r="HR8" s="17">
        <v>64631.21</v>
      </c>
      <c r="HS8" s="15">
        <v>936</v>
      </c>
      <c r="HT8" s="16">
        <v>-1</v>
      </c>
      <c r="HU8" s="16">
        <v>-1</v>
      </c>
      <c r="HV8" s="15"/>
      <c r="HW8" s="17"/>
      <c r="HX8" s="15"/>
      <c r="HY8" s="15">
        <v>214</v>
      </c>
      <c r="HZ8" s="17">
        <v>29419.27</v>
      </c>
      <c r="IA8" s="15">
        <v>646</v>
      </c>
      <c r="IB8" s="16">
        <v>-1</v>
      </c>
      <c r="IC8" s="16">
        <v>-1</v>
      </c>
      <c r="ID8" s="15"/>
      <c r="IE8" s="17"/>
      <c r="IF8" s="15">
        <v>2</v>
      </c>
      <c r="IG8" s="15">
        <v>1</v>
      </c>
      <c r="IH8" s="17">
        <v>199.5</v>
      </c>
      <c r="II8" s="15">
        <v>3</v>
      </c>
      <c r="IJ8" s="16">
        <v>-1</v>
      </c>
      <c r="IK8" s="16">
        <v>-1</v>
      </c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