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<sst xmlns="http://schemas.openxmlformats.org/spreadsheetml/2006/main" count="44" uniqueCount="44">
  <si>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</si>
  <si>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</si>
  <si>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</si>
  <si>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05/01/2024</t>
  </si>
  <si>
    <t>End Date:</t>
  </si>
  <si>
    <t>Report Run Date:</t>
  </si>
  <si>
    <t>05/02/2024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</si>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</sst>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208340</v>
      </c>
      <c r="C5" s="11">
        <f>=ROUNDDOWN(19.2282489317127,0)</f>
      </c>
      <c r="D5" s="11">
        <v>229494</v>
      </c>
      <c r="E5" s="12">
        <v>0.9945</v>
      </c>
      <c r="F5" s="11"/>
      <c r="G5" s="11">
        <f>=ROUNDDOWN({0},0)</f>
      </c>
      <c r="H5" s="11">
        <v>350</v>
      </c>
      <c r="I5" s="12"/>
      <c r="J5" s="11">
        <v>359</v>
      </c>
      <c r="K5" s="13">
        <v>19406.12</v>
      </c>
      <c r="L5" s="11">
        <v>1878</v>
      </c>
      <c r="M5" s="14">
        <v>10.33</v>
      </c>
      <c r="N5" s="11">
        <v>326</v>
      </c>
      <c r="O5" s="13">
        <v>20817.92</v>
      </c>
      <c r="P5" s="11">
        <v>1886</v>
      </c>
      <c r="Q5" s="14">
        <v>11.04</v>
      </c>
      <c r="R5" s="12">
        <v>0.1012</v>
      </c>
      <c r="S5" s="12">
        <v>-0.0678</v>
      </c>
      <c r="T5" s="12">
        <v>-0.0042</v>
      </c>
      <c r="U5" s="12">
        <v>-0.0643</v>
      </c>
      <c r="V5" s="11">
        <v>359</v>
      </c>
      <c r="W5" s="13">
        <v>19406.12</v>
      </c>
      <c r="X5" s="11">
        <v>1750</v>
      </c>
      <c r="Y5" s="11">
        <v>326</v>
      </c>
      <c r="Z5" s="13">
        <v>20817.92</v>
      </c>
      <c r="AA5" s="11">
        <v>1758</v>
      </c>
      <c r="AB5" s="12">
        <v>0.1012</v>
      </c>
      <c r="AC5" s="12">
        <v>-0.0678</v>
      </c>
    </row>
    <row r="6">
      <c r="A6" s="10" t="s">
        <v>32</v>
      </c>
      <c r="B6" s="11">
        <v>7555</v>
      </c>
      <c r="C6" s="11">
        <f>=ROUNDDOWN(14.150589998127,0)</f>
      </c>
      <c r="D6" s="11">
        <v>8356</v>
      </c>
      <c r="E6" s="12">
        <v>0.973</v>
      </c>
      <c r="F6" s="11"/>
      <c r="G6" s="11">
        <f>=ROUNDDOWN({0},0)</f>
      </c>
      <c r="H6" s="11"/>
      <c r="I6" s="12"/>
      <c r="J6" s="11">
        <v>54</v>
      </c>
      <c r="K6" s="13">
        <v>2554.2</v>
      </c>
      <c r="L6" s="11">
        <v>173</v>
      </c>
      <c r="M6" s="14">
        <v>14.76</v>
      </c>
      <c r="N6" s="11">
        <v>12</v>
      </c>
      <c r="O6" s="13">
        <v>799.11</v>
      </c>
      <c r="P6" s="11">
        <v>133</v>
      </c>
      <c r="Q6" s="14">
        <v>6.01</v>
      </c>
      <c r="R6" s="12">
        <v>3.5</v>
      </c>
      <c r="S6" s="12">
        <v>2.1963</v>
      </c>
      <c r="T6" s="12">
        <v>0.3008</v>
      </c>
      <c r="U6" s="12">
        <v>1.4559</v>
      </c>
      <c r="V6" s="11">
        <v>54</v>
      </c>
      <c r="W6" s="13">
        <v>2554.2</v>
      </c>
      <c r="X6" s="11">
        <v>173</v>
      </c>
      <c r="Y6" s="11">
        <v>12</v>
      </c>
      <c r="Z6" s="13">
        <v>799.11</v>
      </c>
      <c r="AA6" s="11">
        <v>124</v>
      </c>
      <c r="AB6" s="12">
        <v>3.5</v>
      </c>
      <c r="AC6" s="12">
        <v>2.1963</v>
      </c>
    </row>
    <row r="7">
      <c r="A7" s="10" t="s">
        <v>33</v>
      </c>
      <c r="B7" s="11">
        <v>32299</v>
      </c>
      <c r="C7" s="11">
        <f>=ROUNDDOWN(16.6738939652057,0)</f>
      </c>
      <c r="D7" s="11">
        <v>34237</v>
      </c>
      <c r="E7" s="12">
        <v>1</v>
      </c>
      <c r="F7" s="11"/>
      <c r="G7" s="11">
        <f>=ROUNDDOWN({0},0)</f>
      </c>
      <c r="H7" s="11"/>
      <c r="I7" s="12"/>
      <c r="J7" s="11">
        <v>20</v>
      </c>
      <c r="K7" s="13">
        <v>623.09</v>
      </c>
      <c r="L7" s="11">
        <v>184</v>
      </c>
      <c r="M7" s="14">
        <v>3.39</v>
      </c>
      <c r="N7" s="11">
        <v>87</v>
      </c>
      <c r="O7" s="13">
        <v>2070.71</v>
      </c>
      <c r="P7" s="11">
        <v>177</v>
      </c>
      <c r="Q7" s="14">
        <v>11.7</v>
      </c>
      <c r="R7" s="12">
        <v>-0.7701</v>
      </c>
      <c r="S7" s="12">
        <v>-0.6991</v>
      </c>
      <c r="T7" s="12">
        <v>0.0395</v>
      </c>
      <c r="U7" s="12">
        <v>-0.7103</v>
      </c>
      <c r="V7" s="11">
        <v>20</v>
      </c>
      <c r="W7" s="13">
        <v>623.09</v>
      </c>
      <c r="X7" s="11">
        <v>176</v>
      </c>
      <c r="Y7" s="11">
        <v>87</v>
      </c>
      <c r="Z7" s="13">
        <v>2070.71</v>
      </c>
      <c r="AA7" s="11">
        <v>168</v>
      </c>
      <c r="AB7" s="12">
        <v>-0.7701</v>
      </c>
      <c r="AC7" s="12">
        <v>-0.6991</v>
      </c>
    </row>
    <row r="8">
      <c r="A8" s="10" t="s">
        <v>34</v>
      </c>
      <c r="B8" s="11">
        <v>37962</v>
      </c>
      <c r="C8" s="11">
        <f>=ROUNDDOWN(14.2179775280899,0)</f>
      </c>
      <c r="D8" s="11">
        <v>57824</v>
      </c>
      <c r="E8" s="12">
        <v>1</v>
      </c>
      <c r="F8" s="11"/>
      <c r="G8" s="11">
        <f>=ROUNDDOWN({0},0)</f>
      </c>
      <c r="H8" s="11"/>
      <c r="I8" s="12"/>
      <c r="J8" s="11">
        <v>33</v>
      </c>
      <c r="K8" s="13">
        <v>672.69</v>
      </c>
      <c r="L8" s="11">
        <v>199</v>
      </c>
      <c r="M8" s="14">
        <v>3.38</v>
      </c>
      <c r="N8" s="11">
        <v>38</v>
      </c>
      <c r="O8" s="13">
        <v>705.95</v>
      </c>
      <c r="P8" s="11">
        <v>213</v>
      </c>
      <c r="Q8" s="14">
        <v>3.31</v>
      </c>
      <c r="R8" s="12">
        <v>-0.1316</v>
      </c>
      <c r="S8" s="12">
        <v>-0.0471</v>
      </c>
      <c r="T8" s="12">
        <v>-0.0657</v>
      </c>
      <c r="U8" s="12">
        <v>0.0211</v>
      </c>
      <c r="V8" s="11">
        <v>33</v>
      </c>
      <c r="W8" s="13">
        <v>672.69</v>
      </c>
      <c r="X8" s="11">
        <v>199</v>
      </c>
      <c r="Y8" s="11">
        <v>38</v>
      </c>
      <c r="Z8" s="13">
        <v>705.95</v>
      </c>
      <c r="AA8" s="11">
        <v>213</v>
      </c>
      <c r="AB8" s="12">
        <v>-0.1316</v>
      </c>
      <c r="AC8" s="12">
        <v>-0.0471</v>
      </c>
    </row>
    <row r="9">
      <c r="A9" s="10" t="s">
        <v>35</v>
      </c>
      <c r="B9" s="11">
        <v>54881</v>
      </c>
      <c r="C9" s="11">
        <f>=ROUNDDOWN(20.8831811263318,0)</f>
      </c>
      <c r="D9" s="11">
        <v>37379</v>
      </c>
      <c r="E9" s="12">
        <v>0.9765</v>
      </c>
      <c r="F9" s="11"/>
      <c r="G9" s="11">
        <f>=ROUNDDOWN({0},0)</f>
      </c>
      <c r="H9" s="11"/>
      <c r="I9" s="12"/>
      <c r="J9" s="11">
        <v>72</v>
      </c>
      <c r="K9" s="13">
        <v>2392.05</v>
      </c>
      <c r="L9" s="11">
        <v>1058</v>
      </c>
      <c r="M9" s="14">
        <v>2.26</v>
      </c>
      <c r="N9" s="11">
        <v>53</v>
      </c>
      <c r="O9" s="13">
        <v>2006.93</v>
      </c>
      <c r="P9" s="11">
        <v>982</v>
      </c>
      <c r="Q9" s="14">
        <v>2.04</v>
      </c>
      <c r="R9" s="12">
        <v>0.3585</v>
      </c>
      <c r="S9" s="12">
        <v>0.1919</v>
      </c>
      <c r="T9" s="12">
        <v>0.0774</v>
      </c>
      <c r="U9" s="12">
        <v>0.1078</v>
      </c>
      <c r="V9" s="11">
        <v>72</v>
      </c>
      <c r="W9" s="13">
        <v>2392.05</v>
      </c>
      <c r="X9" s="11">
        <v>903</v>
      </c>
      <c r="Y9" s="11">
        <v>53</v>
      </c>
      <c r="Z9" s="13">
        <v>2006.93</v>
      </c>
      <c r="AA9" s="11">
        <v>829</v>
      </c>
      <c r="AB9" s="12">
        <v>0.3585</v>
      </c>
      <c r="AC9" s="12">
        <v>0.1919</v>
      </c>
    </row>
    <row r="10">
      <c r="A10" s="10" t="s">
        <v>36</v>
      </c>
      <c r="B10" s="11">
        <v>37984</v>
      </c>
      <c r="C10" s="11">
        <f>=ROUNDDOWN(17.0308927050173,0)</f>
      </c>
      <c r="D10" s="11">
        <v>47422</v>
      </c>
      <c r="E10" s="12">
        <v>0.9789</v>
      </c>
      <c r="F10" s="11"/>
      <c r="G10" s="11">
        <f>=ROUNDDOWN({0},0)</f>
      </c>
      <c r="H10" s="11">
        <v>4477</v>
      </c>
      <c r="I10" s="12"/>
      <c r="J10" s="11">
        <v>267</v>
      </c>
      <c r="K10" s="13">
        <v>51334.68</v>
      </c>
      <c r="L10" s="11">
        <v>628</v>
      </c>
      <c r="M10" s="14">
        <v>81.74</v>
      </c>
      <c r="N10" s="11">
        <v>278</v>
      </c>
      <c r="O10" s="13">
        <v>50403.08</v>
      </c>
      <c r="P10" s="11">
        <v>692</v>
      </c>
      <c r="Q10" s="14">
        <v>72.84</v>
      </c>
      <c r="R10" s="12">
        <v>-0.0396</v>
      </c>
      <c r="S10" s="12">
        <v>0.0185</v>
      </c>
      <c r="T10" s="12">
        <v>-0.0925</v>
      </c>
      <c r="U10" s="12">
        <v>0.1222</v>
      </c>
      <c r="V10" s="11">
        <v>267</v>
      </c>
      <c r="W10" s="13">
        <v>51334.68</v>
      </c>
      <c r="X10" s="11">
        <v>607</v>
      </c>
      <c r="Y10" s="11">
        <v>278</v>
      </c>
      <c r="Z10" s="13">
        <v>50403.08</v>
      </c>
      <c r="AA10" s="11">
        <v>684</v>
      </c>
      <c r="AB10" s="12">
        <v>-0.0396</v>
      </c>
      <c r="AC10" s="12">
        <v>0.0185</v>
      </c>
    </row>
    <row r="11">
      <c r="A11" s="10" t="s">
        <v>37</v>
      </c>
      <c r="B11" s="11">
        <v>3223</v>
      </c>
      <c r="C11" s="11">
        <f>=ROUNDDOWN(13.6509953409572,0)</f>
      </c>
      <c r="D11" s="11">
        <v>3300</v>
      </c>
      <c r="E11" s="12">
        <v>1</v>
      </c>
      <c r="F11" s="11"/>
      <c r="G11" s="11">
        <f>=ROUNDDOWN({0},0)</f>
      </c>
      <c r="H11" s="11"/>
      <c r="I11" s="12"/>
      <c r="J11" s="11">
        <v>27</v>
      </c>
      <c r="K11" s="13">
        <v>1613.38</v>
      </c>
      <c r="L11" s="11">
        <v>110</v>
      </c>
      <c r="M11" s="14">
        <v>14.67</v>
      </c>
      <c r="N11" s="11">
        <v>5</v>
      </c>
      <c r="O11" s="13">
        <v>454.56</v>
      </c>
      <c r="P11" s="11">
        <v>78</v>
      </c>
      <c r="Q11" s="14">
        <v>5.83</v>
      </c>
      <c r="R11" s="12">
        <v>4.4</v>
      </c>
      <c r="S11" s="12">
        <v>2.5493</v>
      </c>
      <c r="T11" s="12">
        <v>0.4103</v>
      </c>
      <c r="U11" s="12">
        <v>1.5163</v>
      </c>
      <c r="V11" s="11">
        <v>27</v>
      </c>
      <c r="W11" s="13">
        <v>1613.38</v>
      </c>
      <c r="X11" s="11">
        <v>108</v>
      </c>
      <c r="Y11" s="11">
        <v>5</v>
      </c>
      <c r="Z11" s="13">
        <v>454.56</v>
      </c>
      <c r="AA11" s="11">
        <v>78</v>
      </c>
      <c r="AB11" s="12">
        <v>4.4</v>
      </c>
      <c r="AC11" s="12">
        <v>2.5493</v>
      </c>
    </row>
    <row r="12">
      <c r="A12" s="10" t="s">
        <v>38</v>
      </c>
      <c r="B12" s="11">
        <v>6041</v>
      </c>
      <c r="C12" s="11">
        <f>=ROUNDDOWN(51.4565587734242,0)</f>
      </c>
      <c r="D12" s="11">
        <v>640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198.57</v>
      </c>
      <c r="L12" s="11">
        <v>91</v>
      </c>
      <c r="M12" s="14">
        <v>2.18</v>
      </c>
      <c r="N12" s="11">
        <v>3</v>
      </c>
      <c r="O12" s="13">
        <v>103.13</v>
      </c>
      <c r="P12" s="11">
        <v>80</v>
      </c>
      <c r="Q12" s="14">
        <v>1.29</v>
      </c>
      <c r="R12" s="12">
        <v>1.6667</v>
      </c>
      <c r="S12" s="12">
        <v>0.9254</v>
      </c>
      <c r="T12" s="12">
        <v>0.1375</v>
      </c>
      <c r="U12" s="12">
        <v>0.6899</v>
      </c>
      <c r="V12" s="11">
        <v>8</v>
      </c>
      <c r="W12" s="13">
        <v>198.57</v>
      </c>
      <c r="X12" s="11">
        <v>91</v>
      </c>
      <c r="Y12" s="11">
        <v>3</v>
      </c>
      <c r="Z12" s="13">
        <v>103.13</v>
      </c>
      <c r="AA12" s="11">
        <v>79</v>
      </c>
      <c r="AB12" s="12">
        <v>1.6667</v>
      </c>
      <c r="AC12" s="12">
        <v>0.9254</v>
      </c>
    </row>
    <row r="13">
      <c r="A13" s="10" t="s">
        <v>39</v>
      </c>
      <c r="B13" s="11">
        <v>59</v>
      </c>
      <c r="C13" s="11">
        <f>=ROUNDDOWN(39.3333333333333,0)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78.83</v>
      </c>
      <c r="L13" s="11">
        <v>90</v>
      </c>
      <c r="M13" s="14">
        <v>0.88</v>
      </c>
      <c r="N13" s="11">
        <v>2</v>
      </c>
      <c r="O13" s="13">
        <v>168.46</v>
      </c>
      <c r="P13" s="11">
        <v>117</v>
      </c>
      <c r="Q13" s="14">
        <v>1.44</v>
      </c>
      <c r="R13" s="12">
        <v>-0.5</v>
      </c>
      <c r="S13" s="12">
        <v>-0.5321</v>
      </c>
      <c r="T13" s="12">
        <v>-0.2308</v>
      </c>
      <c r="U13" s="12">
        <v>-0.3889</v>
      </c>
      <c r="V13" s="11">
        <v>1</v>
      </c>
      <c r="W13" s="13">
        <v>78.83</v>
      </c>
      <c r="X13" s="11">
        <v>90</v>
      </c>
      <c r="Y13" s="11">
        <v>2</v>
      </c>
      <c r="Z13" s="13">
        <v>168.46</v>
      </c>
      <c r="AA13" s="11">
        <v>117</v>
      </c>
      <c r="AB13" s="12">
        <v>-0.5</v>
      </c>
      <c r="AC13" s="12">
        <v>-0.5321</v>
      </c>
    </row>
    <row r="14">
      <c r="A14" s="10" t="s">
        <v>40</v>
      </c>
      <c r="B14" s="11">
        <v>35429</v>
      </c>
      <c r="C14" s="11">
        <f>=ROUNDDOWN(11.4066323245332,0)</f>
      </c>
      <c r="D14" s="11">
        <v>70170</v>
      </c>
      <c r="E14" s="12">
        <v>0.9815</v>
      </c>
      <c r="F14" s="11"/>
      <c r="G14" s="11">
        <f>=ROUNDDOWN({0},0)</f>
      </c>
      <c r="H14" s="11"/>
      <c r="I14" s="12"/>
      <c r="J14" s="11">
        <v>72</v>
      </c>
      <c r="K14" s="13">
        <v>1971.59</v>
      </c>
      <c r="L14" s="11">
        <v>885</v>
      </c>
      <c r="M14" s="14">
        <v>2.23</v>
      </c>
      <c r="N14" s="11">
        <v>34</v>
      </c>
      <c r="O14" s="13">
        <v>820.54</v>
      </c>
      <c r="P14" s="11">
        <v>764</v>
      </c>
      <c r="Q14" s="14">
        <v>1.07</v>
      </c>
      <c r="R14" s="12">
        <v>1.1176</v>
      </c>
      <c r="S14" s="12">
        <v>1.4028</v>
      </c>
      <c r="T14" s="12">
        <v>0.1584</v>
      </c>
      <c r="U14" s="12">
        <v>1.0841</v>
      </c>
      <c r="V14" s="11">
        <v>72</v>
      </c>
      <c r="W14" s="13">
        <v>1971.59</v>
      </c>
      <c r="X14" s="11">
        <v>881</v>
      </c>
      <c r="Y14" s="11">
        <v>34</v>
      </c>
      <c r="Z14" s="13">
        <v>820.54</v>
      </c>
      <c r="AA14" s="11">
        <v>755</v>
      </c>
      <c r="AB14" s="12">
        <v>1.1176</v>
      </c>
      <c r="AC14" s="12">
        <v>1.4028</v>
      </c>
    </row>
    <row r="15">
      <c r="A15" s="10" t="s">
        <v>41</v>
      </c>
      <c r="B15" s="11">
        <v>82516</v>
      </c>
      <c r="C15" s="11">
        <f>=ROUNDDOWN(17.585031114142,0)</f>
      </c>
      <c r="D15" s="11">
        <v>93564</v>
      </c>
      <c r="E15" s="12">
        <v>1</v>
      </c>
      <c r="F15" s="11"/>
      <c r="G15" s="11">
        <f>=ROUNDDOWN({0},0)</f>
      </c>
      <c r="H15" s="11"/>
      <c r="I15" s="12"/>
      <c r="J15" s="11">
        <v>206</v>
      </c>
      <c r="K15" s="13">
        <v>3601.07</v>
      </c>
      <c r="L15" s="11">
        <v>619</v>
      </c>
      <c r="M15" s="14">
        <v>5.82</v>
      </c>
      <c r="N15" s="11">
        <v>229</v>
      </c>
      <c r="O15" s="13">
        <v>3772.44</v>
      </c>
      <c r="P15" s="11">
        <v>685</v>
      </c>
      <c r="Q15" s="14">
        <v>5.51</v>
      </c>
      <c r="R15" s="12">
        <v>-0.1004</v>
      </c>
      <c r="S15" s="12">
        <v>-0.0454</v>
      </c>
      <c r="T15" s="12">
        <v>-0.0964</v>
      </c>
      <c r="U15" s="12">
        <v>0.0563</v>
      </c>
      <c r="V15" s="11">
        <v>206</v>
      </c>
      <c r="W15" s="13">
        <v>3601.07</v>
      </c>
      <c r="X15" s="11">
        <v>616</v>
      </c>
      <c r="Y15" s="11">
        <v>229</v>
      </c>
      <c r="Z15" s="13">
        <v>3772.44</v>
      </c>
      <c r="AA15" s="11">
        <v>685</v>
      </c>
      <c r="AB15" s="12">
        <v>-0.1004</v>
      </c>
      <c r="AC15" s="12">
        <v>-0.0454</v>
      </c>
    </row>
    <row r="16">
      <c r="A16" s="10" t="s">
        <v>42</v>
      </c>
      <c r="B16" s="11">
        <v>23556</v>
      </c>
      <c r="C16" s="11">
        <f>=ROUNDDOWN(19.5989683001914,0)</f>
      </c>
      <c r="D16" s="11">
        <v>25337</v>
      </c>
      <c r="E16" s="12">
        <v>1</v>
      </c>
      <c r="F16" s="11"/>
      <c r="G16" s="11">
        <f>=ROUNDDOWN({0},0)</f>
      </c>
      <c r="H16" s="11"/>
      <c r="I16" s="12"/>
      <c r="J16" s="11">
        <v>53</v>
      </c>
      <c r="K16" s="13">
        <v>2031.09</v>
      </c>
      <c r="L16" s="11">
        <v>546</v>
      </c>
      <c r="M16" s="14">
        <v>3.72</v>
      </c>
      <c r="N16" s="11">
        <v>58</v>
      </c>
      <c r="O16" s="13">
        <v>2299.87</v>
      </c>
      <c r="P16" s="11">
        <v>493</v>
      </c>
      <c r="Q16" s="14">
        <v>4.67</v>
      </c>
      <c r="R16" s="12">
        <v>-0.0862</v>
      </c>
      <c r="S16" s="12">
        <v>-0.1169</v>
      </c>
      <c r="T16" s="12">
        <v>0.1075</v>
      </c>
      <c r="U16" s="12">
        <v>-0.2034</v>
      </c>
      <c r="V16" s="11">
        <v>53</v>
      </c>
      <c r="W16" s="13">
        <v>2031.09</v>
      </c>
      <c r="X16" s="11">
        <v>536</v>
      </c>
      <c r="Y16" s="11">
        <v>58</v>
      </c>
      <c r="Z16" s="13">
        <v>2299.87</v>
      </c>
      <c r="AA16" s="11">
        <v>459</v>
      </c>
      <c r="AB16" s="12">
        <v>-0.0862</v>
      </c>
      <c r="AC16" s="12">
        <v>-0.1169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1172</v>
      </c>
      <c r="K17" s="17">
        <v>86477.36</v>
      </c>
      <c r="L17" s="15">
        <v>6461</v>
      </c>
      <c r="M17" s="18">
        <v>13.38</v>
      </c>
      <c r="N17" s="15">
        <v>1125</v>
      </c>
      <c r="O17" s="17">
        <v>84422.7</v>
      </c>
      <c r="P17" s="15">
        <v>6300</v>
      </c>
      <c r="Q17" s="18">
        <v>13.4</v>
      </c>
      <c r="R17" s="16">
        <v>0.0418</v>
      </c>
      <c r="S17" s="16">
        <v>0.0243</v>
      </c>
      <c r="T17" s="16">
        <v>0.0256</v>
      </c>
      <c r="U17" s="16">
        <v>-0.0015</v>
      </c>
      <c r="V17" s="15">
        <v>1172</v>
      </c>
      <c r="W17" s="17">
        <v>86477.36</v>
      </c>
      <c r="X17" s="15">
        <v>6130</v>
      </c>
      <c r="Y17" s="15">
        <v>1125</v>
      </c>
      <c r="Z17" s="17">
        <v>84422.7</v>
      </c>
      <c r="AA17" s="15">
        <v>5949</v>
      </c>
      <c r="AB17" s="16">
        <v>0.0418</v>
      </c>
      <c r="AC17" s="16">
        <v>0.0243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