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<sst xmlns="http://schemas.openxmlformats.org/spreadsheetml/2006/main" count="57" uniqueCount="57">
  <si>
    <t>Date Type:</t>
  </si>
  <si>
    <t>Shipped Date</t>
  </si>
  <si>
    <t>Start Date:</t>
  </si>
  <si>
    <t>11/01/2023</t>
  </si>
  <si>
    <t>End Date:</t>
  </si>
  <si>
    <t>04/28/2024</t>
  </si>
  <si>
    <t>Report Run Date:</t>
  </si>
  <si>
    <t>05/01/2024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</si>
  <si>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</si>
  <si>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</si>
  <si>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</si>
  <si>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</si>
  <si>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</si>
  <si>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OVERSTOCK01</t>
  </si>
  <si>
    <t>AMAZON</t>
  </si>
  <si>
    <t>MACY02</t>
  </si>
  <si>
    <t>OLLIIX</t>
  </si>
  <si>
    <t>JCPENNEY01</t>
  </si>
  <si>
    <t>DLCROSCILL</t>
  </si>
  <si>
    <t>CSNSTORES</t>
  </si>
  <si>
    <t>BLK01</t>
  </si>
  <si>
    <t>DESINC</t>
  </si>
  <si>
    <t>NRTPORT</t>
  </si>
  <si>
    <t>KOHLDSN</t>
  </si>
  <si>
    <t>NEBFUR01</t>
  </si>
  <si>
    <t>HOUZZ</t>
  </si>
  <si>
    <t>BBBDROP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</si>
  <si>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</si>
  <si>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</si>
  <si>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</si>
  <si>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</si>
  <si>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</si>
  <si>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</si>
  <si>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</si>
  <si>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</si>
  <si>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</si>
  <si>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</si>
  <si>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</si>
  <si>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</si>
  <si>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</si>
  <si>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</si>
  <si>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</si>
  <si>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</si>
  <si>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</si>
  <si>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</si>
  <si>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</si>
  <si>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</si>
  <si>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</si>
  <si>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Croscill Classics</t>
  </si>
  <si>
    <t>BED SKIRT&amp;SHAM</t>
  </si>
  <si>
    <t>COMFORTER (SET)</t>
  </si>
  <si>
    <t>COVERLET&amp;BEDSPR</t>
  </si>
  <si>
    <t>NORMAL PILLOW</t>
  </si>
  <si>
    <t>Croscill Classics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</si>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</sst>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E11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27</v>
      </c>
      <c r="M3" s="4" t="s">
        <v>27</v>
      </c>
      <c r="N3" s="4" t="s">
        <v>27</v>
      </c>
      <c r="O3" s="4" t="s">
        <v>27</v>
      </c>
      <c r="P3" s="4" t="s">
        <v>28</v>
      </c>
      <c r="Q3" s="4" t="s">
        <v>28</v>
      </c>
      <c r="R3" s="4" t="s">
        <v>28</v>
      </c>
      <c r="S3" s="4" t="s">
        <v>28</v>
      </c>
      <c r="T3" s="4" t="s">
        <v>29</v>
      </c>
      <c r="U3" s="4" t="s">
        <v>30</v>
      </c>
      <c r="V3" s="4" t="s">
        <v>31</v>
      </c>
      <c r="W3" s="4" t="s">
        <v>32</v>
      </c>
      <c r="X3" s="4" t="s">
        <v>27</v>
      </c>
      <c r="Y3" s="4" t="s">
        <v>27</v>
      </c>
      <c r="Z3" s="4" t="s">
        <v>27</v>
      </c>
      <c r="AA3" s="4" t="s">
        <v>28</v>
      </c>
      <c r="AB3" s="4" t="s">
        <v>28</v>
      </c>
      <c r="AC3" s="4" t="s">
        <v>28</v>
      </c>
      <c r="AD3" s="4" t="s">
        <v>29</v>
      </c>
      <c r="AE3" s="4" t="s">
        <v>30</v>
      </c>
      <c r="AF3" s="4" t="s">
        <v>27</v>
      </c>
      <c r="AG3" s="4" t="s">
        <v>27</v>
      </c>
      <c r="AH3" s="4" t="s">
        <v>27</v>
      </c>
      <c r="AI3" s="4" t="s">
        <v>28</v>
      </c>
      <c r="AJ3" s="4" t="s">
        <v>28</v>
      </c>
      <c r="AK3" s="4" t="s">
        <v>28</v>
      </c>
      <c r="AL3" s="4" t="s">
        <v>29</v>
      </c>
      <c r="AM3" s="4" t="s">
        <v>30</v>
      </c>
      <c r="AN3" s="4" t="s">
        <v>27</v>
      </c>
      <c r="AO3" s="4" t="s">
        <v>27</v>
      </c>
      <c r="AP3" s="4" t="s">
        <v>27</v>
      </c>
      <c r="AQ3" s="4" t="s">
        <v>28</v>
      </c>
      <c r="AR3" s="4" t="s">
        <v>28</v>
      </c>
      <c r="AS3" s="4" t="s">
        <v>28</v>
      </c>
      <c r="AT3" s="4" t="s">
        <v>29</v>
      </c>
      <c r="AU3" s="4" t="s">
        <v>30</v>
      </c>
      <c r="AV3" s="4" t="s">
        <v>27</v>
      </c>
      <c r="AW3" s="4" t="s">
        <v>27</v>
      </c>
      <c r="AX3" s="4" t="s">
        <v>27</v>
      </c>
      <c r="AY3" s="4" t="s">
        <v>28</v>
      </c>
      <c r="AZ3" s="4" t="s">
        <v>28</v>
      </c>
      <c r="BA3" s="4" t="s">
        <v>28</v>
      </c>
      <c r="BB3" s="4" t="s">
        <v>29</v>
      </c>
      <c r="BC3" s="4" t="s">
        <v>30</v>
      </c>
      <c r="BD3" s="4" t="s">
        <v>27</v>
      </c>
      <c r="BE3" s="4" t="s">
        <v>27</v>
      </c>
      <c r="BF3" s="4" t="s">
        <v>27</v>
      </c>
      <c r="BG3" s="4" t="s">
        <v>28</v>
      </c>
      <c r="BH3" s="4" t="s">
        <v>28</v>
      </c>
      <c r="BI3" s="4" t="s">
        <v>28</v>
      </c>
      <c r="BJ3" s="4" t="s">
        <v>29</v>
      </c>
      <c r="BK3" s="4" t="s">
        <v>30</v>
      </c>
      <c r="BL3" s="4" t="s">
        <v>27</v>
      </c>
      <c r="BM3" s="4" t="s">
        <v>27</v>
      </c>
      <c r="BN3" s="4" t="s">
        <v>27</v>
      </c>
      <c r="BO3" s="4" t="s">
        <v>28</v>
      </c>
      <c r="BP3" s="4" t="s">
        <v>28</v>
      </c>
      <c r="BQ3" s="4" t="s">
        <v>28</v>
      </c>
      <c r="BR3" s="4" t="s">
        <v>29</v>
      </c>
      <c r="BS3" s="4" t="s">
        <v>30</v>
      </c>
      <c r="BT3" s="4" t="s">
        <v>27</v>
      </c>
      <c r="BU3" s="4" t="s">
        <v>27</v>
      </c>
      <c r="BV3" s="4" t="s">
        <v>27</v>
      </c>
      <c r="BW3" s="4" t="s">
        <v>28</v>
      </c>
      <c r="BX3" s="4" t="s">
        <v>28</v>
      </c>
      <c r="BY3" s="4" t="s">
        <v>28</v>
      </c>
      <c r="BZ3" s="4" t="s">
        <v>29</v>
      </c>
      <c r="CA3" s="4" t="s">
        <v>30</v>
      </c>
      <c r="CB3" s="4" t="s">
        <v>27</v>
      </c>
      <c r="CC3" s="4" t="s">
        <v>27</v>
      </c>
      <c r="CD3" s="4" t="s">
        <v>27</v>
      </c>
      <c r="CE3" s="4" t="s">
        <v>28</v>
      </c>
      <c r="CF3" s="4" t="s">
        <v>28</v>
      </c>
      <c r="CG3" s="4" t="s">
        <v>28</v>
      </c>
      <c r="CH3" s="4" t="s">
        <v>29</v>
      </c>
      <c r="CI3" s="4" t="s">
        <v>30</v>
      </c>
      <c r="CJ3" s="4" t="s">
        <v>27</v>
      </c>
      <c r="CK3" s="4" t="s">
        <v>27</v>
      </c>
      <c r="CL3" s="4" t="s">
        <v>27</v>
      </c>
      <c r="CM3" s="4" t="s">
        <v>28</v>
      </c>
      <c r="CN3" s="4" t="s">
        <v>28</v>
      </c>
      <c r="CO3" s="4" t="s">
        <v>28</v>
      </c>
      <c r="CP3" s="4" t="s">
        <v>29</v>
      </c>
      <c r="CQ3" s="4" t="s">
        <v>30</v>
      </c>
      <c r="CR3" s="4" t="s">
        <v>27</v>
      </c>
      <c r="CS3" s="4" t="s">
        <v>27</v>
      </c>
      <c r="CT3" s="4" t="s">
        <v>27</v>
      </c>
      <c r="CU3" s="4" t="s">
        <v>28</v>
      </c>
      <c r="CV3" s="4" t="s">
        <v>28</v>
      </c>
      <c r="CW3" s="4" t="s">
        <v>28</v>
      </c>
      <c r="CX3" s="4" t="s">
        <v>29</v>
      </c>
      <c r="CY3" s="4" t="s">
        <v>30</v>
      </c>
      <c r="CZ3" s="4" t="s">
        <v>27</v>
      </c>
      <c r="DA3" s="4" t="s">
        <v>27</v>
      </c>
      <c r="DB3" s="4" t="s">
        <v>27</v>
      </c>
      <c r="DC3" s="4" t="s">
        <v>28</v>
      </c>
      <c r="DD3" s="4" t="s">
        <v>28</v>
      </c>
      <c r="DE3" s="4" t="s">
        <v>28</v>
      </c>
      <c r="DF3" s="4" t="s">
        <v>29</v>
      </c>
      <c r="DG3" s="4" t="s">
        <v>30</v>
      </c>
      <c r="DH3" s="4" t="s">
        <v>27</v>
      </c>
      <c r="DI3" s="4" t="s">
        <v>27</v>
      </c>
      <c r="DJ3" s="4" t="s">
        <v>27</v>
      </c>
      <c r="DK3" s="4" t="s">
        <v>28</v>
      </c>
      <c r="DL3" s="4" t="s">
        <v>28</v>
      </c>
      <c r="DM3" s="4" t="s">
        <v>28</v>
      </c>
      <c r="DN3" s="4" t="s">
        <v>29</v>
      </c>
      <c r="DO3" s="4" t="s">
        <v>30</v>
      </c>
      <c r="DP3" s="4" t="s">
        <v>27</v>
      </c>
      <c r="DQ3" s="4" t="s">
        <v>27</v>
      </c>
      <c r="DR3" s="4" t="s">
        <v>27</v>
      </c>
      <c r="DS3" s="4" t="s">
        <v>28</v>
      </c>
      <c r="DT3" s="4" t="s">
        <v>28</v>
      </c>
      <c r="DU3" s="4" t="s">
        <v>28</v>
      </c>
      <c r="DV3" s="4" t="s">
        <v>29</v>
      </c>
      <c r="DW3" s="4" t="s">
        <v>30</v>
      </c>
      <c r="DX3" s="4" t="s">
        <v>27</v>
      </c>
      <c r="DY3" s="4" t="s">
        <v>27</v>
      </c>
      <c r="DZ3" s="4" t="s">
        <v>27</v>
      </c>
      <c r="EA3" s="4" t="s">
        <v>28</v>
      </c>
      <c r="EB3" s="4" t="s">
        <v>28</v>
      </c>
      <c r="EC3" s="4" t="s">
        <v>28</v>
      </c>
      <c r="ED3" s="4" t="s">
        <v>29</v>
      </c>
      <c r="EE3" s="4" t="s">
        <v>30</v>
      </c>
    </row>
    <row r="4">
      <c r="A4" s="4" t="s">
        <v>8</v>
      </c>
      <c r="B4" s="4" t="s">
        <v>9</v>
      </c>
      <c r="C4" s="4" t="s">
        <v>10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41</v>
      </c>
      <c r="Q4" s="4" t="s">
        <v>42</v>
      </c>
      <c r="R4" s="4" t="s">
        <v>43</v>
      </c>
      <c r="S4" s="4" t="s">
        <v>44</v>
      </c>
      <c r="T4" s="4" t="s">
        <v>29</v>
      </c>
      <c r="U4" s="4" t="s">
        <v>30</v>
      </c>
      <c r="V4" s="4" t="s">
        <v>31</v>
      </c>
      <c r="W4" s="4" t="s">
        <v>32</v>
      </c>
      <c r="X4" s="4" t="s">
        <v>45</v>
      </c>
      <c r="Y4" s="4" t="s">
        <v>46</v>
      </c>
      <c r="Z4" s="4" t="s">
        <v>43</v>
      </c>
      <c r="AA4" s="4" t="s">
        <v>45</v>
      </c>
      <c r="AB4" s="4" t="s">
        <v>46</v>
      </c>
      <c r="AC4" s="4" t="s">
        <v>43</v>
      </c>
      <c r="AD4" s="4" t="s">
        <v>29</v>
      </c>
      <c r="AE4" s="4" t="s">
        <v>30</v>
      </c>
      <c r="AF4" s="4" t="s">
        <v>45</v>
      </c>
      <c r="AG4" s="4" t="s">
        <v>46</v>
      </c>
      <c r="AH4" s="4" t="s">
        <v>43</v>
      </c>
      <c r="AI4" s="4" t="s">
        <v>45</v>
      </c>
      <c r="AJ4" s="4" t="s">
        <v>46</v>
      </c>
      <c r="AK4" s="4" t="s">
        <v>43</v>
      </c>
      <c r="AL4" s="4" t="s">
        <v>29</v>
      </c>
      <c r="AM4" s="4" t="s">
        <v>30</v>
      </c>
      <c r="AN4" s="4" t="s">
        <v>45</v>
      </c>
      <c r="AO4" s="4" t="s">
        <v>46</v>
      </c>
      <c r="AP4" s="4" t="s">
        <v>43</v>
      </c>
      <c r="AQ4" s="4" t="s">
        <v>45</v>
      </c>
      <c r="AR4" s="4" t="s">
        <v>46</v>
      </c>
      <c r="AS4" s="4" t="s">
        <v>43</v>
      </c>
      <c r="AT4" s="4" t="s">
        <v>29</v>
      </c>
      <c r="AU4" s="4" t="s">
        <v>30</v>
      </c>
      <c r="AV4" s="4" t="s">
        <v>45</v>
      </c>
      <c r="AW4" s="4" t="s">
        <v>46</v>
      </c>
      <c r="AX4" s="4" t="s">
        <v>43</v>
      </c>
      <c r="AY4" s="4" t="s">
        <v>45</v>
      </c>
      <c r="AZ4" s="4" t="s">
        <v>46</v>
      </c>
      <c r="BA4" s="4" t="s">
        <v>43</v>
      </c>
      <c r="BB4" s="4" t="s">
        <v>29</v>
      </c>
      <c r="BC4" s="4" t="s">
        <v>30</v>
      </c>
      <c r="BD4" s="4" t="s">
        <v>45</v>
      </c>
      <c r="BE4" s="4" t="s">
        <v>46</v>
      </c>
      <c r="BF4" s="4" t="s">
        <v>43</v>
      </c>
      <c r="BG4" s="4" t="s">
        <v>45</v>
      </c>
      <c r="BH4" s="4" t="s">
        <v>46</v>
      </c>
      <c r="BI4" s="4" t="s">
        <v>43</v>
      </c>
      <c r="BJ4" s="4" t="s">
        <v>29</v>
      </c>
      <c r="BK4" s="4" t="s">
        <v>30</v>
      </c>
      <c r="BL4" s="4" t="s">
        <v>45</v>
      </c>
      <c r="BM4" s="4" t="s">
        <v>46</v>
      </c>
      <c r="BN4" s="4" t="s">
        <v>43</v>
      </c>
      <c r="BO4" s="4" t="s">
        <v>45</v>
      </c>
      <c r="BP4" s="4" t="s">
        <v>46</v>
      </c>
      <c r="BQ4" s="4" t="s">
        <v>43</v>
      </c>
      <c r="BR4" s="4" t="s">
        <v>29</v>
      </c>
      <c r="BS4" s="4" t="s">
        <v>30</v>
      </c>
      <c r="BT4" s="4" t="s">
        <v>45</v>
      </c>
      <c r="BU4" s="4" t="s">
        <v>46</v>
      </c>
      <c r="BV4" s="4" t="s">
        <v>43</v>
      </c>
      <c r="BW4" s="4" t="s">
        <v>45</v>
      </c>
      <c r="BX4" s="4" t="s">
        <v>46</v>
      </c>
      <c r="BY4" s="4" t="s">
        <v>43</v>
      </c>
      <c r="BZ4" s="4" t="s">
        <v>29</v>
      </c>
      <c r="CA4" s="4" t="s">
        <v>30</v>
      </c>
      <c r="CB4" s="4" t="s">
        <v>45</v>
      </c>
      <c r="CC4" s="4" t="s">
        <v>46</v>
      </c>
      <c r="CD4" s="4" t="s">
        <v>43</v>
      </c>
      <c r="CE4" s="4" t="s">
        <v>45</v>
      </c>
      <c r="CF4" s="4" t="s">
        <v>46</v>
      </c>
      <c r="CG4" s="4" t="s">
        <v>43</v>
      </c>
      <c r="CH4" s="4" t="s">
        <v>29</v>
      </c>
      <c r="CI4" s="4" t="s">
        <v>30</v>
      </c>
      <c r="CJ4" s="4" t="s">
        <v>45</v>
      </c>
      <c r="CK4" s="4" t="s">
        <v>46</v>
      </c>
      <c r="CL4" s="4" t="s">
        <v>43</v>
      </c>
      <c r="CM4" s="4" t="s">
        <v>45</v>
      </c>
      <c r="CN4" s="4" t="s">
        <v>46</v>
      </c>
      <c r="CO4" s="4" t="s">
        <v>43</v>
      </c>
      <c r="CP4" s="4" t="s">
        <v>29</v>
      </c>
      <c r="CQ4" s="4" t="s">
        <v>30</v>
      </c>
      <c r="CR4" s="4" t="s">
        <v>45</v>
      </c>
      <c r="CS4" s="4" t="s">
        <v>46</v>
      </c>
      <c r="CT4" s="4" t="s">
        <v>43</v>
      </c>
      <c r="CU4" s="4" t="s">
        <v>45</v>
      </c>
      <c r="CV4" s="4" t="s">
        <v>46</v>
      </c>
      <c r="CW4" s="4" t="s">
        <v>43</v>
      </c>
      <c r="CX4" s="4" t="s">
        <v>29</v>
      </c>
      <c r="CY4" s="4" t="s">
        <v>30</v>
      </c>
      <c r="CZ4" s="4" t="s">
        <v>45</v>
      </c>
      <c r="DA4" s="4" t="s">
        <v>46</v>
      </c>
      <c r="DB4" s="4" t="s">
        <v>43</v>
      </c>
      <c r="DC4" s="4" t="s">
        <v>45</v>
      </c>
      <c r="DD4" s="4" t="s">
        <v>46</v>
      </c>
      <c r="DE4" s="4" t="s">
        <v>43</v>
      </c>
      <c r="DF4" s="4" t="s">
        <v>29</v>
      </c>
      <c r="DG4" s="4" t="s">
        <v>30</v>
      </c>
      <c r="DH4" s="4" t="s">
        <v>45</v>
      </c>
      <c r="DI4" s="4" t="s">
        <v>46</v>
      </c>
      <c r="DJ4" s="4" t="s">
        <v>43</v>
      </c>
      <c r="DK4" s="4" t="s">
        <v>45</v>
      </c>
      <c r="DL4" s="4" t="s">
        <v>46</v>
      </c>
      <c r="DM4" s="4" t="s">
        <v>43</v>
      </c>
      <c r="DN4" s="4" t="s">
        <v>29</v>
      </c>
      <c r="DO4" s="4" t="s">
        <v>30</v>
      </c>
      <c r="DP4" s="4" t="s">
        <v>45</v>
      </c>
      <c r="DQ4" s="4" t="s">
        <v>46</v>
      </c>
      <c r="DR4" s="4" t="s">
        <v>43</v>
      </c>
      <c r="DS4" s="4" t="s">
        <v>45</v>
      </c>
      <c r="DT4" s="4" t="s">
        <v>46</v>
      </c>
      <c r="DU4" s="4" t="s">
        <v>43</v>
      </c>
      <c r="DV4" s="4" t="s">
        <v>29</v>
      </c>
      <c r="DW4" s="4" t="s">
        <v>30</v>
      </c>
      <c r="DX4" s="4" t="s">
        <v>45</v>
      </c>
      <c r="DY4" s="4" t="s">
        <v>46</v>
      </c>
      <c r="DZ4" s="4" t="s">
        <v>43</v>
      </c>
      <c r="EA4" s="4" t="s">
        <v>45</v>
      </c>
      <c r="EB4" s="4" t="s">
        <v>46</v>
      </c>
      <c r="EC4" s="4" t="s">
        <v>43</v>
      </c>
      <c r="ED4" s="4" t="s">
        <v>29</v>
      </c>
      <c r="EE4" s="4" t="s">
        <v>30</v>
      </c>
    </row>
    <row r="5">
      <c r="A5" s="10" t="s">
        <v>47</v>
      </c>
      <c r="B5" s="10" t="s">
        <v>48</v>
      </c>
      <c r="C5" s="10" t="s">
        <v>49</v>
      </c>
      <c r="D5" s="11">
        <v>749</v>
      </c>
      <c r="E5" s="11">
        <f>=ROUNDDOWN(57.6153846153846,0)</f>
      </c>
      <c r="F5" s="11">
        <v>280</v>
      </c>
      <c r="G5" s="12">
        <v>0.988</v>
      </c>
      <c r="H5" s="11"/>
      <c r="I5" s="11">
        <f>=ROUNDDOWN({0},0)</f>
      </c>
      <c r="J5" s="11"/>
      <c r="K5" s="12"/>
      <c r="L5" s="11">
        <v>245</v>
      </c>
      <c r="M5" s="13">
        <v>6696.88</v>
      </c>
      <c r="N5" s="11">
        <v>6</v>
      </c>
      <c r="O5" s="14">
        <v>1116.15</v>
      </c>
      <c r="P5" s="11"/>
      <c r="Q5" s="13"/>
      <c r="R5" s="11"/>
      <c r="S5" s="14"/>
      <c r="T5" s="12"/>
      <c r="U5" s="12"/>
      <c r="V5" s="12"/>
      <c r="W5" s="12"/>
      <c r="X5" s="11">
        <v>28</v>
      </c>
      <c r="Y5" s="13">
        <v>786.24</v>
      </c>
      <c r="Z5" s="11">
        <v>6</v>
      </c>
      <c r="AA5" s="11"/>
      <c r="AB5" s="13"/>
      <c r="AC5" s="11"/>
      <c r="AD5" s="12"/>
      <c r="AE5" s="12"/>
      <c r="AF5" s="11"/>
      <c r="AG5" s="13"/>
      <c r="AH5" s="11"/>
      <c r="AI5" s="11"/>
      <c r="AJ5" s="13"/>
      <c r="AK5" s="11"/>
      <c r="AL5" s="12"/>
      <c r="AM5" s="12"/>
      <c r="AN5" s="11">
        <v>28</v>
      </c>
      <c r="AO5" s="13">
        <v>815.36</v>
      </c>
      <c r="AP5" s="11">
        <v>6</v>
      </c>
      <c r="AQ5" s="11"/>
      <c r="AR5" s="13"/>
      <c r="AS5" s="11"/>
      <c r="AT5" s="12"/>
      <c r="AU5" s="12"/>
      <c r="AV5" s="11">
        <v>108</v>
      </c>
      <c r="AW5" s="13">
        <v>3170.4</v>
      </c>
      <c r="AX5" s="11">
        <v>6</v>
      </c>
      <c r="AY5" s="11"/>
      <c r="AZ5" s="13"/>
      <c r="BA5" s="11"/>
      <c r="BB5" s="12"/>
      <c r="BC5" s="12"/>
      <c r="BD5" s="11">
        <v>20</v>
      </c>
      <c r="BE5" s="13">
        <v>546</v>
      </c>
      <c r="BF5" s="11">
        <v>6</v>
      </c>
      <c r="BG5" s="11"/>
      <c r="BH5" s="13"/>
      <c r="BI5" s="11"/>
      <c r="BJ5" s="12"/>
      <c r="BK5" s="12"/>
      <c r="BL5" s="11">
        <v>41</v>
      </c>
      <c r="BM5" s="13">
        <v>843.48</v>
      </c>
      <c r="BN5" s="11">
        <v>6</v>
      </c>
      <c r="BO5" s="11"/>
      <c r="BP5" s="13"/>
      <c r="BQ5" s="11"/>
      <c r="BR5" s="12"/>
      <c r="BS5" s="12"/>
      <c r="BT5" s="11">
        <v>16</v>
      </c>
      <c r="BU5" s="13">
        <v>416</v>
      </c>
      <c r="BV5" s="11">
        <v>6</v>
      </c>
      <c r="BW5" s="11"/>
      <c r="BX5" s="13"/>
      <c r="BY5" s="11"/>
      <c r="BZ5" s="12"/>
      <c r="CA5" s="12"/>
      <c r="CB5" s="11">
        <v>2</v>
      </c>
      <c r="CC5" s="13">
        <v>54.6</v>
      </c>
      <c r="CD5" s="11">
        <v>6</v>
      </c>
      <c r="CE5" s="11"/>
      <c r="CF5" s="13"/>
      <c r="CG5" s="11"/>
      <c r="CH5" s="12"/>
      <c r="CI5" s="12"/>
      <c r="CJ5" s="11"/>
      <c r="CK5" s="13"/>
      <c r="CL5" s="11">
        <v>6</v>
      </c>
      <c r="CM5" s="11"/>
      <c r="CN5" s="13"/>
      <c r="CO5" s="11"/>
      <c r="CP5" s="12"/>
      <c r="CQ5" s="12"/>
      <c r="CR5" s="11"/>
      <c r="CS5" s="13"/>
      <c r="CT5" s="11">
        <v>6</v>
      </c>
      <c r="CU5" s="11"/>
      <c r="CV5" s="13"/>
      <c r="CW5" s="11"/>
      <c r="CX5" s="12"/>
      <c r="CY5" s="12"/>
      <c r="CZ5" s="11"/>
      <c r="DA5" s="13"/>
      <c r="DB5" s="11">
        <v>6</v>
      </c>
      <c r="DC5" s="11"/>
      <c r="DD5" s="13"/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>
        <v>2</v>
      </c>
      <c r="DQ5" s="13">
        <v>64.8</v>
      </c>
      <c r="DR5" s="11">
        <v>6</v>
      </c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</row>
    <row r="6">
      <c r="A6" s="10" t="s">
        <v>47</v>
      </c>
      <c r="B6" s="10" t="s">
        <v>48</v>
      </c>
      <c r="C6" s="10" t="s">
        <v>50</v>
      </c>
      <c r="D6" s="11">
        <v>974</v>
      </c>
      <c r="E6" s="11">
        <f>=ROUNDDOWN(10.3617021276596,0)</f>
      </c>
      <c r="F6" s="11">
        <v>2780</v>
      </c>
      <c r="G6" s="12">
        <v>0.422</v>
      </c>
      <c r="H6" s="11"/>
      <c r="I6" s="11">
        <f>=ROUNDDOWN({0},0)</f>
      </c>
      <c r="J6" s="11"/>
      <c r="K6" s="12"/>
      <c r="L6" s="11">
        <v>1328</v>
      </c>
      <c r="M6" s="13">
        <v>293902.58</v>
      </c>
      <c r="N6" s="11">
        <v>18</v>
      </c>
      <c r="O6" s="14">
        <v>16327.92</v>
      </c>
      <c r="P6" s="11"/>
      <c r="Q6" s="13"/>
      <c r="R6" s="11"/>
      <c r="S6" s="14"/>
      <c r="T6" s="12"/>
      <c r="U6" s="12"/>
      <c r="V6" s="12"/>
      <c r="W6" s="12"/>
      <c r="X6" s="11">
        <v>637</v>
      </c>
      <c r="Y6" s="13">
        <v>141306.23</v>
      </c>
      <c r="Z6" s="11">
        <v>17</v>
      </c>
      <c r="AA6" s="11"/>
      <c r="AB6" s="13"/>
      <c r="AC6" s="11"/>
      <c r="AD6" s="12"/>
      <c r="AE6" s="12"/>
      <c r="AF6" s="11">
        <v>317</v>
      </c>
      <c r="AG6" s="13">
        <v>69652.96</v>
      </c>
      <c r="AH6" s="11">
        <v>13</v>
      </c>
      <c r="AI6" s="11"/>
      <c r="AJ6" s="13"/>
      <c r="AK6" s="11"/>
      <c r="AL6" s="12"/>
      <c r="AM6" s="12"/>
      <c r="AN6" s="11">
        <v>107</v>
      </c>
      <c r="AO6" s="13">
        <v>24743.65</v>
      </c>
      <c r="AP6" s="11">
        <v>18</v>
      </c>
      <c r="AQ6" s="11"/>
      <c r="AR6" s="13"/>
      <c r="AS6" s="11"/>
      <c r="AT6" s="12"/>
      <c r="AU6" s="12"/>
      <c r="AV6" s="11">
        <v>87</v>
      </c>
      <c r="AW6" s="13">
        <v>20363.54</v>
      </c>
      <c r="AX6" s="11">
        <v>18</v>
      </c>
      <c r="AY6" s="11"/>
      <c r="AZ6" s="13"/>
      <c r="BA6" s="11"/>
      <c r="BB6" s="12"/>
      <c r="BC6" s="12"/>
      <c r="BD6" s="11">
        <v>81</v>
      </c>
      <c r="BE6" s="13">
        <v>17492.02</v>
      </c>
      <c r="BF6" s="11">
        <v>18</v>
      </c>
      <c r="BG6" s="11"/>
      <c r="BH6" s="13"/>
      <c r="BI6" s="11"/>
      <c r="BJ6" s="12"/>
      <c r="BK6" s="12"/>
      <c r="BL6" s="11">
        <v>52</v>
      </c>
      <c r="BM6" s="13">
        <v>9793.24</v>
      </c>
      <c r="BN6" s="11">
        <v>18</v>
      </c>
      <c r="BO6" s="11"/>
      <c r="BP6" s="13"/>
      <c r="BQ6" s="11"/>
      <c r="BR6" s="12"/>
      <c r="BS6" s="12"/>
      <c r="BT6" s="11">
        <v>24</v>
      </c>
      <c r="BU6" s="13">
        <v>4824.25</v>
      </c>
      <c r="BV6" s="11">
        <v>18</v>
      </c>
      <c r="BW6" s="11"/>
      <c r="BX6" s="13"/>
      <c r="BY6" s="11"/>
      <c r="BZ6" s="12"/>
      <c r="CA6" s="12"/>
      <c r="CB6" s="11">
        <v>17</v>
      </c>
      <c r="CC6" s="13">
        <v>3584.74</v>
      </c>
      <c r="CD6" s="11">
        <v>18</v>
      </c>
      <c r="CE6" s="11"/>
      <c r="CF6" s="13"/>
      <c r="CG6" s="11"/>
      <c r="CH6" s="12"/>
      <c r="CI6" s="12"/>
      <c r="CJ6" s="11">
        <v>2</v>
      </c>
      <c r="CK6" s="13">
        <v>849.98</v>
      </c>
      <c r="CL6" s="11">
        <v>18</v>
      </c>
      <c r="CM6" s="11"/>
      <c r="CN6" s="13"/>
      <c r="CO6" s="11"/>
      <c r="CP6" s="12"/>
      <c r="CQ6" s="12"/>
      <c r="CR6" s="11">
        <v>1</v>
      </c>
      <c r="CS6" s="13">
        <v>599.99</v>
      </c>
      <c r="CT6" s="11">
        <v>16</v>
      </c>
      <c r="CU6" s="11"/>
      <c r="CV6" s="13"/>
      <c r="CW6" s="11"/>
      <c r="CX6" s="12"/>
      <c r="CY6" s="12"/>
      <c r="CZ6" s="11">
        <v>2</v>
      </c>
      <c r="DA6" s="13">
        <v>424.69</v>
      </c>
      <c r="DB6" s="11">
        <v>18</v>
      </c>
      <c r="DC6" s="11"/>
      <c r="DD6" s="13"/>
      <c r="DE6" s="11"/>
      <c r="DF6" s="12"/>
      <c r="DG6" s="12"/>
      <c r="DH6" s="11">
        <v>1</v>
      </c>
      <c r="DI6" s="13">
        <v>267.29</v>
      </c>
      <c r="DJ6" s="11"/>
      <c r="DK6" s="11"/>
      <c r="DL6" s="13"/>
      <c r="DM6" s="11"/>
      <c r="DN6" s="12"/>
      <c r="DO6" s="12"/>
      <c r="DP6" s="11"/>
      <c r="DQ6" s="13"/>
      <c r="DR6" s="11">
        <v>15</v>
      </c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</row>
    <row r="7">
      <c r="A7" s="10" t="s">
        <v>47</v>
      </c>
      <c r="B7" s="10" t="s">
        <v>48</v>
      </c>
      <c r="C7" s="10" t="s">
        <v>51</v>
      </c>
      <c r="D7" s="11">
        <v>142</v>
      </c>
      <c r="E7" s="11">
        <f>=ROUNDDOWN(23.6666666666667,0)</f>
      </c>
      <c r="F7" s="11">
        <v>600</v>
      </c>
      <c r="G7" s="12">
        <v>0.9792</v>
      </c>
      <c r="H7" s="11"/>
      <c r="I7" s="11">
        <f>=ROUNDDOWN({0},0)</f>
      </c>
      <c r="J7" s="11"/>
      <c r="K7" s="12"/>
      <c r="L7" s="11">
        <v>155</v>
      </c>
      <c r="M7" s="13">
        <v>16797.53</v>
      </c>
      <c r="N7" s="11">
        <v>4</v>
      </c>
      <c r="O7" s="14">
        <v>4199.38</v>
      </c>
      <c r="P7" s="11"/>
      <c r="Q7" s="13"/>
      <c r="R7" s="11"/>
      <c r="S7" s="14"/>
      <c r="T7" s="12"/>
      <c r="U7" s="12"/>
      <c r="V7" s="12"/>
      <c r="W7" s="12"/>
      <c r="X7" s="11">
        <v>41</v>
      </c>
      <c r="Y7" s="13">
        <v>4459.53</v>
      </c>
      <c r="Z7" s="11">
        <v>4</v>
      </c>
      <c r="AA7" s="11"/>
      <c r="AB7" s="13"/>
      <c r="AC7" s="11"/>
      <c r="AD7" s="12"/>
      <c r="AE7" s="12"/>
      <c r="AF7" s="11">
        <v>7</v>
      </c>
      <c r="AG7" s="13">
        <v>763.51</v>
      </c>
      <c r="AH7" s="11">
        <v>2</v>
      </c>
      <c r="AI7" s="11"/>
      <c r="AJ7" s="13"/>
      <c r="AK7" s="11"/>
      <c r="AL7" s="12"/>
      <c r="AM7" s="12"/>
      <c r="AN7" s="11">
        <v>40</v>
      </c>
      <c r="AO7" s="13">
        <v>4384.38</v>
      </c>
      <c r="AP7" s="11">
        <v>4</v>
      </c>
      <c r="AQ7" s="11"/>
      <c r="AR7" s="13"/>
      <c r="AS7" s="11"/>
      <c r="AT7" s="12"/>
      <c r="AU7" s="12"/>
      <c r="AV7" s="11">
        <v>25</v>
      </c>
      <c r="AW7" s="13">
        <v>2951.14</v>
      </c>
      <c r="AX7" s="11">
        <v>4</v>
      </c>
      <c r="AY7" s="11"/>
      <c r="AZ7" s="13"/>
      <c r="BA7" s="11"/>
      <c r="BB7" s="12"/>
      <c r="BC7" s="12"/>
      <c r="BD7" s="11">
        <v>17</v>
      </c>
      <c r="BE7" s="13">
        <v>1820.52</v>
      </c>
      <c r="BF7" s="11">
        <v>4</v>
      </c>
      <c r="BG7" s="11"/>
      <c r="BH7" s="13"/>
      <c r="BI7" s="11"/>
      <c r="BJ7" s="12"/>
      <c r="BK7" s="12"/>
      <c r="BL7" s="11">
        <v>7</v>
      </c>
      <c r="BM7" s="13">
        <v>669.64</v>
      </c>
      <c r="BN7" s="11">
        <v>4</v>
      </c>
      <c r="BO7" s="11"/>
      <c r="BP7" s="13"/>
      <c r="BQ7" s="11"/>
      <c r="BR7" s="12"/>
      <c r="BS7" s="12"/>
      <c r="BT7" s="11">
        <v>13</v>
      </c>
      <c r="BU7" s="13">
        <v>1238.85</v>
      </c>
      <c r="BV7" s="11">
        <v>4</v>
      </c>
      <c r="BW7" s="11"/>
      <c r="BX7" s="13"/>
      <c r="BY7" s="11"/>
      <c r="BZ7" s="12"/>
      <c r="CA7" s="12"/>
      <c r="CB7" s="11">
        <v>4</v>
      </c>
      <c r="CC7" s="13">
        <v>394.13</v>
      </c>
      <c r="CD7" s="11">
        <v>4</v>
      </c>
      <c r="CE7" s="11"/>
      <c r="CF7" s="13"/>
      <c r="CG7" s="11"/>
      <c r="CH7" s="12"/>
      <c r="CI7" s="12"/>
      <c r="CJ7" s="11"/>
      <c r="CK7" s="13"/>
      <c r="CL7" s="11">
        <v>4</v>
      </c>
      <c r="CM7" s="11"/>
      <c r="CN7" s="13"/>
      <c r="CO7" s="11"/>
      <c r="CP7" s="12"/>
      <c r="CQ7" s="12"/>
      <c r="CR7" s="11"/>
      <c r="CS7" s="13"/>
      <c r="CT7" s="11">
        <v>4</v>
      </c>
      <c r="CU7" s="11"/>
      <c r="CV7" s="13"/>
      <c r="CW7" s="11"/>
      <c r="CX7" s="12"/>
      <c r="CY7" s="12"/>
      <c r="CZ7" s="11">
        <v>1</v>
      </c>
      <c r="DA7" s="13">
        <v>115.83</v>
      </c>
      <c r="DB7" s="11">
        <v>4</v>
      </c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>
        <v>4</v>
      </c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</row>
    <row r="8">
      <c r="A8" s="10" t="s">
        <v>47</v>
      </c>
      <c r="B8" s="10" t="s">
        <v>48</v>
      </c>
      <c r="C8" s="10" t="s">
        <v>52</v>
      </c>
      <c r="D8" s="11">
        <v>1908</v>
      </c>
      <c r="E8" s="11">
        <f>=ROUNDDOWN(70.6666666666667,0)</f>
      </c>
      <c r="F8" s="11">
        <v>400</v>
      </c>
      <c r="G8" s="12">
        <v>1</v>
      </c>
      <c r="H8" s="11"/>
      <c r="I8" s="11">
        <f>=ROUNDDOWN({0},0)</f>
      </c>
      <c r="J8" s="11"/>
      <c r="K8" s="12"/>
      <c r="L8" s="11">
        <v>527</v>
      </c>
      <c r="M8" s="13">
        <v>17919.46</v>
      </c>
      <c r="N8" s="11">
        <v>14</v>
      </c>
      <c r="O8" s="14">
        <v>1279.96</v>
      </c>
      <c r="P8" s="11"/>
      <c r="Q8" s="13"/>
      <c r="R8" s="11"/>
      <c r="S8" s="14"/>
      <c r="T8" s="12"/>
      <c r="U8" s="12"/>
      <c r="V8" s="12"/>
      <c r="W8" s="12"/>
      <c r="X8" s="11">
        <v>118</v>
      </c>
      <c r="Y8" s="13">
        <v>4088.72</v>
      </c>
      <c r="Z8" s="11">
        <v>14</v>
      </c>
      <c r="AA8" s="11"/>
      <c r="AB8" s="13"/>
      <c r="AC8" s="11"/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>
        <v>191</v>
      </c>
      <c r="AO8" s="13">
        <v>6595.02</v>
      </c>
      <c r="AP8" s="11">
        <v>14</v>
      </c>
      <c r="AQ8" s="11"/>
      <c r="AR8" s="13"/>
      <c r="AS8" s="11"/>
      <c r="AT8" s="12"/>
      <c r="AU8" s="12"/>
      <c r="AV8" s="11">
        <v>52</v>
      </c>
      <c r="AW8" s="13">
        <v>1889.18</v>
      </c>
      <c r="AX8" s="11">
        <v>14</v>
      </c>
      <c r="AY8" s="11"/>
      <c r="AZ8" s="13"/>
      <c r="BA8" s="11"/>
      <c r="BB8" s="12"/>
      <c r="BC8" s="12"/>
      <c r="BD8" s="11">
        <v>57</v>
      </c>
      <c r="BE8" s="13">
        <v>1822.08</v>
      </c>
      <c r="BF8" s="11">
        <v>14</v>
      </c>
      <c r="BG8" s="11"/>
      <c r="BH8" s="13"/>
      <c r="BI8" s="11"/>
      <c r="BJ8" s="12"/>
      <c r="BK8" s="12"/>
      <c r="BL8" s="11">
        <v>62</v>
      </c>
      <c r="BM8" s="13">
        <v>2086.53</v>
      </c>
      <c r="BN8" s="11">
        <v>14</v>
      </c>
      <c r="BO8" s="11"/>
      <c r="BP8" s="13"/>
      <c r="BQ8" s="11"/>
      <c r="BR8" s="12"/>
      <c r="BS8" s="12"/>
      <c r="BT8" s="11">
        <v>45</v>
      </c>
      <c r="BU8" s="13">
        <v>1375.68</v>
      </c>
      <c r="BV8" s="11">
        <v>14</v>
      </c>
      <c r="BW8" s="11"/>
      <c r="BX8" s="13"/>
      <c r="BY8" s="11"/>
      <c r="BZ8" s="12"/>
      <c r="CA8" s="12"/>
      <c r="CB8" s="11"/>
      <c r="CC8" s="13"/>
      <c r="CD8" s="11">
        <v>14</v>
      </c>
      <c r="CE8" s="11"/>
      <c r="CF8" s="13"/>
      <c r="CG8" s="11"/>
      <c r="CH8" s="12"/>
      <c r="CI8" s="12"/>
      <c r="CJ8" s="11"/>
      <c r="CK8" s="13"/>
      <c r="CL8" s="11">
        <v>14</v>
      </c>
      <c r="CM8" s="11"/>
      <c r="CN8" s="13"/>
      <c r="CO8" s="11"/>
      <c r="CP8" s="12"/>
      <c r="CQ8" s="12"/>
      <c r="CR8" s="11">
        <v>1</v>
      </c>
      <c r="CS8" s="13">
        <v>17.7</v>
      </c>
      <c r="CT8" s="11">
        <v>14</v>
      </c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>
        <v>1</v>
      </c>
      <c r="DI8" s="13">
        <v>44.55</v>
      </c>
      <c r="DJ8" s="11"/>
      <c r="DK8" s="11"/>
      <c r="DL8" s="13"/>
      <c r="DM8" s="11"/>
      <c r="DN8" s="12"/>
      <c r="DO8" s="12"/>
      <c r="DP8" s="11"/>
      <c r="DQ8" s="13"/>
      <c r="DR8" s="11">
        <v>14</v>
      </c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</row>
    <row r="9">
      <c r="A9" s="10" t="s">
        <v>47</v>
      </c>
      <c r="B9" s="10" t="s">
        <v>53</v>
      </c>
      <c r="C9" s="10" t="s">
        <v>54</v>
      </c>
      <c r="D9" s="11">
        <v>3773</v>
      </c>
      <c r="E9" s="11">
        <f>=ROUNDDOWN({0},0)</f>
      </c>
      <c r="F9" s="11">
        <v>4060</v>
      </c>
      <c r="G9" s="12"/>
      <c r="H9" s="11"/>
      <c r="I9" s="11">
        <f>=ROUNDDOWN({0},0)</f>
      </c>
      <c r="J9" s="11"/>
      <c r="K9" s="12"/>
      <c r="L9" s="11">
        <v>2255</v>
      </c>
      <c r="M9" s="13">
        <v>335316.45</v>
      </c>
      <c r="N9" s="11">
        <v>42</v>
      </c>
      <c r="O9" s="14">
        <v>7983.72</v>
      </c>
      <c r="P9" s="11"/>
      <c r="Q9" s="13"/>
      <c r="R9" s="11"/>
      <c r="S9" s="14"/>
      <c r="T9" s="12"/>
      <c r="U9" s="12"/>
      <c r="V9" s="12"/>
      <c r="W9" s="12"/>
      <c r="X9" s="11">
        <v>824</v>
      </c>
      <c r="Y9" s="13">
        <v>150640.72</v>
      </c>
      <c r="Z9" s="11">
        <v>41</v>
      </c>
      <c r="AA9" s="11"/>
      <c r="AB9" s="13"/>
      <c r="AC9" s="11"/>
      <c r="AD9" s="12"/>
      <c r="AE9" s="12"/>
      <c r="AF9" s="11">
        <v>324</v>
      </c>
      <c r="AG9" s="13">
        <v>70416.47</v>
      </c>
      <c r="AH9" s="11">
        <v>15</v>
      </c>
      <c r="AI9" s="11"/>
      <c r="AJ9" s="13"/>
      <c r="AK9" s="11"/>
      <c r="AL9" s="12"/>
      <c r="AM9" s="12"/>
      <c r="AN9" s="11">
        <v>366</v>
      </c>
      <c r="AO9" s="13">
        <v>36538.41</v>
      </c>
      <c r="AP9" s="11">
        <v>42</v>
      </c>
      <c r="AQ9" s="11"/>
      <c r="AR9" s="13"/>
      <c r="AS9" s="11"/>
      <c r="AT9" s="12"/>
      <c r="AU9" s="12"/>
      <c r="AV9" s="11">
        <v>272</v>
      </c>
      <c r="AW9" s="13">
        <v>28374.26</v>
      </c>
      <c r="AX9" s="11">
        <v>42</v>
      </c>
      <c r="AY9" s="11"/>
      <c r="AZ9" s="13"/>
      <c r="BA9" s="11"/>
      <c r="BB9" s="12"/>
      <c r="BC9" s="12"/>
      <c r="BD9" s="11">
        <v>175</v>
      </c>
      <c r="BE9" s="13">
        <v>21680.62</v>
      </c>
      <c r="BF9" s="11">
        <v>42</v>
      </c>
      <c r="BG9" s="11"/>
      <c r="BH9" s="13"/>
      <c r="BI9" s="11"/>
      <c r="BJ9" s="12"/>
      <c r="BK9" s="12"/>
      <c r="BL9" s="11">
        <v>162</v>
      </c>
      <c r="BM9" s="13">
        <v>13392.89</v>
      </c>
      <c r="BN9" s="11">
        <v>42</v>
      </c>
      <c r="BO9" s="11"/>
      <c r="BP9" s="13"/>
      <c r="BQ9" s="11"/>
      <c r="BR9" s="12"/>
      <c r="BS9" s="12"/>
      <c r="BT9" s="11">
        <v>98</v>
      </c>
      <c r="BU9" s="13">
        <v>7854.78</v>
      </c>
      <c r="BV9" s="11">
        <v>42</v>
      </c>
      <c r="BW9" s="11"/>
      <c r="BX9" s="13"/>
      <c r="BY9" s="11"/>
      <c r="BZ9" s="12"/>
      <c r="CA9" s="12"/>
      <c r="CB9" s="11">
        <v>23</v>
      </c>
      <c r="CC9" s="13">
        <v>4033.47</v>
      </c>
      <c r="CD9" s="11">
        <v>42</v>
      </c>
      <c r="CE9" s="11"/>
      <c r="CF9" s="13"/>
      <c r="CG9" s="11"/>
      <c r="CH9" s="12"/>
      <c r="CI9" s="12"/>
      <c r="CJ9" s="11">
        <v>2</v>
      </c>
      <c r="CK9" s="13">
        <v>849.98</v>
      </c>
      <c r="CL9" s="11">
        <v>42</v>
      </c>
      <c r="CM9" s="11"/>
      <c r="CN9" s="13"/>
      <c r="CO9" s="11"/>
      <c r="CP9" s="12"/>
      <c r="CQ9" s="12"/>
      <c r="CR9" s="11">
        <v>2</v>
      </c>
      <c r="CS9" s="13">
        <v>617.69</v>
      </c>
      <c r="CT9" s="11">
        <v>40</v>
      </c>
      <c r="CU9" s="11"/>
      <c r="CV9" s="13"/>
      <c r="CW9" s="11"/>
      <c r="CX9" s="12"/>
      <c r="CY9" s="12"/>
      <c r="CZ9" s="11">
        <v>3</v>
      </c>
      <c r="DA9" s="13">
        <v>540.52</v>
      </c>
      <c r="DB9" s="11">
        <v>28</v>
      </c>
      <c r="DC9" s="11"/>
      <c r="DD9" s="13"/>
      <c r="DE9" s="11"/>
      <c r="DF9" s="12"/>
      <c r="DG9" s="12"/>
      <c r="DH9" s="11">
        <v>2</v>
      </c>
      <c r="DI9" s="13">
        <v>311.84</v>
      </c>
      <c r="DJ9" s="11"/>
      <c r="DK9" s="11"/>
      <c r="DL9" s="13"/>
      <c r="DM9" s="11"/>
      <c r="DN9" s="12"/>
      <c r="DO9" s="12"/>
      <c r="DP9" s="11">
        <v>2</v>
      </c>
      <c r="DQ9" s="13">
        <v>64.8</v>
      </c>
      <c r="DR9" s="11">
        <v>39</v>
      </c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</row>
    <row r="10">
      <c r="A10" s="10" t="s">
        <v>55</v>
      </c>
      <c r="B10" s="10" t="s">
        <v>54</v>
      </c>
      <c r="C10" s="10" t="s">
        <v>54</v>
      </c>
      <c r="D10" s="11">
        <v>3773</v>
      </c>
      <c r="E10" s="11">
        <f>=ROUNDDOWN({0},0)</f>
      </c>
      <c r="F10" s="11">
        <v>4060</v>
      </c>
      <c r="G10" s="12"/>
      <c r="H10" s="11"/>
      <c r="I10" s="11">
        <f>=ROUNDDOWN({0},0)</f>
      </c>
      <c r="J10" s="11"/>
      <c r="K10" s="12"/>
      <c r="L10" s="11">
        <v>2255</v>
      </c>
      <c r="M10" s="13">
        <v>335316.45</v>
      </c>
      <c r="N10" s="11">
        <v>42</v>
      </c>
      <c r="O10" s="14">
        <v>7983.72</v>
      </c>
      <c r="P10" s="11"/>
      <c r="Q10" s="13"/>
      <c r="R10" s="11"/>
      <c r="S10" s="14"/>
      <c r="T10" s="12"/>
      <c r="U10" s="12"/>
      <c r="V10" s="12"/>
      <c r="W10" s="12"/>
      <c r="X10" s="11">
        <v>824</v>
      </c>
      <c r="Y10" s="13">
        <v>150640.72</v>
      </c>
      <c r="Z10" s="11">
        <v>41</v>
      </c>
      <c r="AA10" s="11"/>
      <c r="AB10" s="13"/>
      <c r="AC10" s="11"/>
      <c r="AD10" s="12"/>
      <c r="AE10" s="12"/>
      <c r="AF10" s="11">
        <v>324</v>
      </c>
      <c r="AG10" s="13">
        <v>70416.47</v>
      </c>
      <c r="AH10" s="11">
        <v>15</v>
      </c>
      <c r="AI10" s="11"/>
      <c r="AJ10" s="13"/>
      <c r="AK10" s="11"/>
      <c r="AL10" s="12"/>
      <c r="AM10" s="12"/>
      <c r="AN10" s="11">
        <v>366</v>
      </c>
      <c r="AO10" s="13">
        <v>36538.41</v>
      </c>
      <c r="AP10" s="11">
        <v>42</v>
      </c>
      <c r="AQ10" s="11"/>
      <c r="AR10" s="13"/>
      <c r="AS10" s="11"/>
      <c r="AT10" s="12"/>
      <c r="AU10" s="12"/>
      <c r="AV10" s="11">
        <v>272</v>
      </c>
      <c r="AW10" s="13">
        <v>28374.26</v>
      </c>
      <c r="AX10" s="11">
        <v>42</v>
      </c>
      <c r="AY10" s="11"/>
      <c r="AZ10" s="13"/>
      <c r="BA10" s="11"/>
      <c r="BB10" s="12"/>
      <c r="BC10" s="12"/>
      <c r="BD10" s="11">
        <v>175</v>
      </c>
      <c r="BE10" s="13">
        <v>21680.62</v>
      </c>
      <c r="BF10" s="11">
        <v>42</v>
      </c>
      <c r="BG10" s="11"/>
      <c r="BH10" s="13"/>
      <c r="BI10" s="11"/>
      <c r="BJ10" s="12"/>
      <c r="BK10" s="12"/>
      <c r="BL10" s="11">
        <v>162</v>
      </c>
      <c r="BM10" s="13">
        <v>13392.89</v>
      </c>
      <c r="BN10" s="11">
        <v>42</v>
      </c>
      <c r="BO10" s="11"/>
      <c r="BP10" s="13"/>
      <c r="BQ10" s="11"/>
      <c r="BR10" s="12"/>
      <c r="BS10" s="12"/>
      <c r="BT10" s="11">
        <v>98</v>
      </c>
      <c r="BU10" s="13">
        <v>7854.78</v>
      </c>
      <c r="BV10" s="11">
        <v>42</v>
      </c>
      <c r="BW10" s="11"/>
      <c r="BX10" s="13"/>
      <c r="BY10" s="11"/>
      <c r="BZ10" s="12"/>
      <c r="CA10" s="12"/>
      <c r="CB10" s="11">
        <v>23</v>
      </c>
      <c r="CC10" s="13">
        <v>4033.47</v>
      </c>
      <c r="CD10" s="11">
        <v>42</v>
      </c>
      <c r="CE10" s="11"/>
      <c r="CF10" s="13"/>
      <c r="CG10" s="11"/>
      <c r="CH10" s="12"/>
      <c r="CI10" s="12"/>
      <c r="CJ10" s="11">
        <v>2</v>
      </c>
      <c r="CK10" s="13">
        <v>849.98</v>
      </c>
      <c r="CL10" s="11">
        <v>42</v>
      </c>
      <c r="CM10" s="11"/>
      <c r="CN10" s="13"/>
      <c r="CO10" s="11"/>
      <c r="CP10" s="12"/>
      <c r="CQ10" s="12"/>
      <c r="CR10" s="11">
        <v>2</v>
      </c>
      <c r="CS10" s="13">
        <v>617.69</v>
      </c>
      <c r="CT10" s="11">
        <v>40</v>
      </c>
      <c r="CU10" s="11"/>
      <c r="CV10" s="13"/>
      <c r="CW10" s="11"/>
      <c r="CX10" s="12"/>
      <c r="CY10" s="12"/>
      <c r="CZ10" s="11">
        <v>3</v>
      </c>
      <c r="DA10" s="13">
        <v>540.52</v>
      </c>
      <c r="DB10" s="11">
        <v>28</v>
      </c>
      <c r="DC10" s="11"/>
      <c r="DD10" s="13"/>
      <c r="DE10" s="11"/>
      <c r="DF10" s="12"/>
      <c r="DG10" s="12"/>
      <c r="DH10" s="11">
        <v>2</v>
      </c>
      <c r="DI10" s="13">
        <v>311.84</v>
      </c>
      <c r="DJ10" s="11"/>
      <c r="DK10" s="11"/>
      <c r="DL10" s="13"/>
      <c r="DM10" s="11"/>
      <c r="DN10" s="12"/>
      <c r="DO10" s="12"/>
      <c r="DP10" s="11">
        <v>2</v>
      </c>
      <c r="DQ10" s="13">
        <v>64.8</v>
      </c>
      <c r="DR10" s="11">
        <v>39</v>
      </c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</row>
    <row r="11">
      <c r="A11" s="20" t="s">
        <v>56</v>
      </c>
      <c r="B11" s="15" t="s">
        <v>54</v>
      </c>
      <c r="C11" s="15" t="s">
        <v>54</v>
      </c>
      <c r="D11" s="16"/>
      <c r="E11" s="16">
        <f>=ROUNDDOWN({0},0)</f>
      </c>
      <c r="F11" s="16"/>
      <c r="G11" s="17"/>
      <c r="H11" s="16"/>
      <c r="I11" s="16">
        <f>=ROUNDDOWN({0},0)</f>
      </c>
      <c r="J11" s="16"/>
      <c r="K11" s="17"/>
      <c r="L11" s="16">
        <v>2255</v>
      </c>
      <c r="M11" s="18">
        <v>335316.45</v>
      </c>
      <c r="N11" s="16">
        <v>42</v>
      </c>
      <c r="O11" s="19">
        <v>7983.72</v>
      </c>
      <c r="P11" s="16"/>
      <c r="Q11" s="18"/>
      <c r="R11" s="16"/>
      <c r="S11" s="19"/>
      <c r="T11" s="17"/>
      <c r="U11" s="17"/>
      <c r="V11" s="17"/>
      <c r="W11" s="17"/>
      <c r="X11" s="16">
        <v>824</v>
      </c>
      <c r="Y11" s="18">
        <v>150640.72</v>
      </c>
      <c r="Z11" s="16">
        <v>41</v>
      </c>
      <c r="AA11" s="16"/>
      <c r="AB11" s="18"/>
      <c r="AC11" s="16"/>
      <c r="AD11" s="17"/>
      <c r="AE11" s="17"/>
      <c r="AF11" s="16">
        <v>324</v>
      </c>
      <c r="AG11" s="18">
        <v>70416.47</v>
      </c>
      <c r="AH11" s="16">
        <v>15</v>
      </c>
      <c r="AI11" s="16"/>
      <c r="AJ11" s="18"/>
      <c r="AK11" s="16"/>
      <c r="AL11" s="17"/>
      <c r="AM11" s="17"/>
      <c r="AN11" s="16">
        <v>366</v>
      </c>
      <c r="AO11" s="18">
        <v>36538.41</v>
      </c>
      <c r="AP11" s="16">
        <v>42</v>
      </c>
      <c r="AQ11" s="16"/>
      <c r="AR11" s="18"/>
      <c r="AS11" s="16"/>
      <c r="AT11" s="17"/>
      <c r="AU11" s="17"/>
      <c r="AV11" s="16">
        <v>272</v>
      </c>
      <c r="AW11" s="18">
        <v>28374.26</v>
      </c>
      <c r="AX11" s="16">
        <v>42</v>
      </c>
      <c r="AY11" s="16"/>
      <c r="AZ11" s="18"/>
      <c r="BA11" s="16"/>
      <c r="BB11" s="17"/>
      <c r="BC11" s="17"/>
      <c r="BD11" s="16">
        <v>175</v>
      </c>
      <c r="BE11" s="18">
        <v>21680.62</v>
      </c>
      <c r="BF11" s="16">
        <v>42</v>
      </c>
      <c r="BG11" s="16"/>
      <c r="BH11" s="18"/>
      <c r="BI11" s="16"/>
      <c r="BJ11" s="17"/>
      <c r="BK11" s="17"/>
      <c r="BL11" s="16">
        <v>162</v>
      </c>
      <c r="BM11" s="18">
        <v>13392.89</v>
      </c>
      <c r="BN11" s="16">
        <v>42</v>
      </c>
      <c r="BO11" s="16"/>
      <c r="BP11" s="18"/>
      <c r="BQ11" s="16"/>
      <c r="BR11" s="17"/>
      <c r="BS11" s="17"/>
      <c r="BT11" s="16">
        <v>98</v>
      </c>
      <c r="BU11" s="18">
        <v>7854.78</v>
      </c>
      <c r="BV11" s="16">
        <v>42</v>
      </c>
      <c r="BW11" s="16"/>
      <c r="BX11" s="18"/>
      <c r="BY11" s="16"/>
      <c r="BZ11" s="17"/>
      <c r="CA11" s="17"/>
      <c r="CB11" s="16">
        <v>23</v>
      </c>
      <c r="CC11" s="18">
        <v>4033.47</v>
      </c>
      <c r="CD11" s="16">
        <v>42</v>
      </c>
      <c r="CE11" s="16"/>
      <c r="CF11" s="18"/>
      <c r="CG11" s="16"/>
      <c r="CH11" s="17"/>
      <c r="CI11" s="17"/>
      <c r="CJ11" s="16">
        <v>2</v>
      </c>
      <c r="CK11" s="18">
        <v>849.98</v>
      </c>
      <c r="CL11" s="16">
        <v>42</v>
      </c>
      <c r="CM11" s="16"/>
      <c r="CN11" s="18"/>
      <c r="CO11" s="16"/>
      <c r="CP11" s="17"/>
      <c r="CQ11" s="17"/>
      <c r="CR11" s="16">
        <v>2</v>
      </c>
      <c r="CS11" s="18">
        <v>617.69</v>
      </c>
      <c r="CT11" s="16">
        <v>40</v>
      </c>
      <c r="CU11" s="16"/>
      <c r="CV11" s="18"/>
      <c r="CW11" s="16"/>
      <c r="CX11" s="17"/>
      <c r="CY11" s="17"/>
      <c r="CZ11" s="16">
        <v>3</v>
      </c>
      <c r="DA11" s="18">
        <v>540.52</v>
      </c>
      <c r="DB11" s="16">
        <v>28</v>
      </c>
      <c r="DC11" s="16"/>
      <c r="DD11" s="18"/>
      <c r="DE11" s="16"/>
      <c r="DF11" s="17"/>
      <c r="DG11" s="17"/>
      <c r="DH11" s="16">
        <v>2</v>
      </c>
      <c r="DI11" s="18">
        <v>311.84</v>
      </c>
      <c r="DJ11" s="16"/>
      <c r="DK11" s="16"/>
      <c r="DL11" s="18"/>
      <c r="DM11" s="16"/>
      <c r="DN11" s="17"/>
      <c r="DO11" s="17"/>
      <c r="DP11" s="16">
        <v>2</v>
      </c>
      <c r="DQ11" s="18">
        <v>64.8</v>
      </c>
      <c r="DR11" s="16">
        <v>39</v>
      </c>
      <c r="DS11" s="16"/>
      <c r="DT11" s="18"/>
      <c r="DU11" s="16"/>
      <c r="DV11" s="17"/>
      <c r="DW11" s="17"/>
      <c r="DX11" s="16"/>
      <c r="DY11" s="18"/>
      <c r="DZ11" s="16"/>
      <c r="EA11" s="16"/>
      <c r="EB11" s="18"/>
      <c r="EC11" s="16"/>
      <c r="ED11" s="17"/>
      <c r="EE11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</mergeCells>
  <headerFooter/>
</worksheet>
</file>