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ry.tao\Desktop\"/>
    </mc:Choice>
  </mc:AlternateContent>
  <xr:revisionPtr revIDLastSave="0" documentId="13_ncr:1_{C8707507-5E74-4FCC-BD91-1AE2B25B63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les Order" sheetId="10" r:id="rId1"/>
  </sheets>
  <definedNames>
    <definedName name="_xlnm._FilterDatabase" localSheetId="0" hidden="1">'Sales Order'!$A$11:$J$70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3" i="10" l="1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70" i="10" l="1"/>
  <c r="J11" i="10"/>
</calcChain>
</file>

<file path=xl/sharedStrings.xml><?xml version="1.0" encoding="utf-8"?>
<sst xmlns="http://schemas.openxmlformats.org/spreadsheetml/2006/main" count="450" uniqueCount="263">
  <si>
    <t>SELLER:</t>
  </si>
  <si>
    <t>E &amp; E CO., LTD.</t>
  </si>
  <si>
    <t>PO #:</t>
  </si>
  <si>
    <t>45875 Northport Loop E</t>
  </si>
  <si>
    <t>PO DATE:</t>
  </si>
  <si>
    <t>Fremont, CA  94538</t>
  </si>
  <si>
    <t>SHIP DATE:</t>
  </si>
  <si>
    <t>Tel: 510-490-9788</t>
  </si>
  <si>
    <t>CUST ID:</t>
  </si>
  <si>
    <t>PREPAIDJLA</t>
  </si>
  <si>
    <t>BUYER:</t>
  </si>
  <si>
    <t>SHIP TO:</t>
  </si>
  <si>
    <t>Tel: 510-489-9988</t>
  </si>
  <si>
    <t>ORDER TYPE</t>
  </si>
  <si>
    <t>PAYMENT TERMS</t>
  </si>
  <si>
    <t>Harry Tao</t>
  </si>
  <si>
    <t>Truck</t>
  </si>
  <si>
    <t>Collect</t>
  </si>
  <si>
    <t>Prepaid before shipment</t>
  </si>
  <si>
    <t>PATTERN</t>
  </si>
  <si>
    <t>DESCRIPTION</t>
  </si>
  <si>
    <t>SIZE</t>
  </si>
  <si>
    <t>QTY</t>
  </si>
  <si>
    <t>UNIT PRICE</t>
  </si>
  <si>
    <t>TOTAL AMOUNT</t>
  </si>
  <si>
    <t>GRAND TOTAL</t>
  </si>
  <si>
    <t>.EE truck load</t>
  </si>
  <si>
    <t>FOB E &amp; E Warehouse</t>
  </si>
  <si>
    <t>ITEM NO.</t>
  </si>
  <si>
    <t>COLOR</t>
  </si>
  <si>
    <t>LOCATION</t>
  </si>
  <si>
    <t>SHIPPING METHOD</t>
  </si>
  <si>
    <t>SHIPPING TERMS</t>
  </si>
  <si>
    <t>HORIZON LOGISTICS LLC</t>
  </si>
  <si>
    <t>SALES REP</t>
  </si>
  <si>
    <t>CLOSEOUT</t>
  </si>
  <si>
    <t>31800 Hayman St,</t>
  </si>
  <si>
    <t>Hayward, CA 94544</t>
  </si>
  <si>
    <t>Grey</t>
  </si>
  <si>
    <t>Multi</t>
  </si>
  <si>
    <t>WDC</t>
  </si>
  <si>
    <t>Navy</t>
  </si>
  <si>
    <t>Leaves On Squares Mtl Sculpt</t>
  </si>
  <si>
    <t>LEAVES ON SQUARES MTL SCULPT</t>
  </si>
  <si>
    <t>20x20x1"</t>
  </si>
  <si>
    <t>D180822</t>
  </si>
  <si>
    <t>42428420T</t>
  </si>
  <si>
    <t>7 Pc Multipack Set</t>
  </si>
  <si>
    <t>7PC CVS 3852</t>
  </si>
  <si>
    <t>18x36x1.75"</t>
  </si>
  <si>
    <t>D161227</t>
  </si>
  <si>
    <t>Ivory</t>
  </si>
  <si>
    <t>Blue</t>
  </si>
  <si>
    <t>MP13-2631</t>
  </si>
  <si>
    <t>Ashbury|Stanton|Clark</t>
  </si>
  <si>
    <t>K Ashbury/Stanton/Clark Bedspr</t>
  </si>
  <si>
    <t>King: 120x118"/20x36+2"(2)/12x</t>
  </si>
  <si>
    <t>Khaki</t>
  </si>
  <si>
    <t>C230530</t>
  </si>
  <si>
    <t/>
  </si>
  <si>
    <t>II10-800</t>
  </si>
  <si>
    <t>Masie|Masie|Masie</t>
  </si>
  <si>
    <t>K/CK Masie Comforter Mini Set</t>
  </si>
  <si>
    <t>King/Cal King: 104x92"/20x36"</t>
  </si>
  <si>
    <t>Queen: 90x90"/20x26+2"(2)/60x8</t>
  </si>
  <si>
    <t>HG95C-2881</t>
  </si>
  <si>
    <t>18x18x1.78"</t>
  </si>
  <si>
    <t>D230831</t>
  </si>
  <si>
    <t>HG95C-2882</t>
  </si>
  <si>
    <t>C231122</t>
  </si>
  <si>
    <t>King: 104x92"/20x36+2"(2)/78x8</t>
  </si>
  <si>
    <t>C231026</t>
  </si>
  <si>
    <t>Malone|Harley|Beau</t>
  </si>
  <si>
    <t>MP10-526</t>
  </si>
  <si>
    <t>K Malone/Harley/Beau 7pcs Comf</t>
  </si>
  <si>
    <t>D231122</t>
  </si>
  <si>
    <t>ZZ2A-0023-BX</t>
  </si>
  <si>
    <t>Carton Box</t>
  </si>
  <si>
    <t>28x18x12</t>
  </si>
  <si>
    <t>D220607</t>
  </si>
  <si>
    <t>ZZ2A282210</t>
  </si>
  <si>
    <t>Master Carton Size 28x22x10"</t>
  </si>
  <si>
    <t>28x22x10"</t>
  </si>
  <si>
    <t>ZZ2A-405234100S</t>
  </si>
  <si>
    <t>1/2 Gaylord-Lid 40.5x23.375x10</t>
  </si>
  <si>
    <t>40.5x23.375x10"</t>
  </si>
  <si>
    <t>Solid</t>
  </si>
  <si>
    <t>D231128</t>
  </si>
  <si>
    <t>HL-240430</t>
  </si>
  <si>
    <t>5/6/2024-5/17/2024</t>
  </si>
  <si>
    <t>42362710</t>
  </si>
  <si>
    <t>AMFBA10-0005</t>
  </si>
  <si>
    <t>Eucalyptus</t>
  </si>
  <si>
    <t>F/Q Eucalyptus Comforter</t>
  </si>
  <si>
    <t>Full/Queen:90x90"</t>
  </si>
  <si>
    <t>White</t>
  </si>
  <si>
    <t>D230822</t>
  </si>
  <si>
    <t>BB40-3048</t>
  </si>
  <si>
    <t>Adaline</t>
  </si>
  <si>
    <t>Adaline Window panel</t>
  </si>
  <si>
    <t>32x45"(2)</t>
  </si>
  <si>
    <t>Purple</t>
  </si>
  <si>
    <t>D230830</t>
  </si>
  <si>
    <t>BB40-3071</t>
  </si>
  <si>
    <t>Hotel Border</t>
  </si>
  <si>
    <t>Hotel Border Window Panel</t>
  </si>
  <si>
    <t>Taupe</t>
  </si>
  <si>
    <t>BB40-3076</t>
  </si>
  <si>
    <t>Aqua</t>
  </si>
  <si>
    <t>BB40-3548</t>
  </si>
  <si>
    <t>Devon</t>
  </si>
  <si>
    <t>Devon sheer</t>
  </si>
  <si>
    <t>50x63"</t>
  </si>
  <si>
    <t>Natural Flax</t>
  </si>
  <si>
    <t>D240226</t>
  </si>
  <si>
    <t>BB41-3072</t>
  </si>
  <si>
    <t>Hotel Border Window Valance</t>
  </si>
  <si>
    <t>70x14"</t>
  </si>
  <si>
    <t>BB71-3225</t>
  </si>
  <si>
    <t>Cane</t>
  </si>
  <si>
    <t>Cane Lotion Pump</t>
  </si>
  <si>
    <t>2.8x2.8x8"</t>
  </si>
  <si>
    <t>Pearl</t>
  </si>
  <si>
    <t>D230523</t>
  </si>
  <si>
    <t>BB71-3227</t>
  </si>
  <si>
    <t>Cane Tumbler</t>
  </si>
  <si>
    <t>2.9x2.9x4.43"</t>
  </si>
  <si>
    <t>BB71-3228</t>
  </si>
  <si>
    <t>Cane Soap Dish</t>
  </si>
  <si>
    <t>5.39x3.93x1.18"</t>
  </si>
  <si>
    <t>BH8144409622-01</t>
  </si>
  <si>
    <t>Pintuck</t>
  </si>
  <si>
    <t>F/Q Pintuck Comforter Set</t>
  </si>
  <si>
    <t>Full/Queen: 92x96"/20x28"(2)</t>
  </si>
  <si>
    <t>Blush</t>
  </si>
  <si>
    <t>C240313</t>
  </si>
  <si>
    <t>BH8144409622-02</t>
  </si>
  <si>
    <t>K Pintuck Comforter Set</t>
  </si>
  <si>
    <t>King: 110x96"/20x36"(2)</t>
  </si>
  <si>
    <t>BR8244409617-08</t>
  </si>
  <si>
    <t>Jasper</t>
  </si>
  <si>
    <t>Jasper Window Panel</t>
  </si>
  <si>
    <t>42X84"</t>
  </si>
  <si>
    <t>D240313</t>
  </si>
  <si>
    <t>CO63SN5265CO</t>
  </si>
  <si>
    <t>KS Spring 2019</t>
  </si>
  <si>
    <t>KS Square Tufted 40" Cover</t>
  </si>
  <si>
    <t>40X40+4"</t>
  </si>
  <si>
    <t>Grey Solid</t>
  </si>
  <si>
    <t>FR95B-0199</t>
  </si>
  <si>
    <t>12X16 Drop Lip - Farm Sweet Ho</t>
  </si>
  <si>
    <t>12.78x16.78x1.16"</t>
  </si>
  <si>
    <t>D240305</t>
  </si>
  <si>
    <t>HE8244409617-32</t>
  </si>
  <si>
    <t>Paige</t>
  </si>
  <si>
    <t>Paige Window Sheer</t>
  </si>
  <si>
    <t>54x96"</t>
  </si>
  <si>
    <t>HE8244409617-36</t>
  </si>
  <si>
    <t>Cyprus</t>
  </si>
  <si>
    <t>Cyprus Window Sheers</t>
  </si>
  <si>
    <t>37x84"(2)</t>
  </si>
  <si>
    <t>Gray</t>
  </si>
  <si>
    <t>HE8244409617-37</t>
  </si>
  <si>
    <t>37x96"(2)</t>
  </si>
  <si>
    <t>D230906</t>
  </si>
  <si>
    <t>HE8244409617-39</t>
  </si>
  <si>
    <t>HE8244409617-43</t>
  </si>
  <si>
    <t>Prism Single</t>
  </si>
  <si>
    <t>Prism Single Window Sheers</t>
  </si>
  <si>
    <t>54x84"</t>
  </si>
  <si>
    <t>HE8244409617-44</t>
  </si>
  <si>
    <t>Indigo</t>
  </si>
  <si>
    <t>HE8244409617-45</t>
  </si>
  <si>
    <t>HE8244409617-47</t>
  </si>
  <si>
    <t>1818 Ld Body Lines  Velour, Fr</t>
  </si>
  <si>
    <t>1818 Ld Womans Beauty  Velour,</t>
  </si>
  <si>
    <t>MCC58-1321</t>
  </si>
  <si>
    <t>CC Wrap</t>
  </si>
  <si>
    <t>CC Wrap  Blanket</t>
  </si>
  <si>
    <t>50x70"</t>
  </si>
  <si>
    <t>Leopard Print</t>
  </si>
  <si>
    <t>MCC58-1417</t>
  </si>
  <si>
    <t>Garnet Plaid</t>
  </si>
  <si>
    <t>MCG30-1984</t>
  </si>
  <si>
    <t>MS Solid Sable Fur Pillow</t>
  </si>
  <si>
    <t>20x20"/530g</t>
  </si>
  <si>
    <t>Cement Grey</t>
  </si>
  <si>
    <t>D230525</t>
  </si>
  <si>
    <t>MCG30-1986</t>
  </si>
  <si>
    <t>Sepia Rose</t>
  </si>
  <si>
    <t>MCG50-1983</t>
  </si>
  <si>
    <t>MS Solid Sable Fur to Velvet Throw</t>
  </si>
  <si>
    <t>MS Solid Sable Fur to Velvet T</t>
  </si>
  <si>
    <t>50x60"</t>
  </si>
  <si>
    <t>MCG58-1320</t>
  </si>
  <si>
    <t>CC Angel Wrap</t>
  </si>
  <si>
    <t>Grey Plaid</t>
  </si>
  <si>
    <t>MCG58-1416</t>
  </si>
  <si>
    <t>MCH70-1140</t>
  </si>
  <si>
    <t>Elm Waffle</t>
  </si>
  <si>
    <t>Elm Waffle Shower Curtain</t>
  </si>
  <si>
    <t>72x72"</t>
  </si>
  <si>
    <t>D231015</t>
  </si>
  <si>
    <t>MCH70-1141</t>
  </si>
  <si>
    <t>MCH70-2441</t>
  </si>
  <si>
    <t>Elm waffle</t>
  </si>
  <si>
    <t>Elm waffle Shower Curtain</t>
  </si>
  <si>
    <t>MCH70-988</t>
  </si>
  <si>
    <t>Spa Waffle</t>
  </si>
  <si>
    <t>Spa Waffle Shower Curtain</t>
  </si>
  <si>
    <t>White/Grey</t>
  </si>
  <si>
    <t>MP10-037</t>
  </si>
  <si>
    <t>Amherst|Eastridge|Salem</t>
  </si>
  <si>
    <t>Comforter 7 pc set</t>
  </si>
  <si>
    <t>Red</t>
  </si>
  <si>
    <t>MP10-038</t>
  </si>
  <si>
    <t>MP10-1029</t>
  </si>
  <si>
    <t>Hampton|Richmond|Cullen</t>
  </si>
  <si>
    <t>Q Hampton/Sheridan/Cullen 7pcs</t>
  </si>
  <si>
    <t>Queen: 90x90"/20x26"(2)/60x80+</t>
  </si>
  <si>
    <t>MP10-1030</t>
  </si>
  <si>
    <t>K Hampton/Sheridan/Cullen 7pcs</t>
  </si>
  <si>
    <t>King: 104x92"/20x36"(2)/78x80+</t>
  </si>
  <si>
    <t>MP10-1031</t>
  </si>
  <si>
    <t>CK Hampton/Sheridan/Cullen 7pc</t>
  </si>
  <si>
    <t>Cal King: 104x92"/20x36"(2)/72</t>
  </si>
  <si>
    <t>MP10-2448</t>
  </si>
  <si>
    <t>Q Amherst/Selma/Salem Comforte</t>
  </si>
  <si>
    <t>Yellow</t>
  </si>
  <si>
    <t>MP10-2449</t>
  </si>
  <si>
    <t>K Amherst/Selma/Salem Comforte</t>
  </si>
  <si>
    <t>MP12-4027</t>
  </si>
  <si>
    <t>Palisades|Hanover|Overland</t>
  </si>
  <si>
    <t>F/Q Palisades/Hanover/Overlan,</t>
  </si>
  <si>
    <t>Full/Queen: 90x90"/20x26"(2)/1</t>
  </si>
  <si>
    <t>Brown</t>
  </si>
  <si>
    <t>MP12-4028</t>
  </si>
  <si>
    <t>K/CK Palisades/Hanover/Overlan</t>
  </si>
  <si>
    <t>King/Cal King: 104x92"/20x36"(</t>
  </si>
  <si>
    <t>MS5701030822-21</t>
  </si>
  <si>
    <t>Triangle</t>
  </si>
  <si>
    <t>T/TXL Triangle Comforter Set</t>
  </si>
  <si>
    <t>Twin/TXL: 66x90"/20x26+2"/66x9</t>
  </si>
  <si>
    <t>Mint</t>
  </si>
  <si>
    <t>MZ10-229</t>
  </si>
  <si>
    <t>Carly|Audrina|Brittany</t>
  </si>
  <si>
    <t>T/TXL Carly/Audrina/Brittany C</t>
  </si>
  <si>
    <t>Twin/TXL: 66x90"/20x26+2"/10x1</t>
  </si>
  <si>
    <t>C240201</t>
  </si>
  <si>
    <t>MZ10-231</t>
  </si>
  <si>
    <t>Morgan|Ellen|Lindsey</t>
  </si>
  <si>
    <t>T/TXL Morgan/Ellen/Lindsey Com</t>
  </si>
  <si>
    <t>Twin/TXL: 66x90"/20x26"/10x18"</t>
  </si>
  <si>
    <t>NX50-554</t>
  </si>
  <si>
    <t>Throw Sock Set</t>
  </si>
  <si>
    <t>Red Plaid</t>
  </si>
  <si>
    <t>OLL20-0006</t>
  </si>
  <si>
    <t>K Sheet Set</t>
  </si>
  <si>
    <t>King: 108x102"/20x40"(2)/78x80</t>
  </si>
  <si>
    <t>D190609</t>
  </si>
  <si>
    <t>ZZ2A-0028-BX</t>
  </si>
  <si>
    <t>Carton 18x18x18</t>
  </si>
  <si>
    <t>18x18x18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</si>
</sst>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Trebuchet MS"/>
      <family val="2"/>
    </font>
    <font>
      <b/>
      <sz val="8"/>
      <name val="Trebuchet MS"/>
      <family val="2"/>
    </font>
    <font>
      <sz val="8"/>
      <color indexed="8"/>
      <name val="Trebuchet MS"/>
      <family val="2"/>
    </font>
    <font>
      <sz val="10"/>
      <name val="Trebuchet MS"/>
      <family val="2"/>
    </font>
    <font>
      <b/>
      <sz val="8"/>
      <color indexed="41"/>
      <name val="Trebuchet MS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medium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/>
      <diagonal/>
    </border>
    <border>
      <left style="thin">
        <color indexed="62"/>
      </left>
      <right/>
      <top style="medium">
        <color indexed="62"/>
      </top>
      <bottom/>
      <diagonal/>
    </border>
    <border>
      <left style="thin">
        <color indexed="62"/>
      </left>
      <right/>
      <top style="medium">
        <color indexed="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3" fillId="0" borderId="0">
      <alignment vertical="top"/>
    </xf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top"/>
    </xf>
    <xf numFmtId="0" fontId="2" fillId="0" borderId="0"/>
    <xf numFmtId="0" fontId="3" fillId="0" borderId="0">
      <alignment vertical="top"/>
    </xf>
    <xf numFmtId="0" fontId="10" fillId="0" borderId="0">
      <alignment vertical="top"/>
    </xf>
    <xf numFmtId="0" fontId="3" fillId="0" borderId="0">
      <alignment vertical="top"/>
    </xf>
    <xf numFmtId="0" fontId="1" fillId="0" borderId="0"/>
    <xf numFmtId="0" fontId="3" fillId="0" borderId="0">
      <alignment vertical="top"/>
    </xf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5" fillId="0" borderId="0" xfId="4" applyFont="1"/>
    <xf numFmtId="0" fontId="5" fillId="0" borderId="0" xfId="4" applyFont="1" applyAlignment="1">
      <alignment horizontal="left"/>
    </xf>
    <xf numFmtId="0" fontId="6" fillId="0" borderId="0" xfId="4" applyFont="1" applyAlignment="1">
      <alignment horizontal="right" wrapText="1" indent="1"/>
    </xf>
    <xf numFmtId="0" fontId="5" fillId="0" borderId="0" xfId="4" applyFont="1" applyAlignment="1">
      <alignment horizontal="left" indent="1"/>
    </xf>
    <xf numFmtId="14" fontId="5" fillId="0" borderId="0" xfId="4" applyNumberFormat="1" applyFont="1" applyAlignment="1">
      <alignment horizontal="left"/>
    </xf>
    <xf numFmtId="0" fontId="6" fillId="0" borderId="0" xfId="4" applyFont="1" applyAlignment="1">
      <alignment horizontal="left" indent="1"/>
    </xf>
    <xf numFmtId="0" fontId="5" fillId="0" borderId="1" xfId="4" applyFont="1" applyBorder="1"/>
    <xf numFmtId="0" fontId="5" fillId="0" borderId="0" xfId="4" applyFont="1" applyAlignment="1">
      <alignment horizontal="center"/>
    </xf>
    <xf numFmtId="164" fontId="5" fillId="0" borderId="4" xfId="4" applyNumberFormat="1" applyFont="1" applyBorder="1"/>
    <xf numFmtId="0" fontId="5" fillId="0" borderId="4" xfId="4" applyFont="1" applyBorder="1"/>
    <xf numFmtId="164" fontId="6" fillId="2" borderId="5" xfId="4" applyNumberFormat="1" applyFont="1" applyFill="1" applyBorder="1" applyAlignment="1">
      <alignment horizontal="center"/>
    </xf>
    <xf numFmtId="164" fontId="6" fillId="2" borderId="6" xfId="4" applyNumberFormat="1" applyFont="1" applyFill="1" applyBorder="1" applyAlignment="1">
      <alignment horizontal="center"/>
    </xf>
    <xf numFmtId="164" fontId="6" fillId="2" borderId="2" xfId="4" applyNumberFormat="1" applyFont="1" applyFill="1" applyBorder="1" applyAlignment="1">
      <alignment horizontal="center"/>
    </xf>
    <xf numFmtId="164" fontId="6" fillId="2" borderId="7" xfId="4" applyNumberFormat="1" applyFont="1" applyFill="1" applyBorder="1" applyAlignment="1">
      <alignment horizontal="center"/>
    </xf>
    <xf numFmtId="0" fontId="6" fillId="2" borderId="5" xfId="4" applyFont="1" applyFill="1" applyBorder="1" applyAlignment="1">
      <alignment horizontal="center"/>
    </xf>
    <xf numFmtId="0" fontId="7" fillId="0" borderId="8" xfId="5" applyFont="1" applyBorder="1" applyAlignment="1"/>
    <xf numFmtId="0" fontId="7" fillId="0" borderId="8" xfId="5" applyFont="1" applyBorder="1" applyAlignment="1">
      <alignment horizontal="center"/>
    </xf>
    <xf numFmtId="44" fontId="7" fillId="0" borderId="8" xfId="6" applyFont="1" applyBorder="1" applyAlignment="1"/>
    <xf numFmtId="0" fontId="8" fillId="0" borderId="0" xfId="4" applyFont="1"/>
    <xf numFmtId="0" fontId="9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44" fontId="5" fillId="0" borderId="8" xfId="4" applyNumberFormat="1" applyFont="1" applyBorder="1"/>
    <xf numFmtId="0" fontId="6" fillId="2" borderId="2" xfId="4" applyFont="1" applyFill="1" applyBorder="1" applyAlignment="1">
      <alignment horizontal="center" wrapText="1"/>
    </xf>
    <xf numFmtId="0" fontId="5" fillId="0" borderId="3" xfId="4" applyFont="1" applyBorder="1" applyAlignment="1">
      <alignment horizontal="center"/>
    </xf>
    <xf numFmtId="0" fontId="6" fillId="2" borderId="8" xfId="4" applyFont="1" applyFill="1" applyBorder="1"/>
    <xf numFmtId="0" fontId="5" fillId="2" borderId="8" xfId="4" applyFont="1" applyFill="1" applyBorder="1"/>
    <xf numFmtId="44" fontId="6" fillId="2" borderId="8" xfId="4" applyNumberFormat="1" applyFont="1" applyFill="1" applyBorder="1"/>
    <xf numFmtId="0" fontId="5" fillId="0" borderId="1" xfId="4" applyFont="1" applyBorder="1" applyAlignment="1">
      <alignment horizontal="center"/>
    </xf>
    <xf numFmtId="164" fontId="5" fillId="0" borderId="4" xfId="4" applyNumberFormat="1" applyFont="1" applyBorder="1" applyAlignment="1">
      <alignment horizontal="center"/>
    </xf>
    <xf numFmtId="0" fontId="5" fillId="2" borderId="8" xfId="4" applyFont="1" applyFill="1" applyBorder="1" applyAlignment="1">
      <alignment horizontal="center"/>
    </xf>
    <xf numFmtId="44" fontId="7" fillId="0" borderId="8" xfId="6" applyFont="1" applyFill="1" applyBorder="1" applyAlignment="1"/>
    <xf numFmtId="0" fontId="7" fillId="0" borderId="8" xfId="5" applyFont="1" applyBorder="1" applyAlignment="1">
      <alignment horizontal="left"/>
    </xf>
    <xf numFmtId="0" fontId="6" fillId="2" borderId="2" xfId="4" applyFont="1" applyFill="1" applyBorder="1" applyAlignment="1">
      <alignment horizontal="center" wrapText="1"/>
    </xf>
    <xf numFmtId="0" fontId="5" fillId="0" borderId="3" xfId="4" applyFont="1" applyBorder="1" applyAlignment="1">
      <alignment horizontal="center"/>
    </xf>
    <xf numFmtId="0" fontId="6" fillId="2" borderId="2" xfId="4" applyFont="1" applyFill="1" applyBorder="1" applyAlignment="1">
      <alignment horizontal="center"/>
    </xf>
    <xf numFmtId="43" fontId="6" fillId="2" borderId="2" xfId="23" applyFont="1" applyFill="1" applyBorder="1" applyAlignment="1">
      <alignment horizontal="center" wrapText="1"/>
    </xf>
  </cellXfs>
  <cellStyles count="24">
    <cellStyle name="Comma" xfId="23" builtinId="3"/>
    <cellStyle name="Currency 2" xfId="2" xr:uid="{00000000-0005-0000-0000-000001000000}"/>
    <cellStyle name="Currency 3" xfId="6" xr:uid="{00000000-0005-0000-0000-000002000000}"/>
    <cellStyle name="Normal" xfId="0" builtinId="0"/>
    <cellStyle name="Normal 10" xfId="7" xr:uid="{00000000-0005-0000-0000-000004000000}"/>
    <cellStyle name="Normal 11" xfId="8" xr:uid="{00000000-0005-0000-0000-000005000000}"/>
    <cellStyle name="Normal 12" xfId="9" xr:uid="{00000000-0005-0000-0000-000006000000}"/>
    <cellStyle name="Normal 13" xfId="10" xr:uid="{00000000-0005-0000-0000-000007000000}"/>
    <cellStyle name="Normal 2" xfId="1" xr:uid="{00000000-0005-0000-0000-000008000000}"/>
    <cellStyle name="Normal 2 2" xfId="11" xr:uid="{00000000-0005-0000-0000-000009000000}"/>
    <cellStyle name="Normal 2 3" xfId="12" xr:uid="{00000000-0005-0000-0000-00000A000000}"/>
    <cellStyle name="Normal 3" xfId="4" xr:uid="{00000000-0005-0000-0000-00000B000000}"/>
    <cellStyle name="Normal 3 2" xfId="13" xr:uid="{00000000-0005-0000-0000-00000C000000}"/>
    <cellStyle name="Normal 4" xfId="14" xr:uid="{00000000-0005-0000-0000-00000D000000}"/>
    <cellStyle name="Normal 4 2" xfId="15" xr:uid="{00000000-0005-0000-0000-00000E000000}"/>
    <cellStyle name="Normal 5" xfId="16" xr:uid="{00000000-0005-0000-0000-00000F000000}"/>
    <cellStyle name="Normal 5 2" xfId="17" xr:uid="{00000000-0005-0000-0000-000010000000}"/>
    <cellStyle name="Normal 6" xfId="18" xr:uid="{00000000-0005-0000-0000-000011000000}"/>
    <cellStyle name="Normal 6 2" xfId="19" xr:uid="{00000000-0005-0000-0000-000012000000}"/>
    <cellStyle name="Normal 7" xfId="20" xr:uid="{00000000-0005-0000-0000-000013000000}"/>
    <cellStyle name="Normal 8" xfId="21" xr:uid="{00000000-0005-0000-0000-000014000000}"/>
    <cellStyle name="Normal 9" xfId="22" xr:uid="{00000000-0005-0000-0000-000015000000}"/>
    <cellStyle name="Normal_ADUL" xfId="5" xr:uid="{00000000-0005-0000-0000-000016000000}"/>
    <cellStyle name="Percent 2" xfId="3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1905</xdr:rowOff>
    </xdr:from>
    <xdr:to>
      <xdr:col>10</xdr:col>
      <xdr:colOff>0</xdr:colOff>
      <xdr:row>1</xdr:row>
      <xdr:rowOff>15240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0" y="1905"/>
          <a:ext cx="11155680" cy="554355"/>
        </a:xfrm>
        <a:prstGeom prst="rect">
          <a:avLst/>
        </a:prstGeom>
        <a:gradFill rotWithShape="1">
          <a:gsLst>
            <a:gs pos="0">
              <a:srgbClr val="C6D4E8"/>
            </a:gs>
            <a:gs pos="100000">
              <a:srgbClr val="FFFFFF"/>
            </a:gs>
          </a:gsLst>
          <a:lin ang="540000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3</xdr:col>
      <xdr:colOff>782955</xdr:colOff>
      <xdr:row>0</xdr:row>
      <xdr:rowOff>85725</xdr:rowOff>
    </xdr:from>
    <xdr:to>
      <xdr:col>4</xdr:col>
      <xdr:colOff>840105</xdr:colOff>
      <xdr:row>1</xdr:row>
      <xdr:rowOff>19050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4730115" y="85725"/>
          <a:ext cx="1878330" cy="474345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r" rtl="0">
            <a:defRPr sz="1000"/>
          </a:pPr>
          <a:r>
            <a:rPr lang="en-US" sz="2000" b="1" i="0" u="none" strike="noStrike" baseline="0">
              <a:solidFill>
                <a:srgbClr val="3B5E91"/>
              </a:solidFill>
              <a:latin typeface="Trebuchet MS"/>
            </a:rPr>
            <a:t>SALES ORDER</a:t>
          </a:r>
        </a:p>
      </xdr:txBody>
    </xdr:sp>
    <xdr:clientData/>
  </xdr:twoCellAnchor>
  <xdr:twoCellAnchor>
    <xdr:from>
      <xdr:col>0</xdr:col>
      <xdr:colOff>9525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525" y="541020"/>
          <a:ext cx="6604635" cy="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endParaRPr lang="en-US" sz="1200" b="1" i="0" strike="noStrike">
            <a:solidFill>
              <a:srgbClr val="000000"/>
            </a:solidFill>
            <a:latin typeface="Trebuchet MS"/>
          </a:endParaRPr>
        </a:p>
        <a:p>
          <a:pPr algn="l" rtl="1">
            <a:defRPr sz="1000"/>
          </a:pPr>
          <a:endParaRPr lang="en-US" sz="1200" b="1" i="0" strike="noStrike">
            <a:solidFill>
              <a:srgbClr val="000000"/>
            </a:solidFill>
            <a:latin typeface="Trebuchet MS"/>
          </a:endParaRPr>
        </a:p>
        <a:p>
          <a:pPr algn="l" rtl="1">
            <a:defRPr sz="1000"/>
          </a:pPr>
          <a:endParaRPr lang="en-US" sz="1200" b="1" i="0" strike="noStrike">
            <a:solidFill>
              <a:srgbClr val="000000"/>
            </a:solidFill>
            <a:latin typeface="Trebuchet MS"/>
          </a:endParaRPr>
        </a:p>
      </xdr:txBody>
    </xdr:sp>
    <xdr:clientData/>
  </xdr:twoCellAnchor>
  <xdr:twoCellAnchor>
    <xdr:from>
      <xdr:col>10</xdr:col>
      <xdr:colOff>0</xdr:colOff>
      <xdr:row>1</xdr:row>
      <xdr:rowOff>0</xdr:rowOff>
    </xdr:from>
    <xdr:to>
      <xdr:col>10</xdr:col>
      <xdr:colOff>0</xdr:colOff>
      <xdr:row>1</xdr:row>
      <xdr:rowOff>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614160" y="541020"/>
          <a:ext cx="171450" cy="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1"/>
  <sheetViews>
    <sheetView showGridLines="0" tabSelected="1" zoomScaleNormal="100" workbookViewId="0">
      <pane ySplit="10" topLeftCell="A11" activePane="bottomLeft" state="frozen"/>
      <selection pane="bottomLeft"/>
    </sheetView>
  </sheetViews>
  <sheetFormatPr defaultColWidth="9.109375" defaultRowHeight="12" x14ac:dyDescent="0.3"/>
  <cols>
    <col min="1" max="1" width="13.88671875" style="1" bestFit="1" customWidth="1"/>
    <col min="2" max="2" width="17.44140625" style="1" customWidth="1"/>
    <col min="3" max="3" width="26.33203125" style="1" bestFit="1" customWidth="1"/>
    <col min="4" max="4" width="26.5546875" style="1" customWidth="1"/>
    <col min="5" max="5" width="12.6640625" style="1" customWidth="1"/>
    <col min="6" max="7" width="12.6640625" style="8" customWidth="1"/>
    <col min="8" max="9" width="12.6640625" style="1" customWidth="1"/>
    <col min="10" max="10" width="14.6640625" style="1" bestFit="1" customWidth="1"/>
    <col min="11" max="16384" width="9.109375" style="1"/>
  </cols>
  <sheetData>
    <row r="1" spans="1:10" ht="42.75" customHeight="1" x14ac:dyDescent="0.3"/>
    <row r="2" spans="1:10" ht="15.6" customHeight="1" x14ac:dyDescent="0.3">
      <c r="A2" s="3" t="s">
        <v>0</v>
      </c>
      <c r="B2" s="1" t="s">
        <v>1</v>
      </c>
      <c r="C2" s="3" t="s">
        <v>10</v>
      </c>
      <c r="D2" s="1" t="s">
        <v>33</v>
      </c>
      <c r="F2" s="3" t="s">
        <v>11</v>
      </c>
      <c r="G2" s="1" t="s">
        <v>33</v>
      </c>
      <c r="H2" s="2"/>
      <c r="I2" s="3" t="s">
        <v>2</v>
      </c>
      <c r="J2" s="2" t="s">
        <v>88</v>
      </c>
    </row>
    <row r="3" spans="1:10" ht="14.1" customHeight="1" x14ac:dyDescent="0.3">
      <c r="B3" s="1" t="s">
        <v>3</v>
      </c>
      <c r="C3" s="6"/>
      <c r="D3" s="1" t="s">
        <v>36</v>
      </c>
      <c r="F3" s="1"/>
      <c r="G3" s="1" t="s">
        <v>36</v>
      </c>
      <c r="H3" s="4"/>
      <c r="I3" s="3" t="s">
        <v>4</v>
      </c>
      <c r="J3" s="5">
        <v>45412</v>
      </c>
    </row>
    <row r="4" spans="1:10" ht="14.1" customHeight="1" x14ac:dyDescent="0.3">
      <c r="B4" s="1" t="s">
        <v>5</v>
      </c>
      <c r="D4" s="1" t="s">
        <v>37</v>
      </c>
      <c r="F4" s="1"/>
      <c r="G4" s="1" t="s">
        <v>37</v>
      </c>
      <c r="H4" s="4"/>
      <c r="I4" s="3" t="s">
        <v>6</v>
      </c>
      <c r="J4" s="2" t="s">
        <v>89</v>
      </c>
    </row>
    <row r="5" spans="1:10" ht="14.1" customHeight="1" x14ac:dyDescent="0.3">
      <c r="B5" s="1" t="s">
        <v>7</v>
      </c>
      <c r="D5" s="2" t="s">
        <v>12</v>
      </c>
      <c r="F5" s="1"/>
      <c r="G5" s="2" t="s">
        <v>12</v>
      </c>
      <c r="H5" s="4"/>
      <c r="I5" s="3" t="s">
        <v>8</v>
      </c>
      <c r="J5" s="2" t="s">
        <v>9</v>
      </c>
    </row>
    <row r="6" spans="1:10" ht="14.1" customHeight="1" thickBot="1" x14ac:dyDescent="0.35">
      <c r="A6" s="7"/>
      <c r="B6" s="7"/>
      <c r="C6" s="7"/>
      <c r="D6" s="7"/>
      <c r="E6" s="7"/>
      <c r="F6" s="28"/>
      <c r="G6" s="28"/>
      <c r="H6" s="7"/>
      <c r="I6" s="7"/>
    </row>
    <row r="7" spans="1:10" ht="15.6" customHeight="1" x14ac:dyDescent="0.3">
      <c r="A7" s="35" t="s">
        <v>34</v>
      </c>
      <c r="B7" s="35"/>
      <c r="C7" s="23" t="s">
        <v>31</v>
      </c>
      <c r="D7" s="33" t="s">
        <v>32</v>
      </c>
      <c r="E7" s="33"/>
      <c r="F7" s="36" t="s">
        <v>13</v>
      </c>
      <c r="G7" s="36"/>
      <c r="H7" s="36"/>
      <c r="I7" s="33" t="s">
        <v>14</v>
      </c>
      <c r="J7" s="33"/>
    </row>
    <row r="8" spans="1:10" s="8" customFormat="1" ht="15.9" customHeight="1" x14ac:dyDescent="0.3">
      <c r="A8" s="34" t="s">
        <v>15</v>
      </c>
      <c r="B8" s="34"/>
      <c r="C8" s="24" t="s">
        <v>16</v>
      </c>
      <c r="D8" s="34" t="s">
        <v>17</v>
      </c>
      <c r="E8" s="34"/>
      <c r="F8" s="34" t="s">
        <v>27</v>
      </c>
      <c r="G8" s="34"/>
      <c r="H8" s="34"/>
      <c r="I8" s="34" t="s">
        <v>18</v>
      </c>
      <c r="J8" s="34"/>
    </row>
    <row r="9" spans="1:10" ht="15.9" customHeight="1" thickBot="1" x14ac:dyDescent="0.35">
      <c r="A9" s="9"/>
      <c r="B9" s="9"/>
      <c r="C9" s="9"/>
      <c r="D9" s="9"/>
      <c r="E9" s="9"/>
      <c r="F9" s="29"/>
      <c r="G9" s="29"/>
      <c r="H9" s="10"/>
      <c r="I9" s="10"/>
    </row>
    <row r="10" spans="1:10" ht="15.9" customHeight="1" x14ac:dyDescent="0.3">
      <c r="A10" s="11" t="s">
        <v>28</v>
      </c>
      <c r="B10" s="12" t="s">
        <v>19</v>
      </c>
      <c r="C10" s="13" t="s">
        <v>20</v>
      </c>
      <c r="D10" s="14" t="s">
        <v>21</v>
      </c>
      <c r="E10" s="12" t="s">
        <v>29</v>
      </c>
      <c r="F10" s="12" t="s">
        <v>35</v>
      </c>
      <c r="G10" s="12" t="s">
        <v>30</v>
      </c>
      <c r="H10" s="11" t="s">
        <v>22</v>
      </c>
      <c r="I10" s="15" t="s">
        <v>23</v>
      </c>
      <c r="J10" s="15" t="s">
        <v>24</v>
      </c>
    </row>
    <row r="11" spans="1:10" s="19" customFormat="1" ht="14.4" x14ac:dyDescent="0.35">
      <c r="A11" s="16" t="s">
        <v>26</v>
      </c>
      <c r="B11" s="16"/>
      <c r="C11" s="16"/>
      <c r="D11" s="16"/>
      <c r="E11" s="16"/>
      <c r="F11" s="17"/>
      <c r="G11" s="17"/>
      <c r="H11" s="17">
        <v>1</v>
      </c>
      <c r="I11" s="18">
        <v>1000</v>
      </c>
      <c r="J11" s="22">
        <f t="shared" ref="J11" si="0">H11*I11</f>
        <v>1000</v>
      </c>
    </row>
    <row r="12" spans="1:10" s="19" customFormat="1" ht="14.4" x14ac:dyDescent="0.35">
      <c r="A12" s="16" t="s">
        <v>90</v>
      </c>
      <c r="B12" s="16" t="s">
        <v>42</v>
      </c>
      <c r="C12" s="16" t="s">
        <v>43</v>
      </c>
      <c r="D12" s="16" t="s">
        <v>44</v>
      </c>
      <c r="E12" s="16" t="s">
        <v>39</v>
      </c>
      <c r="F12" s="17" t="s">
        <v>45</v>
      </c>
      <c r="G12" s="17" t="s">
        <v>40</v>
      </c>
      <c r="H12" s="17">
        <v>11</v>
      </c>
      <c r="I12" s="31">
        <v>0</v>
      </c>
      <c r="J12" s="22">
        <f t="shared" ref="J12:J42" si="1">H12*I12</f>
        <v>0</v>
      </c>
    </row>
    <row r="13" spans="1:10" s="19" customFormat="1" ht="14.4" x14ac:dyDescent="0.35">
      <c r="A13" s="16" t="s">
        <v>46</v>
      </c>
      <c r="B13" s="16" t="s">
        <v>47</v>
      </c>
      <c r="C13" s="16" t="s">
        <v>48</v>
      </c>
      <c r="D13" s="16" t="s">
        <v>49</v>
      </c>
      <c r="E13" s="16" t="s">
        <v>39</v>
      </c>
      <c r="F13" s="17" t="s">
        <v>50</v>
      </c>
      <c r="G13" s="17" t="s">
        <v>40</v>
      </c>
      <c r="H13" s="17">
        <v>1</v>
      </c>
      <c r="I13" s="31">
        <v>0</v>
      </c>
      <c r="J13" s="22">
        <f t="shared" si="1"/>
        <v>0</v>
      </c>
    </row>
    <row r="14" spans="1:10" s="19" customFormat="1" ht="14.4" x14ac:dyDescent="0.35">
      <c r="A14" s="16" t="s">
        <v>91</v>
      </c>
      <c r="B14" s="16" t="s">
        <v>92</v>
      </c>
      <c r="C14" s="16" t="s">
        <v>93</v>
      </c>
      <c r="D14" s="16" t="s">
        <v>94</v>
      </c>
      <c r="E14" s="16" t="s">
        <v>95</v>
      </c>
      <c r="F14" s="17" t="s">
        <v>96</v>
      </c>
      <c r="G14" s="17" t="s">
        <v>40</v>
      </c>
      <c r="H14" s="17">
        <v>1</v>
      </c>
      <c r="I14" s="31">
        <v>0</v>
      </c>
      <c r="J14" s="22">
        <f t="shared" si="1"/>
        <v>0</v>
      </c>
    </row>
    <row r="15" spans="1:10" s="19" customFormat="1" ht="14.4" x14ac:dyDescent="0.35">
      <c r="A15" s="16" t="s">
        <v>97</v>
      </c>
      <c r="B15" s="16" t="s">
        <v>98</v>
      </c>
      <c r="C15" s="16" t="s">
        <v>99</v>
      </c>
      <c r="D15" s="16" t="s">
        <v>100</v>
      </c>
      <c r="E15" s="16" t="s">
        <v>101</v>
      </c>
      <c r="F15" s="17" t="s">
        <v>102</v>
      </c>
      <c r="G15" s="17" t="s">
        <v>40</v>
      </c>
      <c r="H15" s="17">
        <v>32</v>
      </c>
      <c r="I15" s="31">
        <v>0</v>
      </c>
      <c r="J15" s="22">
        <f t="shared" si="1"/>
        <v>0</v>
      </c>
    </row>
    <row r="16" spans="1:10" s="19" customFormat="1" ht="14.4" x14ac:dyDescent="0.35">
      <c r="A16" s="16" t="s">
        <v>103</v>
      </c>
      <c r="B16" s="16" t="s">
        <v>104</v>
      </c>
      <c r="C16" s="16" t="s">
        <v>105</v>
      </c>
      <c r="D16" s="16" t="s">
        <v>100</v>
      </c>
      <c r="E16" s="16" t="s">
        <v>106</v>
      </c>
      <c r="F16" s="17" t="s">
        <v>102</v>
      </c>
      <c r="G16" s="17" t="s">
        <v>40</v>
      </c>
      <c r="H16" s="17">
        <v>58</v>
      </c>
      <c r="I16" s="31">
        <v>0</v>
      </c>
      <c r="J16" s="22">
        <f t="shared" si="1"/>
        <v>0</v>
      </c>
    </row>
    <row r="17" spans="1:10" s="19" customFormat="1" ht="14.4" x14ac:dyDescent="0.35">
      <c r="A17" s="16" t="s">
        <v>107</v>
      </c>
      <c r="B17" s="16" t="s">
        <v>104</v>
      </c>
      <c r="C17" s="16" t="s">
        <v>105</v>
      </c>
      <c r="D17" s="16" t="s">
        <v>100</v>
      </c>
      <c r="E17" s="16" t="s">
        <v>108</v>
      </c>
      <c r="F17" s="17" t="s">
        <v>102</v>
      </c>
      <c r="G17" s="17" t="s">
        <v>40</v>
      </c>
      <c r="H17" s="17">
        <v>46</v>
      </c>
      <c r="I17" s="31">
        <v>0</v>
      </c>
      <c r="J17" s="22">
        <f t="shared" si="1"/>
        <v>0</v>
      </c>
    </row>
    <row r="18" spans="1:10" s="19" customFormat="1" ht="14.4" x14ac:dyDescent="0.35">
      <c r="A18" s="16" t="s">
        <v>109</v>
      </c>
      <c r="B18" s="16" t="s">
        <v>110</v>
      </c>
      <c r="C18" s="16" t="s">
        <v>111</v>
      </c>
      <c r="D18" s="16" t="s">
        <v>112</v>
      </c>
      <c r="E18" s="16" t="s">
        <v>113</v>
      </c>
      <c r="F18" s="17" t="s">
        <v>114</v>
      </c>
      <c r="G18" s="17" t="s">
        <v>40</v>
      </c>
      <c r="H18" s="17">
        <v>6</v>
      </c>
      <c r="I18" s="31">
        <v>0</v>
      </c>
      <c r="J18" s="22">
        <f t="shared" si="1"/>
        <v>0</v>
      </c>
    </row>
    <row r="19" spans="1:10" s="19" customFormat="1" ht="14.4" x14ac:dyDescent="0.35">
      <c r="A19" s="16" t="s">
        <v>115</v>
      </c>
      <c r="B19" s="16" t="s">
        <v>104</v>
      </c>
      <c r="C19" s="16" t="s">
        <v>116</v>
      </c>
      <c r="D19" s="16" t="s">
        <v>117</v>
      </c>
      <c r="E19" s="16" t="s">
        <v>106</v>
      </c>
      <c r="F19" s="17" t="s">
        <v>102</v>
      </c>
      <c r="G19" s="17" t="s">
        <v>40</v>
      </c>
      <c r="H19" s="17">
        <v>50</v>
      </c>
      <c r="I19" s="31">
        <v>0</v>
      </c>
      <c r="J19" s="22">
        <f t="shared" si="1"/>
        <v>0</v>
      </c>
    </row>
    <row r="20" spans="1:10" s="19" customFormat="1" ht="14.4" x14ac:dyDescent="0.35">
      <c r="A20" s="16" t="s">
        <v>118</v>
      </c>
      <c r="B20" s="16" t="s">
        <v>119</v>
      </c>
      <c r="C20" s="16" t="s">
        <v>120</v>
      </c>
      <c r="D20" s="16" t="s">
        <v>121</v>
      </c>
      <c r="E20" s="16" t="s">
        <v>122</v>
      </c>
      <c r="F20" s="17" t="s">
        <v>123</v>
      </c>
      <c r="G20" s="17" t="s">
        <v>40</v>
      </c>
      <c r="H20" s="17">
        <v>28</v>
      </c>
      <c r="I20" s="31">
        <v>0</v>
      </c>
      <c r="J20" s="22">
        <f t="shared" si="1"/>
        <v>0</v>
      </c>
    </row>
    <row r="21" spans="1:10" s="19" customFormat="1" ht="14.4" x14ac:dyDescent="0.35">
      <c r="A21" s="16" t="s">
        <v>124</v>
      </c>
      <c r="B21" s="16" t="s">
        <v>119</v>
      </c>
      <c r="C21" s="16" t="s">
        <v>125</v>
      </c>
      <c r="D21" s="16" t="s">
        <v>126</v>
      </c>
      <c r="E21" s="16" t="s">
        <v>122</v>
      </c>
      <c r="F21" s="17" t="s">
        <v>123</v>
      </c>
      <c r="G21" s="17" t="s">
        <v>40</v>
      </c>
      <c r="H21" s="17">
        <v>88</v>
      </c>
      <c r="I21" s="31">
        <v>0</v>
      </c>
      <c r="J21" s="22">
        <f t="shared" si="1"/>
        <v>0</v>
      </c>
    </row>
    <row r="22" spans="1:10" s="19" customFormat="1" ht="14.4" x14ac:dyDescent="0.35">
      <c r="A22" s="16" t="s">
        <v>127</v>
      </c>
      <c r="B22" s="16" t="s">
        <v>119</v>
      </c>
      <c r="C22" s="16" t="s">
        <v>128</v>
      </c>
      <c r="D22" s="16" t="s">
        <v>129</v>
      </c>
      <c r="E22" s="16" t="s">
        <v>122</v>
      </c>
      <c r="F22" s="17" t="s">
        <v>123</v>
      </c>
      <c r="G22" s="17" t="s">
        <v>40</v>
      </c>
      <c r="H22" s="17">
        <v>30</v>
      </c>
      <c r="I22" s="31">
        <v>0</v>
      </c>
      <c r="J22" s="22">
        <f t="shared" si="1"/>
        <v>0</v>
      </c>
    </row>
    <row r="23" spans="1:10" s="19" customFormat="1" ht="14.4" x14ac:dyDescent="0.35">
      <c r="A23" s="16" t="s">
        <v>130</v>
      </c>
      <c r="B23" s="16" t="s">
        <v>131</v>
      </c>
      <c r="C23" s="16" t="s">
        <v>132</v>
      </c>
      <c r="D23" s="16" t="s">
        <v>133</v>
      </c>
      <c r="E23" s="16" t="s">
        <v>134</v>
      </c>
      <c r="F23" s="17" t="s">
        <v>135</v>
      </c>
      <c r="G23" s="17" t="s">
        <v>40</v>
      </c>
      <c r="H23" s="17">
        <v>30</v>
      </c>
      <c r="I23" s="31">
        <v>0</v>
      </c>
      <c r="J23" s="22">
        <f t="shared" si="1"/>
        <v>0</v>
      </c>
    </row>
    <row r="24" spans="1:10" s="19" customFormat="1" ht="14.4" x14ac:dyDescent="0.35">
      <c r="A24" s="16" t="s">
        <v>136</v>
      </c>
      <c r="B24" s="16" t="s">
        <v>131</v>
      </c>
      <c r="C24" s="16" t="s">
        <v>137</v>
      </c>
      <c r="D24" s="16" t="s">
        <v>138</v>
      </c>
      <c r="E24" s="16" t="s">
        <v>134</v>
      </c>
      <c r="F24" s="17" t="s">
        <v>135</v>
      </c>
      <c r="G24" s="17" t="s">
        <v>40</v>
      </c>
      <c r="H24" s="17">
        <v>19</v>
      </c>
      <c r="I24" s="31">
        <v>0</v>
      </c>
      <c r="J24" s="22">
        <f t="shared" si="1"/>
        <v>0</v>
      </c>
    </row>
    <row r="25" spans="1:10" s="19" customFormat="1" ht="14.4" x14ac:dyDescent="0.35">
      <c r="A25" s="16" t="s">
        <v>139</v>
      </c>
      <c r="B25" s="16" t="s">
        <v>140</v>
      </c>
      <c r="C25" s="16" t="s">
        <v>141</v>
      </c>
      <c r="D25" s="16" t="s">
        <v>142</v>
      </c>
      <c r="E25" s="16" t="s">
        <v>52</v>
      </c>
      <c r="F25" s="17" t="s">
        <v>143</v>
      </c>
      <c r="G25" s="17" t="s">
        <v>40</v>
      </c>
      <c r="H25" s="17">
        <v>2</v>
      </c>
      <c r="I25" s="31">
        <v>0</v>
      </c>
      <c r="J25" s="22">
        <f t="shared" si="1"/>
        <v>0</v>
      </c>
    </row>
    <row r="26" spans="1:10" s="19" customFormat="1" ht="14.4" x14ac:dyDescent="0.35">
      <c r="A26" s="16" t="s">
        <v>144</v>
      </c>
      <c r="B26" s="16" t="s">
        <v>145</v>
      </c>
      <c r="C26" s="16" t="s">
        <v>146</v>
      </c>
      <c r="D26" s="16" t="s">
        <v>147</v>
      </c>
      <c r="E26" s="16" t="s">
        <v>148</v>
      </c>
      <c r="F26" s="17" t="s">
        <v>87</v>
      </c>
      <c r="G26" s="17" t="s">
        <v>40</v>
      </c>
      <c r="H26" s="17">
        <v>611</v>
      </c>
      <c r="I26" s="31">
        <v>0</v>
      </c>
      <c r="J26" s="22">
        <f t="shared" si="1"/>
        <v>0</v>
      </c>
    </row>
    <row r="27" spans="1:10" s="19" customFormat="1" ht="14.4" x14ac:dyDescent="0.35">
      <c r="A27" s="16" t="s">
        <v>149</v>
      </c>
      <c r="B27" s="16" t="s">
        <v>59</v>
      </c>
      <c r="C27" s="16" t="s">
        <v>150</v>
      </c>
      <c r="D27" s="16" t="s">
        <v>151</v>
      </c>
      <c r="E27" s="16" t="s">
        <v>39</v>
      </c>
      <c r="F27" s="17" t="s">
        <v>152</v>
      </c>
      <c r="G27" s="17" t="s">
        <v>40</v>
      </c>
      <c r="H27" s="17">
        <v>8</v>
      </c>
      <c r="I27" s="31">
        <v>0</v>
      </c>
      <c r="J27" s="22">
        <f t="shared" si="1"/>
        <v>0</v>
      </c>
    </row>
    <row r="28" spans="1:10" s="19" customFormat="1" ht="14.4" x14ac:dyDescent="0.35">
      <c r="A28" s="16" t="s">
        <v>153</v>
      </c>
      <c r="B28" s="16" t="s">
        <v>154</v>
      </c>
      <c r="C28" s="16" t="s">
        <v>155</v>
      </c>
      <c r="D28" s="16" t="s">
        <v>156</v>
      </c>
      <c r="E28" s="16" t="s">
        <v>52</v>
      </c>
      <c r="F28" s="17" t="s">
        <v>143</v>
      </c>
      <c r="G28" s="17" t="s">
        <v>40</v>
      </c>
      <c r="H28" s="17">
        <v>3</v>
      </c>
      <c r="I28" s="31">
        <v>0</v>
      </c>
      <c r="J28" s="22">
        <f t="shared" si="1"/>
        <v>0</v>
      </c>
    </row>
    <row r="29" spans="1:10" s="19" customFormat="1" ht="14.4" x14ac:dyDescent="0.35">
      <c r="A29" s="16" t="s">
        <v>157</v>
      </c>
      <c r="B29" s="16" t="s">
        <v>158</v>
      </c>
      <c r="C29" s="16" t="s">
        <v>159</v>
      </c>
      <c r="D29" s="16" t="s">
        <v>160</v>
      </c>
      <c r="E29" s="16" t="s">
        <v>161</v>
      </c>
      <c r="F29" s="17" t="s">
        <v>143</v>
      </c>
      <c r="G29" s="17" t="s">
        <v>40</v>
      </c>
      <c r="H29" s="17">
        <v>4</v>
      </c>
      <c r="I29" s="31">
        <v>0</v>
      </c>
      <c r="J29" s="22">
        <f t="shared" si="1"/>
        <v>0</v>
      </c>
    </row>
    <row r="30" spans="1:10" s="19" customFormat="1" ht="14.4" x14ac:dyDescent="0.35">
      <c r="A30" s="16" t="s">
        <v>162</v>
      </c>
      <c r="B30" s="16" t="s">
        <v>158</v>
      </c>
      <c r="C30" s="16" t="s">
        <v>159</v>
      </c>
      <c r="D30" s="16" t="s">
        <v>163</v>
      </c>
      <c r="E30" s="16" t="s">
        <v>95</v>
      </c>
      <c r="F30" s="17" t="s">
        <v>164</v>
      </c>
      <c r="G30" s="17" t="s">
        <v>40</v>
      </c>
      <c r="H30" s="17">
        <v>4</v>
      </c>
      <c r="I30" s="31">
        <v>0</v>
      </c>
      <c r="J30" s="22">
        <f t="shared" si="1"/>
        <v>0</v>
      </c>
    </row>
    <row r="31" spans="1:10" s="19" customFormat="1" ht="14.4" x14ac:dyDescent="0.35">
      <c r="A31" s="16" t="s">
        <v>165</v>
      </c>
      <c r="B31" s="16" t="s">
        <v>158</v>
      </c>
      <c r="C31" s="16" t="s">
        <v>159</v>
      </c>
      <c r="D31" s="16" t="s">
        <v>163</v>
      </c>
      <c r="E31" s="16" t="s">
        <v>161</v>
      </c>
      <c r="F31" s="17" t="s">
        <v>143</v>
      </c>
      <c r="G31" s="17" t="s">
        <v>40</v>
      </c>
      <c r="H31" s="17">
        <v>3</v>
      </c>
      <c r="I31" s="31">
        <v>0</v>
      </c>
      <c r="J31" s="22">
        <f t="shared" si="1"/>
        <v>0</v>
      </c>
    </row>
    <row r="32" spans="1:10" s="19" customFormat="1" ht="14.4" x14ac:dyDescent="0.35">
      <c r="A32" s="16" t="s">
        <v>166</v>
      </c>
      <c r="B32" s="16" t="s">
        <v>167</v>
      </c>
      <c r="C32" s="16" t="s">
        <v>168</v>
      </c>
      <c r="D32" s="16" t="s">
        <v>169</v>
      </c>
      <c r="E32" s="16" t="s">
        <v>161</v>
      </c>
      <c r="F32" s="17" t="s">
        <v>143</v>
      </c>
      <c r="G32" s="17" t="s">
        <v>40</v>
      </c>
      <c r="H32" s="17">
        <v>1</v>
      </c>
      <c r="I32" s="31">
        <v>0</v>
      </c>
      <c r="J32" s="22">
        <f t="shared" si="1"/>
        <v>0</v>
      </c>
    </row>
    <row r="33" spans="1:10" s="19" customFormat="1" ht="14.4" x14ac:dyDescent="0.35">
      <c r="A33" s="16" t="s">
        <v>170</v>
      </c>
      <c r="B33" s="16" t="s">
        <v>167</v>
      </c>
      <c r="C33" s="16" t="s">
        <v>168</v>
      </c>
      <c r="D33" s="16" t="s">
        <v>156</v>
      </c>
      <c r="E33" s="16" t="s">
        <v>171</v>
      </c>
      <c r="F33" s="17" t="s">
        <v>143</v>
      </c>
      <c r="G33" s="17" t="s">
        <v>40</v>
      </c>
      <c r="H33" s="17">
        <v>2</v>
      </c>
      <c r="I33" s="31">
        <v>0</v>
      </c>
      <c r="J33" s="22">
        <f t="shared" si="1"/>
        <v>0</v>
      </c>
    </row>
    <row r="34" spans="1:10" s="19" customFormat="1" ht="14.4" x14ac:dyDescent="0.35">
      <c r="A34" s="16" t="s">
        <v>172</v>
      </c>
      <c r="B34" s="16" t="s">
        <v>167</v>
      </c>
      <c r="C34" s="16" t="s">
        <v>168</v>
      </c>
      <c r="D34" s="16" t="s">
        <v>156</v>
      </c>
      <c r="E34" s="16" t="s">
        <v>95</v>
      </c>
      <c r="F34" s="17" t="s">
        <v>143</v>
      </c>
      <c r="G34" s="17" t="s">
        <v>40</v>
      </c>
      <c r="H34" s="17">
        <v>2</v>
      </c>
      <c r="I34" s="31">
        <v>0</v>
      </c>
      <c r="J34" s="22">
        <f t="shared" si="1"/>
        <v>0</v>
      </c>
    </row>
    <row r="35" spans="1:10" s="19" customFormat="1" ht="14.4" x14ac:dyDescent="0.35">
      <c r="A35" s="16" t="s">
        <v>173</v>
      </c>
      <c r="B35" s="16" t="s">
        <v>167</v>
      </c>
      <c r="C35" s="16" t="s">
        <v>168</v>
      </c>
      <c r="D35" s="16" t="s">
        <v>156</v>
      </c>
      <c r="E35" s="16" t="s">
        <v>161</v>
      </c>
      <c r="F35" s="17" t="s">
        <v>143</v>
      </c>
      <c r="G35" s="17" t="s">
        <v>40</v>
      </c>
      <c r="H35" s="17">
        <v>1</v>
      </c>
      <c r="I35" s="31">
        <v>0</v>
      </c>
      <c r="J35" s="22">
        <f t="shared" si="1"/>
        <v>0</v>
      </c>
    </row>
    <row r="36" spans="1:10" s="19" customFormat="1" ht="14.4" x14ac:dyDescent="0.35">
      <c r="A36" s="32" t="s">
        <v>65</v>
      </c>
      <c r="B36" s="16" t="s">
        <v>59</v>
      </c>
      <c r="C36" s="16" t="s">
        <v>174</v>
      </c>
      <c r="D36" s="16" t="s">
        <v>66</v>
      </c>
      <c r="E36" s="16" t="s">
        <v>39</v>
      </c>
      <c r="F36" s="17" t="s">
        <v>67</v>
      </c>
      <c r="G36" s="17" t="s">
        <v>40</v>
      </c>
      <c r="H36" s="17">
        <v>200</v>
      </c>
      <c r="I36" s="31">
        <v>0</v>
      </c>
      <c r="J36" s="22">
        <f t="shared" si="1"/>
        <v>0</v>
      </c>
    </row>
    <row r="37" spans="1:10" s="19" customFormat="1" ht="14.4" x14ac:dyDescent="0.35">
      <c r="A37" s="16" t="s">
        <v>68</v>
      </c>
      <c r="B37" s="16" t="s">
        <v>59</v>
      </c>
      <c r="C37" s="16" t="s">
        <v>175</v>
      </c>
      <c r="D37" s="16" t="s">
        <v>66</v>
      </c>
      <c r="E37" s="16" t="s">
        <v>39</v>
      </c>
      <c r="F37" s="17" t="s">
        <v>67</v>
      </c>
      <c r="G37" s="17" t="s">
        <v>40</v>
      </c>
      <c r="H37" s="17">
        <v>200</v>
      </c>
      <c r="I37" s="31">
        <v>0</v>
      </c>
      <c r="J37" s="22">
        <f t="shared" si="1"/>
        <v>0</v>
      </c>
    </row>
    <row r="38" spans="1:10" s="19" customFormat="1" ht="14.4" x14ac:dyDescent="0.35">
      <c r="A38" s="16" t="s">
        <v>60</v>
      </c>
      <c r="B38" s="16" t="s">
        <v>61</v>
      </c>
      <c r="C38" s="16" t="s">
        <v>62</v>
      </c>
      <c r="D38" s="16" t="s">
        <v>63</v>
      </c>
      <c r="E38" s="16" t="s">
        <v>41</v>
      </c>
      <c r="F38" s="17" t="s">
        <v>58</v>
      </c>
      <c r="G38" s="17" t="s">
        <v>40</v>
      </c>
      <c r="H38" s="17">
        <v>12</v>
      </c>
      <c r="I38" s="31">
        <v>0</v>
      </c>
      <c r="J38" s="22">
        <f t="shared" si="1"/>
        <v>0</v>
      </c>
    </row>
    <row r="39" spans="1:10" s="19" customFormat="1" ht="14.4" x14ac:dyDescent="0.35">
      <c r="A39" s="16" t="s">
        <v>176</v>
      </c>
      <c r="B39" s="16" t="s">
        <v>177</v>
      </c>
      <c r="C39" s="16" t="s">
        <v>178</v>
      </c>
      <c r="D39" s="16" t="s">
        <v>179</v>
      </c>
      <c r="E39" s="16" t="s">
        <v>180</v>
      </c>
      <c r="F39" s="17" t="s">
        <v>75</v>
      </c>
      <c r="G39" s="17" t="s">
        <v>40</v>
      </c>
      <c r="H39" s="17">
        <v>18</v>
      </c>
      <c r="I39" s="31">
        <v>0</v>
      </c>
      <c r="J39" s="22">
        <f t="shared" si="1"/>
        <v>0</v>
      </c>
    </row>
    <row r="40" spans="1:10" s="19" customFormat="1" ht="14.4" x14ac:dyDescent="0.35">
      <c r="A40" s="16" t="s">
        <v>181</v>
      </c>
      <c r="B40" s="16" t="s">
        <v>177</v>
      </c>
      <c r="C40" s="16" t="s">
        <v>178</v>
      </c>
      <c r="D40" s="16" t="s">
        <v>179</v>
      </c>
      <c r="E40" s="16" t="s">
        <v>182</v>
      </c>
      <c r="F40" s="17" t="s">
        <v>75</v>
      </c>
      <c r="G40" s="17" t="s">
        <v>40</v>
      </c>
      <c r="H40" s="17">
        <v>8</v>
      </c>
      <c r="I40" s="31">
        <v>0</v>
      </c>
      <c r="J40" s="22">
        <f t="shared" si="1"/>
        <v>0</v>
      </c>
    </row>
    <row r="41" spans="1:10" s="19" customFormat="1" ht="14.4" x14ac:dyDescent="0.35">
      <c r="A41" s="16" t="s">
        <v>183</v>
      </c>
      <c r="B41" s="16" t="s">
        <v>184</v>
      </c>
      <c r="C41" s="16" t="s">
        <v>184</v>
      </c>
      <c r="D41" s="16" t="s">
        <v>185</v>
      </c>
      <c r="E41" s="16" t="s">
        <v>186</v>
      </c>
      <c r="F41" s="17" t="s">
        <v>187</v>
      </c>
      <c r="G41" s="17" t="s">
        <v>40</v>
      </c>
      <c r="H41" s="17">
        <v>2</v>
      </c>
      <c r="I41" s="31">
        <v>0</v>
      </c>
      <c r="J41" s="22">
        <f t="shared" si="1"/>
        <v>0</v>
      </c>
    </row>
    <row r="42" spans="1:10" s="19" customFormat="1" ht="14.4" x14ac:dyDescent="0.35">
      <c r="A42" s="16" t="s">
        <v>188</v>
      </c>
      <c r="B42" s="16" t="s">
        <v>184</v>
      </c>
      <c r="C42" s="16" t="s">
        <v>184</v>
      </c>
      <c r="D42" s="16" t="s">
        <v>185</v>
      </c>
      <c r="E42" s="16" t="s">
        <v>189</v>
      </c>
      <c r="F42" s="17" t="s">
        <v>187</v>
      </c>
      <c r="G42" s="17" t="s">
        <v>40</v>
      </c>
      <c r="H42" s="17">
        <v>8</v>
      </c>
      <c r="I42" s="31">
        <v>0</v>
      </c>
      <c r="J42" s="22">
        <f t="shared" si="1"/>
        <v>0</v>
      </c>
    </row>
    <row r="43" spans="1:10" s="19" customFormat="1" ht="14.4" x14ac:dyDescent="0.35">
      <c r="A43" s="16" t="s">
        <v>190</v>
      </c>
      <c r="B43" s="16" t="s">
        <v>191</v>
      </c>
      <c r="C43" s="16" t="s">
        <v>192</v>
      </c>
      <c r="D43" s="16" t="s">
        <v>193</v>
      </c>
      <c r="E43" s="16" t="s">
        <v>189</v>
      </c>
      <c r="F43" s="17" t="s">
        <v>187</v>
      </c>
      <c r="G43" s="17" t="s">
        <v>40</v>
      </c>
      <c r="H43" s="17">
        <v>20</v>
      </c>
      <c r="I43" s="31">
        <v>0</v>
      </c>
      <c r="J43" s="22">
        <f t="shared" ref="J43:J70" si="2">H43*I43</f>
        <v>0</v>
      </c>
    </row>
    <row r="44" spans="1:10" s="19" customFormat="1" ht="14.4" x14ac:dyDescent="0.35">
      <c r="A44" s="16" t="s">
        <v>194</v>
      </c>
      <c r="B44" s="16" t="s">
        <v>177</v>
      </c>
      <c r="C44" s="16" t="s">
        <v>195</v>
      </c>
      <c r="D44" s="16" t="s">
        <v>179</v>
      </c>
      <c r="E44" s="16" t="s">
        <v>196</v>
      </c>
      <c r="F44" s="17" t="s">
        <v>75</v>
      </c>
      <c r="G44" s="17" t="s">
        <v>40</v>
      </c>
      <c r="H44" s="17">
        <v>4</v>
      </c>
      <c r="I44" s="31">
        <v>0</v>
      </c>
      <c r="J44" s="22">
        <f t="shared" si="2"/>
        <v>0</v>
      </c>
    </row>
    <row r="45" spans="1:10" s="19" customFormat="1" ht="14.4" x14ac:dyDescent="0.35">
      <c r="A45" s="16" t="s">
        <v>197</v>
      </c>
      <c r="B45" s="16" t="s">
        <v>177</v>
      </c>
      <c r="C45" s="16" t="s">
        <v>178</v>
      </c>
      <c r="D45" s="16" t="s">
        <v>179</v>
      </c>
      <c r="E45" s="16" t="s">
        <v>182</v>
      </c>
      <c r="F45" s="17" t="s">
        <v>75</v>
      </c>
      <c r="G45" s="17" t="s">
        <v>40</v>
      </c>
      <c r="H45" s="17">
        <v>20</v>
      </c>
      <c r="I45" s="31">
        <v>0</v>
      </c>
      <c r="J45" s="22">
        <f t="shared" si="2"/>
        <v>0</v>
      </c>
    </row>
    <row r="46" spans="1:10" s="19" customFormat="1" ht="14.4" x14ac:dyDescent="0.35">
      <c r="A46" s="16" t="s">
        <v>198</v>
      </c>
      <c r="B46" s="16" t="s">
        <v>199</v>
      </c>
      <c r="C46" s="16" t="s">
        <v>200</v>
      </c>
      <c r="D46" s="16" t="s">
        <v>201</v>
      </c>
      <c r="E46" s="16" t="s">
        <v>95</v>
      </c>
      <c r="F46" s="17" t="s">
        <v>202</v>
      </c>
      <c r="G46" s="17" t="s">
        <v>40</v>
      </c>
      <c r="H46" s="17">
        <v>2</v>
      </c>
      <c r="I46" s="31">
        <v>0</v>
      </c>
      <c r="J46" s="22">
        <f t="shared" si="2"/>
        <v>0</v>
      </c>
    </row>
    <row r="47" spans="1:10" s="19" customFormat="1" ht="14.4" x14ac:dyDescent="0.35">
      <c r="A47" s="16" t="s">
        <v>203</v>
      </c>
      <c r="B47" s="16" t="s">
        <v>199</v>
      </c>
      <c r="C47" s="16" t="s">
        <v>200</v>
      </c>
      <c r="D47" s="16" t="s">
        <v>201</v>
      </c>
      <c r="E47" s="16" t="s">
        <v>106</v>
      </c>
      <c r="F47" s="17" t="s">
        <v>202</v>
      </c>
      <c r="G47" s="17" t="s">
        <v>40</v>
      </c>
      <c r="H47" s="17">
        <v>2</v>
      </c>
      <c r="I47" s="31">
        <v>0</v>
      </c>
      <c r="J47" s="22">
        <f t="shared" si="2"/>
        <v>0</v>
      </c>
    </row>
    <row r="48" spans="1:10" s="19" customFormat="1" ht="14.4" x14ac:dyDescent="0.35">
      <c r="A48" s="16" t="s">
        <v>204</v>
      </c>
      <c r="B48" s="16" t="s">
        <v>205</v>
      </c>
      <c r="C48" s="16" t="s">
        <v>206</v>
      </c>
      <c r="D48" s="16" t="s">
        <v>201</v>
      </c>
      <c r="E48" s="16" t="s">
        <v>38</v>
      </c>
      <c r="F48" s="17" t="s">
        <v>202</v>
      </c>
      <c r="G48" s="17" t="s">
        <v>40</v>
      </c>
      <c r="H48" s="17">
        <v>2</v>
      </c>
      <c r="I48" s="31">
        <v>0</v>
      </c>
      <c r="J48" s="22">
        <f t="shared" si="2"/>
        <v>0</v>
      </c>
    </row>
    <row r="49" spans="1:10" s="19" customFormat="1" ht="14.4" x14ac:dyDescent="0.35">
      <c r="A49" s="16" t="s">
        <v>207</v>
      </c>
      <c r="B49" s="16" t="s">
        <v>208</v>
      </c>
      <c r="C49" s="16" t="s">
        <v>209</v>
      </c>
      <c r="D49" s="16" t="s">
        <v>201</v>
      </c>
      <c r="E49" s="16" t="s">
        <v>210</v>
      </c>
      <c r="F49" s="17" t="s">
        <v>202</v>
      </c>
      <c r="G49" s="17" t="s">
        <v>40</v>
      </c>
      <c r="H49" s="17">
        <v>1</v>
      </c>
      <c r="I49" s="31">
        <v>0</v>
      </c>
      <c r="J49" s="22">
        <f t="shared" si="2"/>
        <v>0</v>
      </c>
    </row>
    <row r="50" spans="1:10" s="19" customFormat="1" ht="14.4" x14ac:dyDescent="0.35">
      <c r="A50" s="16" t="s">
        <v>211</v>
      </c>
      <c r="B50" s="16" t="s">
        <v>212</v>
      </c>
      <c r="C50" s="16" t="s">
        <v>213</v>
      </c>
      <c r="D50" s="16" t="s">
        <v>64</v>
      </c>
      <c r="E50" s="16" t="s">
        <v>214</v>
      </c>
      <c r="F50" s="17" t="s">
        <v>69</v>
      </c>
      <c r="G50" s="17" t="s">
        <v>40</v>
      </c>
      <c r="H50" s="17">
        <v>9</v>
      </c>
      <c r="I50" s="31">
        <v>0</v>
      </c>
      <c r="J50" s="22">
        <f t="shared" si="2"/>
        <v>0</v>
      </c>
    </row>
    <row r="51" spans="1:10" s="19" customFormat="1" ht="14.4" x14ac:dyDescent="0.35">
      <c r="A51" s="16" t="s">
        <v>215</v>
      </c>
      <c r="B51" s="16" t="s">
        <v>212</v>
      </c>
      <c r="C51" s="16" t="s">
        <v>213</v>
      </c>
      <c r="D51" s="16" t="s">
        <v>70</v>
      </c>
      <c r="E51" s="16" t="s">
        <v>214</v>
      </c>
      <c r="F51" s="17" t="s">
        <v>69</v>
      </c>
      <c r="G51" s="17" t="s">
        <v>40</v>
      </c>
      <c r="H51" s="17">
        <v>6</v>
      </c>
      <c r="I51" s="31">
        <v>0</v>
      </c>
      <c r="J51" s="22">
        <f t="shared" si="2"/>
        <v>0</v>
      </c>
    </row>
    <row r="52" spans="1:10" s="19" customFormat="1" ht="14.4" x14ac:dyDescent="0.35">
      <c r="A52" s="16" t="s">
        <v>216</v>
      </c>
      <c r="B52" s="16" t="s">
        <v>217</v>
      </c>
      <c r="C52" s="16" t="s">
        <v>218</v>
      </c>
      <c r="D52" s="16" t="s">
        <v>219</v>
      </c>
      <c r="E52" s="16" t="s">
        <v>95</v>
      </c>
      <c r="F52" s="17" t="s">
        <v>69</v>
      </c>
      <c r="G52" s="17" t="s">
        <v>40</v>
      </c>
      <c r="H52" s="17">
        <v>3</v>
      </c>
      <c r="I52" s="31">
        <v>0</v>
      </c>
      <c r="J52" s="22">
        <f t="shared" si="2"/>
        <v>0</v>
      </c>
    </row>
    <row r="53" spans="1:10" s="19" customFormat="1" ht="14.4" x14ac:dyDescent="0.35">
      <c r="A53" s="16" t="s">
        <v>220</v>
      </c>
      <c r="B53" s="16" t="s">
        <v>217</v>
      </c>
      <c r="C53" s="16" t="s">
        <v>221</v>
      </c>
      <c r="D53" s="16" t="s">
        <v>222</v>
      </c>
      <c r="E53" s="16" t="s">
        <v>95</v>
      </c>
      <c r="F53" s="17" t="s">
        <v>69</v>
      </c>
      <c r="G53" s="17" t="s">
        <v>40</v>
      </c>
      <c r="H53" s="17">
        <v>8</v>
      </c>
      <c r="I53" s="31">
        <v>0</v>
      </c>
      <c r="J53" s="22">
        <f t="shared" si="2"/>
        <v>0</v>
      </c>
    </row>
    <row r="54" spans="1:10" s="19" customFormat="1" ht="14.4" x14ac:dyDescent="0.35">
      <c r="A54" s="16" t="s">
        <v>223</v>
      </c>
      <c r="B54" s="16" t="s">
        <v>217</v>
      </c>
      <c r="C54" s="16" t="s">
        <v>224</v>
      </c>
      <c r="D54" s="16" t="s">
        <v>225</v>
      </c>
      <c r="E54" s="16" t="s">
        <v>95</v>
      </c>
      <c r="F54" s="17" t="s">
        <v>69</v>
      </c>
      <c r="G54" s="17" t="s">
        <v>40</v>
      </c>
      <c r="H54" s="17">
        <v>6</v>
      </c>
      <c r="I54" s="31">
        <v>0</v>
      </c>
      <c r="J54" s="22">
        <f t="shared" si="2"/>
        <v>0</v>
      </c>
    </row>
    <row r="55" spans="1:10" s="19" customFormat="1" ht="14.4" x14ac:dyDescent="0.35">
      <c r="A55" s="16" t="s">
        <v>226</v>
      </c>
      <c r="B55" s="16" t="s">
        <v>212</v>
      </c>
      <c r="C55" s="16" t="s">
        <v>227</v>
      </c>
      <c r="D55" s="16" t="s">
        <v>219</v>
      </c>
      <c r="E55" s="16" t="s">
        <v>228</v>
      </c>
      <c r="F55" s="17" t="s">
        <v>69</v>
      </c>
      <c r="G55" s="17" t="s">
        <v>40</v>
      </c>
      <c r="H55" s="17">
        <v>4</v>
      </c>
      <c r="I55" s="31">
        <v>0</v>
      </c>
      <c r="J55" s="22">
        <f t="shared" si="2"/>
        <v>0</v>
      </c>
    </row>
    <row r="56" spans="1:10" s="19" customFormat="1" ht="14.4" x14ac:dyDescent="0.35">
      <c r="A56" s="16" t="s">
        <v>229</v>
      </c>
      <c r="B56" s="16" t="s">
        <v>212</v>
      </c>
      <c r="C56" s="16" t="s">
        <v>230</v>
      </c>
      <c r="D56" s="16" t="s">
        <v>222</v>
      </c>
      <c r="E56" s="16" t="s">
        <v>228</v>
      </c>
      <c r="F56" s="17" t="s">
        <v>69</v>
      </c>
      <c r="G56" s="17" t="s">
        <v>40</v>
      </c>
      <c r="H56" s="17">
        <v>15</v>
      </c>
      <c r="I56" s="31">
        <v>0</v>
      </c>
      <c r="J56" s="22">
        <f t="shared" si="2"/>
        <v>0</v>
      </c>
    </row>
    <row r="57" spans="1:10" s="19" customFormat="1" ht="14.4" x14ac:dyDescent="0.35">
      <c r="A57" s="16" t="s">
        <v>73</v>
      </c>
      <c r="B57" s="16" t="s">
        <v>72</v>
      </c>
      <c r="C57" s="16" t="s">
        <v>74</v>
      </c>
      <c r="D57" s="16" t="s">
        <v>70</v>
      </c>
      <c r="E57" s="16" t="s">
        <v>52</v>
      </c>
      <c r="F57" s="17" t="s">
        <v>71</v>
      </c>
      <c r="G57" s="17" t="s">
        <v>40</v>
      </c>
      <c r="H57" s="17">
        <v>6</v>
      </c>
      <c r="I57" s="31">
        <v>0</v>
      </c>
      <c r="J57" s="22">
        <f t="shared" si="2"/>
        <v>0</v>
      </c>
    </row>
    <row r="58" spans="1:10" s="19" customFormat="1" ht="14.4" x14ac:dyDescent="0.35">
      <c r="A58" s="16" t="s">
        <v>231</v>
      </c>
      <c r="B58" s="16" t="s">
        <v>232</v>
      </c>
      <c r="C58" s="16" t="s">
        <v>233</v>
      </c>
      <c r="D58" s="16" t="s">
        <v>234</v>
      </c>
      <c r="E58" s="16" t="s">
        <v>235</v>
      </c>
      <c r="F58" s="17" t="s">
        <v>69</v>
      </c>
      <c r="G58" s="17" t="s">
        <v>40</v>
      </c>
      <c r="H58" s="17">
        <v>1</v>
      </c>
      <c r="I58" s="31">
        <v>0</v>
      </c>
      <c r="J58" s="22">
        <f t="shared" si="2"/>
        <v>0</v>
      </c>
    </row>
    <row r="59" spans="1:10" s="19" customFormat="1" ht="14.4" x14ac:dyDescent="0.35">
      <c r="A59" s="16" t="s">
        <v>236</v>
      </c>
      <c r="B59" s="16" t="s">
        <v>232</v>
      </c>
      <c r="C59" s="16" t="s">
        <v>237</v>
      </c>
      <c r="D59" s="16" t="s">
        <v>238</v>
      </c>
      <c r="E59" s="16" t="s">
        <v>235</v>
      </c>
      <c r="F59" s="17" t="s">
        <v>69</v>
      </c>
      <c r="G59" s="17" t="s">
        <v>40</v>
      </c>
      <c r="H59" s="17">
        <v>4</v>
      </c>
      <c r="I59" s="31">
        <v>0</v>
      </c>
      <c r="J59" s="22">
        <f t="shared" si="2"/>
        <v>0</v>
      </c>
    </row>
    <row r="60" spans="1:10" s="19" customFormat="1" ht="14.4" x14ac:dyDescent="0.35">
      <c r="A60" s="16" t="s">
        <v>53</v>
      </c>
      <c r="B60" s="16" t="s">
        <v>54</v>
      </c>
      <c r="C60" s="16" t="s">
        <v>55</v>
      </c>
      <c r="D60" s="16" t="s">
        <v>56</v>
      </c>
      <c r="E60" s="16" t="s">
        <v>57</v>
      </c>
      <c r="F60" s="17" t="s">
        <v>114</v>
      </c>
      <c r="G60" s="17" t="s">
        <v>40</v>
      </c>
      <c r="H60" s="17">
        <v>8</v>
      </c>
      <c r="I60" s="31">
        <v>0</v>
      </c>
      <c r="J60" s="22">
        <f t="shared" si="2"/>
        <v>0</v>
      </c>
    </row>
    <row r="61" spans="1:10" s="19" customFormat="1" ht="14.4" x14ac:dyDescent="0.35">
      <c r="A61" s="16" t="s">
        <v>239</v>
      </c>
      <c r="B61" s="16" t="s">
        <v>240</v>
      </c>
      <c r="C61" s="16" t="s">
        <v>241</v>
      </c>
      <c r="D61" s="16" t="s">
        <v>242</v>
      </c>
      <c r="E61" s="16" t="s">
        <v>243</v>
      </c>
      <c r="F61" s="17" t="s">
        <v>135</v>
      </c>
      <c r="G61" s="17" t="s">
        <v>40</v>
      </c>
      <c r="H61" s="17">
        <v>1</v>
      </c>
      <c r="I61" s="31">
        <v>0</v>
      </c>
      <c r="J61" s="22">
        <f t="shared" si="2"/>
        <v>0</v>
      </c>
    </row>
    <row r="62" spans="1:10" s="19" customFormat="1" ht="14.4" x14ac:dyDescent="0.35">
      <c r="A62" s="16" t="s">
        <v>244</v>
      </c>
      <c r="B62" s="16" t="s">
        <v>245</v>
      </c>
      <c r="C62" s="16" t="s">
        <v>246</v>
      </c>
      <c r="D62" s="16" t="s">
        <v>247</v>
      </c>
      <c r="E62" s="16" t="s">
        <v>101</v>
      </c>
      <c r="F62" s="17" t="s">
        <v>248</v>
      </c>
      <c r="G62" s="17" t="s">
        <v>40</v>
      </c>
      <c r="H62" s="17">
        <v>3</v>
      </c>
      <c r="I62" s="31">
        <v>0</v>
      </c>
      <c r="J62" s="22">
        <f t="shared" si="2"/>
        <v>0</v>
      </c>
    </row>
    <row r="63" spans="1:10" s="19" customFormat="1" ht="14.4" x14ac:dyDescent="0.35">
      <c r="A63" s="16" t="s">
        <v>249</v>
      </c>
      <c r="B63" s="16" t="s">
        <v>250</v>
      </c>
      <c r="C63" s="16" t="s">
        <v>251</v>
      </c>
      <c r="D63" s="16" t="s">
        <v>252</v>
      </c>
      <c r="E63" s="16" t="s">
        <v>101</v>
      </c>
      <c r="F63" s="17" t="s">
        <v>123</v>
      </c>
      <c r="G63" s="17" t="s">
        <v>40</v>
      </c>
      <c r="H63" s="17">
        <v>2</v>
      </c>
      <c r="I63" s="31">
        <v>0</v>
      </c>
      <c r="J63" s="22">
        <f t="shared" si="2"/>
        <v>0</v>
      </c>
    </row>
    <row r="64" spans="1:10" s="19" customFormat="1" ht="14.4" x14ac:dyDescent="0.35">
      <c r="A64" s="16" t="s">
        <v>253</v>
      </c>
      <c r="B64" s="16" t="s">
        <v>254</v>
      </c>
      <c r="C64" s="16" t="s">
        <v>254</v>
      </c>
      <c r="D64" s="16" t="s">
        <v>193</v>
      </c>
      <c r="E64" s="16" t="s">
        <v>255</v>
      </c>
      <c r="F64" s="17" t="s">
        <v>187</v>
      </c>
      <c r="G64" s="17" t="s">
        <v>40</v>
      </c>
      <c r="H64" s="17">
        <v>18</v>
      </c>
      <c r="I64" s="31">
        <v>0</v>
      </c>
      <c r="J64" s="22">
        <f t="shared" si="2"/>
        <v>0</v>
      </c>
    </row>
    <row r="65" spans="1:10" s="19" customFormat="1" ht="14.4" x14ac:dyDescent="0.35">
      <c r="A65" s="16" t="s">
        <v>256</v>
      </c>
      <c r="B65" s="16" t="s">
        <v>59</v>
      </c>
      <c r="C65" s="16" t="s">
        <v>257</v>
      </c>
      <c r="D65" s="16" t="s">
        <v>258</v>
      </c>
      <c r="E65" s="16" t="s">
        <v>51</v>
      </c>
      <c r="F65" s="17" t="s">
        <v>259</v>
      </c>
      <c r="G65" s="17" t="s">
        <v>40</v>
      </c>
      <c r="H65" s="17">
        <v>13</v>
      </c>
      <c r="I65" s="31">
        <v>0</v>
      </c>
      <c r="J65" s="22">
        <f t="shared" si="2"/>
        <v>0</v>
      </c>
    </row>
    <row r="66" spans="1:10" s="19" customFormat="1" ht="14.4" x14ac:dyDescent="0.35">
      <c r="A66" s="16" t="s">
        <v>76</v>
      </c>
      <c r="B66" s="16" t="s">
        <v>59</v>
      </c>
      <c r="C66" s="16" t="s">
        <v>77</v>
      </c>
      <c r="D66" s="16" t="s">
        <v>78</v>
      </c>
      <c r="E66" s="16" t="s">
        <v>59</v>
      </c>
      <c r="F66" s="17" t="s">
        <v>79</v>
      </c>
      <c r="G66" s="17" t="s">
        <v>40</v>
      </c>
      <c r="H66" s="17">
        <v>50</v>
      </c>
      <c r="I66" s="31">
        <v>0</v>
      </c>
      <c r="J66" s="22">
        <f t="shared" si="2"/>
        <v>0</v>
      </c>
    </row>
    <row r="67" spans="1:10" s="19" customFormat="1" ht="14.4" x14ac:dyDescent="0.35">
      <c r="A67" s="16" t="s">
        <v>260</v>
      </c>
      <c r="B67" s="16" t="s">
        <v>59</v>
      </c>
      <c r="C67" s="16" t="s">
        <v>261</v>
      </c>
      <c r="D67" s="16" t="s">
        <v>262</v>
      </c>
      <c r="E67" s="16" t="s">
        <v>59</v>
      </c>
      <c r="F67" s="17" t="s">
        <v>114</v>
      </c>
      <c r="G67" s="17" t="s">
        <v>40</v>
      </c>
      <c r="H67" s="17">
        <v>60</v>
      </c>
      <c r="I67" s="31">
        <v>0</v>
      </c>
      <c r="J67" s="22">
        <f t="shared" si="2"/>
        <v>0</v>
      </c>
    </row>
    <row r="68" spans="1:10" s="19" customFormat="1" ht="14.4" x14ac:dyDescent="0.35">
      <c r="A68" s="16" t="s">
        <v>80</v>
      </c>
      <c r="B68" s="16" t="s">
        <v>59</v>
      </c>
      <c r="C68" s="16" t="s">
        <v>81</v>
      </c>
      <c r="D68" s="16" t="s">
        <v>82</v>
      </c>
      <c r="E68" s="16" t="s">
        <v>59</v>
      </c>
      <c r="F68" s="17" t="s">
        <v>79</v>
      </c>
      <c r="G68" s="17" t="s">
        <v>40</v>
      </c>
      <c r="H68" s="17">
        <v>80</v>
      </c>
      <c r="I68" s="31">
        <v>0</v>
      </c>
      <c r="J68" s="22">
        <f t="shared" si="2"/>
        <v>0</v>
      </c>
    </row>
    <row r="69" spans="1:10" s="19" customFormat="1" ht="14.4" x14ac:dyDescent="0.35">
      <c r="A69" s="16" t="s">
        <v>83</v>
      </c>
      <c r="B69" s="16" t="s">
        <v>59</v>
      </c>
      <c r="C69" s="16" t="s">
        <v>84</v>
      </c>
      <c r="D69" s="16" t="s">
        <v>85</v>
      </c>
      <c r="E69" s="16" t="s">
        <v>86</v>
      </c>
      <c r="F69" s="17" t="s">
        <v>79</v>
      </c>
      <c r="G69" s="17" t="s">
        <v>40</v>
      </c>
      <c r="H69" s="17">
        <v>25</v>
      </c>
      <c r="I69" s="31">
        <v>0</v>
      </c>
      <c r="J69" s="22">
        <f t="shared" si="2"/>
        <v>0</v>
      </c>
    </row>
    <row r="70" spans="1:10" x14ac:dyDescent="0.3">
      <c r="A70" s="25" t="s">
        <v>25</v>
      </c>
      <c r="B70" s="26"/>
      <c r="C70" s="26"/>
      <c r="D70" s="26"/>
      <c r="E70" s="26"/>
      <c r="F70" s="30"/>
      <c r="G70" s="30"/>
      <c r="H70" s="25"/>
      <c r="I70" s="25"/>
      <c r="J70" s="27">
        <f>SUM(J11:J69)</f>
        <v>1000</v>
      </c>
    </row>
    <row r="71" spans="1:10" x14ac:dyDescent="0.3">
      <c r="A71" s="20"/>
      <c r="B71" s="21"/>
      <c r="C71" s="21"/>
      <c r="D71" s="21"/>
      <c r="E71" s="21"/>
      <c r="F71" s="21"/>
      <c r="G71" s="21"/>
      <c r="H71" s="21"/>
      <c r="I71" s="21"/>
    </row>
  </sheetData>
  <sortState xmlns:xlrd2="http://schemas.microsoft.com/office/spreadsheetml/2017/richdata2" ref="A12:J42">
    <sortCondition ref="G12:G42"/>
    <sortCondition ref="A12:A42"/>
  </sortState>
  <mergeCells count="8">
    <mergeCell ref="I7:J7"/>
    <mergeCell ref="I8:J8"/>
    <mergeCell ref="A7:B7"/>
    <mergeCell ref="A8:B8"/>
    <mergeCell ref="F8:H8"/>
    <mergeCell ref="F7:H7"/>
    <mergeCell ref="D8:E8"/>
    <mergeCell ref="D7:E7"/>
  </mergeCells>
  <printOptions horizontalCentered="1"/>
  <pageMargins left="0.25" right="0.25" top="0.25" bottom="0.25" header="0.5" footer="0.5"/>
  <pageSetup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 Order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Harry Tao</cp:lastModifiedBy>
  <dcterms:created xsi:type="dcterms:W3CDTF">2016-06-22T00:29:04Z</dcterms:created>
  <dcterms:modified xsi:type="dcterms:W3CDTF">2024-04-30T23:03:25Z</dcterms:modified>
</cp:coreProperties>
</file>