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<sst xmlns="http://schemas.openxmlformats.org/spreadsheetml/2006/main" count="37" uniqueCount="37">
  <si>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</si>
  <si>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</si>
  <si>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</si>
  <si>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04/27/2024</t>
  </si>
  <si>
    <t>End Date:</t>
  </si>
  <si>
    <t>Report Run Date:</t>
  </si>
  <si>
    <t>04/28/2024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</si>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</sst>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19344</v>
      </c>
      <c r="C5" s="11">
        <f>=ROUNDDOWN(26.9941389896735,0)</f>
      </c>
      <c r="D5" s="11">
        <v>12544</v>
      </c>
      <c r="E5" s="12">
        <v>1</v>
      </c>
      <c r="F5" s="11"/>
      <c r="G5" s="11">
        <f>=ROUNDDOWN({0},0)</f>
      </c>
      <c r="H5" s="11">
        <v>350</v>
      </c>
      <c r="I5" s="12"/>
      <c r="J5" s="11">
        <v>2</v>
      </c>
      <c r="K5" s="13">
        <v>350.68</v>
      </c>
      <c r="L5" s="11">
        <v>1179</v>
      </c>
      <c r="M5" s="14">
        <v>0.3</v>
      </c>
      <c r="N5" s="11">
        <v>36</v>
      </c>
      <c r="O5" s="13">
        <v>2853.76</v>
      </c>
      <c r="P5" s="11">
        <v>1331</v>
      </c>
      <c r="Q5" s="14">
        <v>2.14</v>
      </c>
      <c r="R5" s="12">
        <v>-0.9444</v>
      </c>
      <c r="S5" s="12">
        <v>-0.8771</v>
      </c>
      <c r="T5" s="12">
        <v>-0.1142</v>
      </c>
      <c r="U5" s="12">
        <v>-0.8598</v>
      </c>
      <c r="V5" s="11">
        <v>2</v>
      </c>
      <c r="W5" s="13">
        <v>350.68</v>
      </c>
      <c r="X5" s="11">
        <v>1173</v>
      </c>
      <c r="Y5" s="11">
        <v>36</v>
      </c>
      <c r="Z5" s="13">
        <v>2853.76</v>
      </c>
      <c r="AA5" s="11">
        <v>1281</v>
      </c>
      <c r="AB5" s="12">
        <v>-0.9444</v>
      </c>
      <c r="AC5" s="12">
        <v>-0.8771</v>
      </c>
    </row>
    <row r="6">
      <c r="A6" s="10" t="s">
        <v>32</v>
      </c>
      <c r="B6" s="11">
        <v>10983</v>
      </c>
      <c r="C6" s="11">
        <f>=ROUNDDOWN(22.0232604772408,0)</f>
      </c>
      <c r="D6" s="11">
        <v>14254</v>
      </c>
      <c r="E6" s="12">
        <v>1</v>
      </c>
      <c r="F6" s="11"/>
      <c r="G6" s="11">
        <f>=ROUNDDOWN({0},0)</f>
      </c>
      <c r="H6" s="11">
        <v>4958</v>
      </c>
      <c r="I6" s="12"/>
      <c r="J6" s="11">
        <v>34</v>
      </c>
      <c r="K6" s="13">
        <v>6552.22</v>
      </c>
      <c r="L6" s="11">
        <v>442</v>
      </c>
      <c r="M6" s="14">
        <v>14.82</v>
      </c>
      <c r="N6" s="11">
        <v>139</v>
      </c>
      <c r="O6" s="13">
        <v>22769.88</v>
      </c>
      <c r="P6" s="11">
        <v>518</v>
      </c>
      <c r="Q6" s="14">
        <v>43.96</v>
      </c>
      <c r="R6" s="12">
        <v>-0.7554</v>
      </c>
      <c r="S6" s="12">
        <v>-0.7122</v>
      </c>
      <c r="T6" s="12">
        <v>-0.1467</v>
      </c>
      <c r="U6" s="12">
        <v>-0.6629</v>
      </c>
      <c r="V6" s="11">
        <v>34</v>
      </c>
      <c r="W6" s="13">
        <v>6552.22</v>
      </c>
      <c r="X6" s="11">
        <v>435</v>
      </c>
      <c r="Y6" s="11">
        <v>139</v>
      </c>
      <c r="Z6" s="13">
        <v>22769.88</v>
      </c>
      <c r="AA6" s="11">
        <v>511</v>
      </c>
      <c r="AB6" s="12">
        <v>-0.7554</v>
      </c>
      <c r="AC6" s="12">
        <v>-0.7122</v>
      </c>
    </row>
    <row r="7">
      <c r="A7" s="10" t="s">
        <v>33</v>
      </c>
      <c r="B7" s="11">
        <v>997</v>
      </c>
      <c r="C7" s="11">
        <f>=ROUNDDOWN(49.1133004926108,0)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27</v>
      </c>
      <c r="M7" s="14"/>
      <c r="N7" s="11">
        <v>4</v>
      </c>
      <c r="O7" s="13">
        <v>612.78</v>
      </c>
      <c r="P7" s="11">
        <v>26</v>
      </c>
      <c r="Q7" s="14">
        <v>23.57</v>
      </c>
      <c r="R7" s="12"/>
      <c r="S7" s="12"/>
      <c r="T7" s="12">
        <v>0.0385</v>
      </c>
      <c r="U7" s="12"/>
      <c r="V7" s="11"/>
      <c r="W7" s="13"/>
      <c r="X7" s="11">
        <v>27</v>
      </c>
      <c r="Y7" s="11">
        <v>4</v>
      </c>
      <c r="Z7" s="13">
        <v>612.78</v>
      </c>
      <c r="AA7" s="11">
        <v>26</v>
      </c>
      <c r="AB7" s="12"/>
      <c r="AC7" s="12"/>
    </row>
    <row r="8">
      <c r="A8" s="10" t="s">
        <v>34</v>
      </c>
      <c r="B8" s="11">
        <v>272</v>
      </c>
      <c r="C8" s="11">
        <f>=ROUNDDOWN(13.9487179487179,0)</f>
      </c>
      <c r="D8" s="11">
        <v>400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391</v>
      </c>
      <c r="M8" s="14"/>
      <c r="N8" s="11">
        <v>1</v>
      </c>
      <c r="O8" s="13">
        <v>16.36</v>
      </c>
      <c r="P8" s="11">
        <v>437</v>
      </c>
      <c r="Q8" s="14">
        <v>0.04</v>
      </c>
      <c r="R8" s="12"/>
      <c r="S8" s="12"/>
      <c r="T8" s="12">
        <v>-0.1053</v>
      </c>
      <c r="U8" s="12"/>
      <c r="V8" s="11"/>
      <c r="W8" s="13"/>
      <c r="X8" s="11">
        <v>390</v>
      </c>
      <c r="Y8" s="11">
        <v>1</v>
      </c>
      <c r="Z8" s="13">
        <v>16.36</v>
      </c>
      <c r="AA8" s="11">
        <v>437</v>
      </c>
      <c r="AB8" s="12"/>
      <c r="AC8" s="12"/>
    </row>
    <row r="9">
      <c r="A9" s="10" t="s">
        <v>35</v>
      </c>
      <c r="B9" s="11">
        <v>142</v>
      </c>
      <c r="C9" s="11">
        <f>=ROUNDDOWN(8.0225988700565,0)</f>
      </c>
      <c r="D9" s="11">
        <v>650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253</v>
      </c>
      <c r="M9" s="14"/>
      <c r="N9" s="11">
        <v>2</v>
      </c>
      <c r="O9" s="13">
        <v>88</v>
      </c>
      <c r="P9" s="11">
        <v>211</v>
      </c>
      <c r="Q9" s="14">
        <v>0.42</v>
      </c>
      <c r="R9" s="12"/>
      <c r="S9" s="12"/>
      <c r="T9" s="12">
        <v>0.1991</v>
      </c>
      <c r="U9" s="12"/>
      <c r="V9" s="11"/>
      <c r="W9" s="13"/>
      <c r="X9" s="11">
        <v>249</v>
      </c>
      <c r="Y9" s="11">
        <v>2</v>
      </c>
      <c r="Z9" s="13">
        <v>88</v>
      </c>
      <c r="AA9" s="11">
        <v>197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36</v>
      </c>
      <c r="K10" s="17">
        <v>6902.9</v>
      </c>
      <c r="L10" s="15">
        <v>2292</v>
      </c>
      <c r="M10" s="18">
        <v>3.01</v>
      </c>
      <c r="N10" s="15">
        <v>182</v>
      </c>
      <c r="O10" s="17">
        <v>26340.78</v>
      </c>
      <c r="P10" s="15">
        <v>2523</v>
      </c>
      <c r="Q10" s="18">
        <v>10.44</v>
      </c>
      <c r="R10" s="16">
        <v>-0.8022</v>
      </c>
      <c r="S10" s="16">
        <v>-0.7379</v>
      </c>
      <c r="T10" s="16">
        <v>-0.0916</v>
      </c>
      <c r="U10" s="16">
        <v>-0.7117</v>
      </c>
      <c r="V10" s="15">
        <v>36</v>
      </c>
      <c r="W10" s="17">
        <v>6902.9</v>
      </c>
      <c r="X10" s="15">
        <v>2274</v>
      </c>
      <c r="Y10" s="15">
        <v>182</v>
      </c>
      <c r="Z10" s="17">
        <v>26340.78</v>
      </c>
      <c r="AA10" s="15">
        <v>2452</v>
      </c>
      <c r="AB10" s="16">
        <v>-0.8022</v>
      </c>
      <c r="AC10" s="16">
        <v>-0.7379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