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<sst xmlns="http://schemas.openxmlformats.org/spreadsheetml/2006/main" count="50" uniqueCount="50">
  <si>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</si>
  <si>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</si>
  <si>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</si>
  <si>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</si>
  <si>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</si>
  <si>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</si>
  <si>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</si>
  <si>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04/23/2024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</si>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</sst>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547451</v>
      </c>
      <c r="C5" s="11">
        <f>=ROUNDDOWN(23.5480013592392,0)</f>
      </c>
      <c r="D5" s="11">
        <v>408848</v>
      </c>
      <c r="E5" s="12">
        <v>0.934</v>
      </c>
      <c r="F5" s="11"/>
      <c r="G5" s="11">
        <f>=ROUNDDOWN({0},0)</f>
      </c>
      <c r="H5" s="11">
        <v>350</v>
      </c>
      <c r="I5" s="12"/>
      <c r="J5" s="11">
        <v>82</v>
      </c>
      <c r="K5" s="13">
        <v>5293.3</v>
      </c>
      <c r="L5" s="11">
        <v>1728</v>
      </c>
      <c r="M5" s="14">
        <v>3.06</v>
      </c>
      <c r="N5" s="11">
        <v>75</v>
      </c>
      <c r="O5" s="13">
        <v>5093.87</v>
      </c>
      <c r="P5" s="11">
        <v>1919</v>
      </c>
      <c r="Q5" s="14">
        <v>2.65</v>
      </c>
      <c r="R5" s="12">
        <v>0.0933</v>
      </c>
      <c r="S5" s="12">
        <v>0.0392</v>
      </c>
      <c r="T5" s="12">
        <v>-0.0995</v>
      </c>
      <c r="U5" s="12">
        <v>0.1547</v>
      </c>
      <c r="V5" s="11">
        <v>49</v>
      </c>
      <c r="W5" s="13">
        <v>2901.96</v>
      </c>
      <c r="X5" s="11">
        <v>931</v>
      </c>
      <c r="Y5" s="11">
        <v>33</v>
      </c>
      <c r="Z5" s="13">
        <v>1723.57</v>
      </c>
      <c r="AA5" s="11">
        <v>540</v>
      </c>
      <c r="AB5" s="12">
        <v>0.4848</v>
      </c>
      <c r="AC5" s="12">
        <v>0.6837</v>
      </c>
      <c r="AD5" s="11">
        <v>25</v>
      </c>
      <c r="AE5" s="13">
        <v>1775.62</v>
      </c>
      <c r="AF5" s="11">
        <v>434</v>
      </c>
      <c r="AG5" s="11">
        <v>29</v>
      </c>
      <c r="AH5" s="13">
        <v>2240.85</v>
      </c>
      <c r="AI5" s="11">
        <v>454</v>
      </c>
      <c r="AJ5" s="12">
        <v>-0.1379</v>
      </c>
      <c r="AK5" s="12">
        <v>-0.2076</v>
      </c>
      <c r="AL5" s="11">
        <v>8</v>
      </c>
      <c r="AM5" s="13">
        <v>615.72</v>
      </c>
      <c r="AN5" s="11">
        <v>295</v>
      </c>
      <c r="AO5" s="11">
        <v>13</v>
      </c>
      <c r="AP5" s="13">
        <v>1129.45</v>
      </c>
      <c r="AQ5" s="11">
        <v>198</v>
      </c>
      <c r="AR5" s="12">
        <v>-0.3846</v>
      </c>
      <c r="AS5" s="12">
        <v>-0.4548</v>
      </c>
    </row>
    <row r="6">
      <c r="A6" s="10" t="s">
        <v>35</v>
      </c>
      <c r="B6" s="11">
        <v>20871</v>
      </c>
      <c r="C6" s="11">
        <f>=ROUNDDOWN(191.477064220183,0)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283</v>
      </c>
      <c r="M6" s="14"/>
      <c r="N6" s="11"/>
      <c r="O6" s="13"/>
      <c r="P6" s="11">
        <v>306</v>
      </c>
      <c r="Q6" s="14"/>
      <c r="R6" s="12"/>
      <c r="S6" s="12"/>
      <c r="T6" s="12">
        <v>-0.0752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27649</v>
      </c>
      <c r="C7" s="11">
        <f>=ROUNDDOWN(19.4096174096174,0)</f>
      </c>
      <c r="D7" s="11">
        <v>18452</v>
      </c>
      <c r="E7" s="12">
        <v>0.9602</v>
      </c>
      <c r="F7" s="11"/>
      <c r="G7" s="11">
        <f>=ROUNDDOWN({0},0)</f>
      </c>
      <c r="H7" s="11"/>
      <c r="I7" s="12"/>
      <c r="J7" s="11">
        <v>56</v>
      </c>
      <c r="K7" s="13">
        <v>2339.75</v>
      </c>
      <c r="L7" s="11">
        <v>210</v>
      </c>
      <c r="M7" s="14">
        <v>11.14</v>
      </c>
      <c r="N7" s="11">
        <v>31</v>
      </c>
      <c r="O7" s="13">
        <v>1685.95</v>
      </c>
      <c r="P7" s="11">
        <v>154</v>
      </c>
      <c r="Q7" s="14">
        <v>10.95</v>
      </c>
      <c r="R7" s="12">
        <v>0.8065</v>
      </c>
      <c r="S7" s="12">
        <v>0.3878</v>
      </c>
      <c r="T7" s="12">
        <v>0.3636</v>
      </c>
      <c r="U7" s="12">
        <v>0.0174</v>
      </c>
      <c r="V7" s="11">
        <v>24</v>
      </c>
      <c r="W7" s="13">
        <v>927.31</v>
      </c>
      <c r="X7" s="11">
        <v>128</v>
      </c>
      <c r="Y7" s="11">
        <v>9</v>
      </c>
      <c r="Z7" s="13">
        <v>444.58</v>
      </c>
      <c r="AA7" s="11">
        <v>120</v>
      </c>
      <c r="AB7" s="12">
        <v>1.6667</v>
      </c>
      <c r="AC7" s="12">
        <v>1.0858</v>
      </c>
      <c r="AD7" s="11">
        <v>15</v>
      </c>
      <c r="AE7" s="13">
        <v>600.98</v>
      </c>
      <c r="AF7" s="11">
        <v>94</v>
      </c>
      <c r="AG7" s="11">
        <v>11</v>
      </c>
      <c r="AH7" s="13">
        <v>686.39</v>
      </c>
      <c r="AI7" s="11">
        <v>97</v>
      </c>
      <c r="AJ7" s="12">
        <v>0.3636</v>
      </c>
      <c r="AK7" s="12">
        <v>-0.1244</v>
      </c>
      <c r="AL7" s="11">
        <v>17</v>
      </c>
      <c r="AM7" s="13">
        <v>811.46</v>
      </c>
      <c r="AN7" s="11">
        <v>109</v>
      </c>
      <c r="AO7" s="11">
        <v>11</v>
      </c>
      <c r="AP7" s="13">
        <v>554.98</v>
      </c>
      <c r="AQ7" s="11">
        <v>27</v>
      </c>
      <c r="AR7" s="12">
        <v>0.5455</v>
      </c>
      <c r="AS7" s="12">
        <v>0.4621</v>
      </c>
    </row>
    <row r="8">
      <c r="A8" s="10" t="s">
        <v>37</v>
      </c>
      <c r="B8" s="11">
        <v>97398</v>
      </c>
      <c r="C8" s="11">
        <f>=ROUNDDOWN(18.1360792492179,0)</f>
      </c>
      <c r="D8" s="11">
        <v>112964</v>
      </c>
      <c r="E8" s="12">
        <v>0.8334</v>
      </c>
      <c r="F8" s="11"/>
      <c r="G8" s="11">
        <f>=ROUNDDOWN({0},0)</f>
      </c>
      <c r="H8" s="11"/>
      <c r="I8" s="12"/>
      <c r="J8" s="11">
        <v>1</v>
      </c>
      <c r="K8" s="13">
        <v>43.33</v>
      </c>
      <c r="L8" s="11">
        <v>267</v>
      </c>
      <c r="M8" s="14">
        <v>0.16</v>
      </c>
      <c r="N8" s="11"/>
      <c r="O8" s="13"/>
      <c r="P8" s="11">
        <v>238</v>
      </c>
      <c r="Q8" s="14"/>
      <c r="R8" s="12"/>
      <c r="S8" s="12"/>
      <c r="T8" s="12">
        <v>0.1218</v>
      </c>
      <c r="U8" s="12"/>
      <c r="V8" s="11"/>
      <c r="W8" s="13"/>
      <c r="X8" s="11"/>
      <c r="Y8" s="11"/>
      <c r="Z8" s="13"/>
      <c r="AA8" s="11">
        <v>1</v>
      </c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</v>
      </c>
      <c r="AM8" s="13">
        <v>43.33</v>
      </c>
      <c r="AN8" s="11">
        <v>2</v>
      </c>
      <c r="AO8" s="11"/>
      <c r="AP8" s="13"/>
      <c r="AQ8" s="11">
        <v>2</v>
      </c>
      <c r="AR8" s="12"/>
      <c r="AS8" s="12"/>
    </row>
    <row r="9">
      <c r="A9" s="10" t="s">
        <v>38</v>
      </c>
      <c r="B9" s="11">
        <v>135617</v>
      </c>
      <c r="C9" s="11">
        <f>=ROUNDDOWN(16.100030866396,0)</f>
      </c>
      <c r="D9" s="11">
        <v>166202</v>
      </c>
      <c r="E9" s="12">
        <v>0.9595</v>
      </c>
      <c r="F9" s="11"/>
      <c r="G9" s="11">
        <f>=ROUNDDOWN({0},0)</f>
      </c>
      <c r="H9" s="11"/>
      <c r="I9" s="12"/>
      <c r="J9" s="11"/>
      <c r="K9" s="13"/>
      <c r="L9" s="11">
        <v>246</v>
      </c>
      <c r="M9" s="14"/>
      <c r="N9" s="11">
        <v>1</v>
      </c>
      <c r="O9" s="13">
        <v>24.15</v>
      </c>
      <c r="P9" s="11">
        <v>305</v>
      </c>
      <c r="Q9" s="14">
        <v>0.08</v>
      </c>
      <c r="R9" s="12"/>
      <c r="S9" s="12"/>
      <c r="T9" s="12">
        <v>-0.1934</v>
      </c>
      <c r="U9" s="12"/>
      <c r="V9" s="11"/>
      <c r="W9" s="13"/>
      <c r="X9" s="11">
        <v>180</v>
      </c>
      <c r="Y9" s="11">
        <v>1</v>
      </c>
      <c r="Z9" s="13">
        <v>24.15</v>
      </c>
      <c r="AA9" s="11">
        <v>256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365006</v>
      </c>
      <c r="C10" s="11">
        <f>=ROUNDDOWN(16.9611665373302,0)</f>
      </c>
      <c r="D10" s="11">
        <v>274971</v>
      </c>
      <c r="E10" s="12">
        <v>0.8492</v>
      </c>
      <c r="F10" s="11"/>
      <c r="G10" s="11">
        <f>=ROUNDDOWN({0},0)</f>
      </c>
      <c r="H10" s="11"/>
      <c r="I10" s="12"/>
      <c r="J10" s="11">
        <v>38</v>
      </c>
      <c r="K10" s="13">
        <v>1134.53</v>
      </c>
      <c r="L10" s="11">
        <v>1180</v>
      </c>
      <c r="M10" s="14">
        <v>0.96</v>
      </c>
      <c r="N10" s="11">
        <v>52</v>
      </c>
      <c r="O10" s="13">
        <v>1773.64</v>
      </c>
      <c r="P10" s="11">
        <v>1049</v>
      </c>
      <c r="Q10" s="14">
        <v>1.69</v>
      </c>
      <c r="R10" s="12">
        <v>-0.2692</v>
      </c>
      <c r="S10" s="12">
        <v>-0.3603</v>
      </c>
      <c r="T10" s="12">
        <v>0.1249</v>
      </c>
      <c r="U10" s="12">
        <v>-0.432</v>
      </c>
      <c r="V10" s="11">
        <v>31</v>
      </c>
      <c r="W10" s="13">
        <v>978.21</v>
      </c>
      <c r="X10" s="11">
        <v>580</v>
      </c>
      <c r="Y10" s="11">
        <v>52</v>
      </c>
      <c r="Z10" s="13">
        <v>1773.64</v>
      </c>
      <c r="AA10" s="11">
        <v>604</v>
      </c>
      <c r="AB10" s="12">
        <v>-0.4038</v>
      </c>
      <c r="AC10" s="12">
        <v>-0.4485</v>
      </c>
      <c r="AD10" s="11"/>
      <c r="AE10" s="13"/>
      <c r="AF10" s="11"/>
      <c r="AG10" s="11"/>
      <c r="AH10" s="13"/>
      <c r="AI10" s="11"/>
      <c r="AJ10" s="12"/>
      <c r="AK10" s="12"/>
      <c r="AL10" s="11">
        <v>7</v>
      </c>
      <c r="AM10" s="13">
        <v>156.32</v>
      </c>
      <c r="AN10" s="11">
        <v>10</v>
      </c>
      <c r="AO10" s="11"/>
      <c r="AP10" s="13"/>
      <c r="AQ10" s="11">
        <v>12</v>
      </c>
      <c r="AR10" s="12"/>
      <c r="AS10" s="12"/>
    </row>
    <row r="11">
      <c r="A11" s="10" t="s">
        <v>40</v>
      </c>
      <c r="B11" s="11">
        <v>97462</v>
      </c>
      <c r="C11" s="11">
        <f>=ROUNDDOWN(19.6393019788014,0)</f>
      </c>
      <c r="D11" s="11">
        <v>107133</v>
      </c>
      <c r="E11" s="12">
        <v>0.83</v>
      </c>
      <c r="F11" s="11"/>
      <c r="G11" s="11">
        <f>=ROUNDDOWN({0},0)</f>
      </c>
      <c r="H11" s="11">
        <v>7313</v>
      </c>
      <c r="I11" s="12"/>
      <c r="J11" s="11">
        <v>219</v>
      </c>
      <c r="K11" s="13">
        <v>36994.01</v>
      </c>
      <c r="L11" s="11">
        <v>682</v>
      </c>
      <c r="M11" s="14">
        <v>54.24</v>
      </c>
      <c r="N11" s="11">
        <v>115</v>
      </c>
      <c r="O11" s="13">
        <v>24919.25</v>
      </c>
      <c r="P11" s="11">
        <v>745</v>
      </c>
      <c r="Q11" s="14">
        <v>33.45</v>
      </c>
      <c r="R11" s="12">
        <v>0.9043</v>
      </c>
      <c r="S11" s="12">
        <v>0.4846</v>
      </c>
      <c r="T11" s="12">
        <v>-0.0846</v>
      </c>
      <c r="U11" s="12">
        <v>0.6215</v>
      </c>
      <c r="V11" s="11">
        <v>130</v>
      </c>
      <c r="W11" s="13">
        <v>25323.68</v>
      </c>
      <c r="X11" s="11">
        <v>235</v>
      </c>
      <c r="Y11" s="11">
        <v>57</v>
      </c>
      <c r="Z11" s="13">
        <v>14651.31</v>
      </c>
      <c r="AA11" s="11">
        <v>412</v>
      </c>
      <c r="AB11" s="12">
        <v>1.2807</v>
      </c>
      <c r="AC11" s="12">
        <v>0.7284</v>
      </c>
      <c r="AD11" s="11">
        <v>50</v>
      </c>
      <c r="AE11" s="13">
        <v>6488.69</v>
      </c>
      <c r="AF11" s="11">
        <v>315</v>
      </c>
      <c r="AG11" s="11">
        <v>37</v>
      </c>
      <c r="AH11" s="13">
        <v>5929.09</v>
      </c>
      <c r="AI11" s="11">
        <v>378</v>
      </c>
      <c r="AJ11" s="12">
        <v>0.3514</v>
      </c>
      <c r="AK11" s="12">
        <v>0.0944</v>
      </c>
      <c r="AL11" s="11">
        <v>39</v>
      </c>
      <c r="AM11" s="13">
        <v>5181.64</v>
      </c>
      <c r="AN11" s="11">
        <v>382</v>
      </c>
      <c r="AO11" s="11">
        <v>21</v>
      </c>
      <c r="AP11" s="13">
        <v>4338.85</v>
      </c>
      <c r="AQ11" s="11">
        <v>291</v>
      </c>
      <c r="AR11" s="12">
        <v>0.8571</v>
      </c>
      <c r="AS11" s="12">
        <v>0.1942</v>
      </c>
    </row>
    <row r="12">
      <c r="A12" s="10" t="s">
        <v>41</v>
      </c>
      <c r="B12" s="11">
        <v>16605</v>
      </c>
      <c r="C12" s="11">
        <f>=ROUNDDOWN(24.3510778706555,0)</f>
      </c>
      <c r="D12" s="11">
        <v>9255</v>
      </c>
      <c r="E12" s="12">
        <v>0.8547</v>
      </c>
      <c r="F12" s="11"/>
      <c r="G12" s="11">
        <f>=ROUNDDOWN({0},0)</f>
      </c>
      <c r="H12" s="11"/>
      <c r="I12" s="12"/>
      <c r="J12" s="11">
        <v>15</v>
      </c>
      <c r="K12" s="13">
        <v>1104.77</v>
      </c>
      <c r="L12" s="11">
        <v>145</v>
      </c>
      <c r="M12" s="14">
        <v>7.62</v>
      </c>
      <c r="N12" s="11">
        <v>7</v>
      </c>
      <c r="O12" s="13">
        <v>399.39</v>
      </c>
      <c r="P12" s="11">
        <v>119</v>
      </c>
      <c r="Q12" s="14">
        <v>3.36</v>
      </c>
      <c r="R12" s="12">
        <v>1.1429</v>
      </c>
      <c r="S12" s="12">
        <v>1.7661</v>
      </c>
      <c r="T12" s="12">
        <v>0.2185</v>
      </c>
      <c r="U12" s="12">
        <v>1.2679</v>
      </c>
      <c r="V12" s="11">
        <v>2</v>
      </c>
      <c r="W12" s="13">
        <v>198.7</v>
      </c>
      <c r="X12" s="11">
        <v>19</v>
      </c>
      <c r="Y12" s="11"/>
      <c r="Z12" s="13"/>
      <c r="AA12" s="11">
        <v>20</v>
      </c>
      <c r="AB12" s="12"/>
      <c r="AC12" s="12"/>
      <c r="AD12" s="11">
        <v>7</v>
      </c>
      <c r="AE12" s="13">
        <v>404.64</v>
      </c>
      <c r="AF12" s="11">
        <v>103</v>
      </c>
      <c r="AG12" s="11">
        <v>2</v>
      </c>
      <c r="AH12" s="13">
        <v>181.81</v>
      </c>
      <c r="AI12" s="11">
        <v>44</v>
      </c>
      <c r="AJ12" s="12">
        <v>2.5</v>
      </c>
      <c r="AK12" s="12">
        <v>1.2256</v>
      </c>
      <c r="AL12" s="11">
        <v>6</v>
      </c>
      <c r="AM12" s="13">
        <v>501.43</v>
      </c>
      <c r="AN12" s="11">
        <v>82</v>
      </c>
      <c r="AO12" s="11">
        <v>5</v>
      </c>
      <c r="AP12" s="13">
        <v>217.58</v>
      </c>
      <c r="AQ12" s="11">
        <v>21</v>
      </c>
      <c r="AR12" s="12">
        <v>0.2</v>
      </c>
      <c r="AS12" s="12">
        <v>1.3046</v>
      </c>
    </row>
    <row r="13">
      <c r="A13" s="10" t="s">
        <v>42</v>
      </c>
      <c r="B13" s="11">
        <v>3943</v>
      </c>
      <c r="C13" s="11">
        <f>=ROUNDDOWN(30.8046875,0)</f>
      </c>
      <c r="D13" s="11">
        <v>3216</v>
      </c>
      <c r="E13" s="12">
        <v>0.9091</v>
      </c>
      <c r="F13" s="11"/>
      <c r="G13" s="11">
        <f>=ROUNDDOWN({0},0)</f>
      </c>
      <c r="H13" s="11"/>
      <c r="I13" s="12"/>
      <c r="J13" s="11"/>
      <c r="K13" s="13"/>
      <c r="L13" s="11">
        <v>23</v>
      </c>
      <c r="M13" s="14"/>
      <c r="N13" s="11"/>
      <c r="O13" s="13"/>
      <c r="P13" s="11">
        <v>16</v>
      </c>
      <c r="Q13" s="14"/>
      <c r="R13" s="12"/>
      <c r="S13" s="12"/>
      <c r="T13" s="12">
        <v>0.4375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39144</v>
      </c>
      <c r="C14" s="11">
        <f>=ROUNDDOWN(61.0099750623441,0)</f>
      </c>
      <c r="D14" s="11">
        <v>4527</v>
      </c>
      <c r="E14" s="12">
        <v>0.9872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99</v>
      </c>
      <c r="Q14" s="14"/>
      <c r="R14" s="12"/>
      <c r="S14" s="12"/>
      <c r="T14" s="12">
        <v>0.1313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9594</v>
      </c>
      <c r="C15" s="11">
        <f>=ROUNDDOWN(76.3245823389021,0)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90</v>
      </c>
      <c r="M15" s="14"/>
      <c r="N15" s="11"/>
      <c r="O15" s="13"/>
      <c r="P15" s="11">
        <v>117</v>
      </c>
      <c r="Q15" s="14"/>
      <c r="R15" s="12"/>
      <c r="S15" s="12"/>
      <c r="T15" s="12">
        <v>-0.2308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173580</v>
      </c>
      <c r="C16" s="11">
        <f>=ROUNDDOWN(8.42997843697185,0)</f>
      </c>
      <c r="D16" s="11">
        <v>518731</v>
      </c>
      <c r="E16" s="12">
        <v>0.6089</v>
      </c>
      <c r="F16" s="11"/>
      <c r="G16" s="11">
        <f>=ROUNDDOWN({0},0)</f>
      </c>
      <c r="H16" s="11"/>
      <c r="I16" s="12"/>
      <c r="J16" s="11"/>
      <c r="K16" s="13"/>
      <c r="L16" s="11">
        <v>1043</v>
      </c>
      <c r="M16" s="14"/>
      <c r="N16" s="11"/>
      <c r="O16" s="13"/>
      <c r="P16" s="11">
        <v>947</v>
      </c>
      <c r="Q16" s="14"/>
      <c r="R16" s="12"/>
      <c r="S16" s="12"/>
      <c r="T16" s="12">
        <v>0.1014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64556</v>
      </c>
      <c r="C17" s="11">
        <f>=ROUNDDOWN(18.3533291635867,0)</f>
      </c>
      <c r="D17" s="11">
        <v>101212</v>
      </c>
      <c r="E17" s="12">
        <v>0.9358</v>
      </c>
      <c r="F17" s="11"/>
      <c r="G17" s="11">
        <f>=ROUNDDOWN({0},0)</f>
      </c>
      <c r="H17" s="11"/>
      <c r="I17" s="12"/>
      <c r="J17" s="11"/>
      <c r="K17" s="13"/>
      <c r="L17" s="11">
        <v>111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237022</v>
      </c>
      <c r="C18" s="11">
        <f>=ROUNDDOWN(21.2035711729765,0)</f>
      </c>
      <c r="D18" s="11">
        <v>203715</v>
      </c>
      <c r="E18" s="12">
        <v>0.9743</v>
      </c>
      <c r="F18" s="11"/>
      <c r="G18" s="11">
        <f>=ROUNDDOWN({0},0)</f>
      </c>
      <c r="H18" s="11"/>
      <c r="I18" s="12"/>
      <c r="J18" s="11">
        <v>89</v>
      </c>
      <c r="K18" s="13">
        <v>1926.13</v>
      </c>
      <c r="L18" s="11">
        <v>632</v>
      </c>
      <c r="M18" s="14">
        <v>3.05</v>
      </c>
      <c r="N18" s="11">
        <v>126</v>
      </c>
      <c r="O18" s="13">
        <v>2898.28</v>
      </c>
      <c r="P18" s="11">
        <v>714</v>
      </c>
      <c r="Q18" s="14">
        <v>4.06</v>
      </c>
      <c r="R18" s="12">
        <v>-0.2937</v>
      </c>
      <c r="S18" s="12">
        <v>-0.3354</v>
      </c>
      <c r="T18" s="12">
        <v>-0.1148</v>
      </c>
      <c r="U18" s="12">
        <v>-0.2488</v>
      </c>
      <c r="V18" s="11">
        <v>85</v>
      </c>
      <c r="W18" s="13">
        <v>1832.89</v>
      </c>
      <c r="X18" s="11">
        <v>243</v>
      </c>
      <c r="Y18" s="11">
        <v>92</v>
      </c>
      <c r="Z18" s="13">
        <v>2173.5</v>
      </c>
      <c r="AA18" s="11">
        <v>517</v>
      </c>
      <c r="AB18" s="12">
        <v>-0.0761</v>
      </c>
      <c r="AC18" s="12">
        <v>-0.1567</v>
      </c>
      <c r="AD18" s="11"/>
      <c r="AE18" s="13"/>
      <c r="AF18" s="11"/>
      <c r="AG18" s="11"/>
      <c r="AH18" s="13"/>
      <c r="AI18" s="11"/>
      <c r="AJ18" s="12"/>
      <c r="AK18" s="12"/>
      <c r="AL18" s="11">
        <v>4</v>
      </c>
      <c r="AM18" s="13">
        <v>93.24</v>
      </c>
      <c r="AN18" s="11">
        <v>111</v>
      </c>
      <c r="AO18" s="11">
        <v>34</v>
      </c>
      <c r="AP18" s="13">
        <v>724.78</v>
      </c>
      <c r="AQ18" s="11">
        <v>140</v>
      </c>
      <c r="AR18" s="12">
        <v>-0.8824</v>
      </c>
      <c r="AS18" s="12">
        <v>-0.8714</v>
      </c>
    </row>
    <row r="19">
      <c r="A19" s="10" t="s">
        <v>48</v>
      </c>
      <c r="B19" s="11">
        <v>145922</v>
      </c>
      <c r="C19" s="11">
        <f>=ROUNDDOWN(25.4485524938961,0)</f>
      </c>
      <c r="D19" s="11">
        <v>151430</v>
      </c>
      <c r="E19" s="12">
        <v>0.8474</v>
      </c>
      <c r="F19" s="11"/>
      <c r="G19" s="11">
        <f>=ROUNDDOWN({0},0)</f>
      </c>
      <c r="H19" s="11"/>
      <c r="I19" s="12"/>
      <c r="J19" s="11">
        <v>16</v>
      </c>
      <c r="K19" s="13">
        <v>779.7</v>
      </c>
      <c r="L19" s="11">
        <v>579</v>
      </c>
      <c r="M19" s="14">
        <v>1.35</v>
      </c>
      <c r="N19" s="11">
        <v>9</v>
      </c>
      <c r="O19" s="13">
        <v>412.35</v>
      </c>
      <c r="P19" s="11">
        <v>532</v>
      </c>
      <c r="Q19" s="14">
        <v>0.78</v>
      </c>
      <c r="R19" s="12">
        <v>0.7778</v>
      </c>
      <c r="S19" s="12">
        <v>0.8909</v>
      </c>
      <c r="T19" s="12">
        <v>0.0883</v>
      </c>
      <c r="U19" s="12">
        <v>0.7308</v>
      </c>
      <c r="V19" s="11">
        <v>6</v>
      </c>
      <c r="W19" s="13">
        <v>375.76</v>
      </c>
      <c r="X19" s="11">
        <v>314</v>
      </c>
      <c r="Y19" s="11"/>
      <c r="Z19" s="13"/>
      <c r="AA19" s="11">
        <v>342</v>
      </c>
      <c r="AB19" s="12"/>
      <c r="AC19" s="12"/>
      <c r="AD19" s="11">
        <v>6</v>
      </c>
      <c r="AE19" s="13">
        <v>220.13</v>
      </c>
      <c r="AF19" s="11">
        <v>96</v>
      </c>
      <c r="AG19" s="11">
        <v>4</v>
      </c>
      <c r="AH19" s="13">
        <v>150.17</v>
      </c>
      <c r="AI19" s="11">
        <v>57</v>
      </c>
      <c r="AJ19" s="12">
        <v>0.5</v>
      </c>
      <c r="AK19" s="12">
        <v>0.4659</v>
      </c>
      <c r="AL19" s="11">
        <v>4</v>
      </c>
      <c r="AM19" s="13">
        <v>183.81</v>
      </c>
      <c r="AN19" s="11">
        <v>105</v>
      </c>
      <c r="AO19" s="11">
        <v>5</v>
      </c>
      <c r="AP19" s="13">
        <v>262.18</v>
      </c>
      <c r="AQ19" s="11">
        <v>115</v>
      </c>
      <c r="AR19" s="12">
        <v>-0.2</v>
      </c>
      <c r="AS19" s="12">
        <v>-0.2989</v>
      </c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516</v>
      </c>
      <c r="K20" s="17">
        <v>49615.52</v>
      </c>
      <c r="L20" s="15">
        <v>7331</v>
      </c>
      <c r="M20" s="18">
        <v>6.77</v>
      </c>
      <c r="N20" s="15">
        <v>416</v>
      </c>
      <c r="O20" s="17">
        <v>37206.88</v>
      </c>
      <c r="P20" s="15">
        <v>7260</v>
      </c>
      <c r="Q20" s="18">
        <v>5.12</v>
      </c>
      <c r="R20" s="16">
        <v>0.2404</v>
      </c>
      <c r="S20" s="16">
        <v>0.3335</v>
      </c>
      <c r="T20" s="16">
        <v>0.0098</v>
      </c>
      <c r="U20" s="16">
        <v>0.3223</v>
      </c>
      <c r="V20" s="15">
        <v>327</v>
      </c>
      <c r="W20" s="17">
        <v>32538.51</v>
      </c>
      <c r="X20" s="15">
        <v>2630</v>
      </c>
      <c r="Y20" s="15">
        <v>244</v>
      </c>
      <c r="Z20" s="17">
        <v>20790.75</v>
      </c>
      <c r="AA20" s="15">
        <v>2812</v>
      </c>
      <c r="AB20" s="16">
        <v>0.3402</v>
      </c>
      <c r="AC20" s="16">
        <v>0.565</v>
      </c>
      <c r="AD20" s="15">
        <v>103</v>
      </c>
      <c r="AE20" s="17">
        <v>9490.06</v>
      </c>
      <c r="AF20" s="15">
        <v>1042</v>
      </c>
      <c r="AG20" s="15">
        <v>83</v>
      </c>
      <c r="AH20" s="17">
        <v>9188.31</v>
      </c>
      <c r="AI20" s="15">
        <v>1030</v>
      </c>
      <c r="AJ20" s="16">
        <v>0.241</v>
      </c>
      <c r="AK20" s="16">
        <v>0.0328</v>
      </c>
      <c r="AL20" s="15">
        <v>86</v>
      </c>
      <c r="AM20" s="17">
        <v>7586.95</v>
      </c>
      <c r="AN20" s="15">
        <v>1096</v>
      </c>
      <c r="AO20" s="15">
        <v>89</v>
      </c>
      <c r="AP20" s="17">
        <v>7227.82</v>
      </c>
      <c r="AQ20" s="15">
        <v>806</v>
      </c>
      <c r="AR20" s="16">
        <v>-0.0337</v>
      </c>
      <c r="AS20" s="16">
        <v>0.0497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