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<sst xmlns="http://schemas.openxmlformats.org/spreadsheetml/2006/main" count="45" uniqueCount="45">
  <si>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</si>
  <si>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</si>
  <si>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</si>
  <si>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04/08/2024</t>
  </si>
  <si>
    <t>End Date:</t>
  </si>
  <si>
    <t>Report Run Date:</t>
  </si>
  <si>
    <t>04/09/2024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</si>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</sst>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320645</v>
      </c>
      <c r="C5" s="11">
        <f>=ROUNDDOWN(20.9608885228112,0)</f>
      </c>
      <c r="D5" s="11">
        <v>300876</v>
      </c>
      <c r="E5" s="12">
        <v>1</v>
      </c>
      <c r="F5" s="11"/>
      <c r="G5" s="11">
        <f>=ROUNDDOWN({0},0)</f>
      </c>
      <c r="H5" s="11">
        <v>200</v>
      </c>
      <c r="I5" s="12"/>
      <c r="J5" s="11">
        <v>1071</v>
      </c>
      <c r="K5" s="13">
        <v>46850.95</v>
      </c>
      <c r="L5" s="11">
        <v>1931</v>
      </c>
      <c r="M5" s="14">
        <v>24.26</v>
      </c>
      <c r="N5" s="11">
        <v>778</v>
      </c>
      <c r="O5" s="13">
        <v>49173.52</v>
      </c>
      <c r="P5" s="11">
        <v>1949</v>
      </c>
      <c r="Q5" s="14">
        <v>25.23</v>
      </c>
      <c r="R5" s="12">
        <v>0.3766</v>
      </c>
      <c r="S5" s="12">
        <v>-0.0472</v>
      </c>
      <c r="T5" s="12">
        <v>-0.0092</v>
      </c>
      <c r="U5" s="12">
        <v>-0.0384</v>
      </c>
      <c r="V5" s="11">
        <v>1071</v>
      </c>
      <c r="W5" s="13">
        <v>46850.95</v>
      </c>
      <c r="X5" s="11">
        <v>1784</v>
      </c>
      <c r="Y5" s="11">
        <v>778</v>
      </c>
      <c r="Z5" s="13">
        <v>49173.52</v>
      </c>
      <c r="AA5" s="11">
        <v>1813</v>
      </c>
      <c r="AB5" s="12">
        <v>0.3766</v>
      </c>
      <c r="AC5" s="12">
        <v>-0.0472</v>
      </c>
    </row>
    <row r="6">
      <c r="A6" s="10" t="s">
        <v>32</v>
      </c>
      <c r="B6" s="11">
        <v>500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27.3</v>
      </c>
      <c r="L6" s="11">
        <v>8</v>
      </c>
      <c r="M6" s="14">
        <v>3.41</v>
      </c>
      <c r="N6" s="11"/>
      <c r="O6" s="13"/>
      <c r="P6" s="11">
        <v>8</v>
      </c>
      <c r="Q6" s="14"/>
      <c r="R6" s="12"/>
      <c r="S6" s="12"/>
      <c r="T6" s="12"/>
      <c r="U6" s="12"/>
      <c r="V6" s="11">
        <v>1</v>
      </c>
      <c r="W6" s="13">
        <v>27.3</v>
      </c>
      <c r="X6" s="11">
        <v>8</v>
      </c>
      <c r="Y6" s="11"/>
      <c r="Z6" s="13"/>
      <c r="AA6" s="11"/>
      <c r="AB6" s="12"/>
      <c r="AC6" s="12"/>
    </row>
    <row r="7">
      <c r="A7" s="10" t="s">
        <v>33</v>
      </c>
      <c r="B7" s="11">
        <v>11576</v>
      </c>
      <c r="C7" s="11">
        <f>=ROUNDDOWN(14.9117609171712,0)</f>
      </c>
      <c r="D7" s="11">
        <v>11086</v>
      </c>
      <c r="E7" s="12">
        <v>1</v>
      </c>
      <c r="F7" s="11"/>
      <c r="G7" s="11">
        <f>=ROUNDDOWN({0},0)</f>
      </c>
      <c r="H7" s="11"/>
      <c r="I7" s="12"/>
      <c r="J7" s="11">
        <v>132</v>
      </c>
      <c r="K7" s="13">
        <v>6840.96</v>
      </c>
      <c r="L7" s="11">
        <v>182</v>
      </c>
      <c r="M7" s="14">
        <v>37.59</v>
      </c>
      <c r="N7" s="11">
        <v>59</v>
      </c>
      <c r="O7" s="13">
        <v>3460.78</v>
      </c>
      <c r="P7" s="11">
        <v>134</v>
      </c>
      <c r="Q7" s="14">
        <v>25.83</v>
      </c>
      <c r="R7" s="12">
        <v>1.2373</v>
      </c>
      <c r="S7" s="12">
        <v>0.9767</v>
      </c>
      <c r="T7" s="12">
        <v>0.3582</v>
      </c>
      <c r="U7" s="12">
        <v>0.4553</v>
      </c>
      <c r="V7" s="11">
        <v>132</v>
      </c>
      <c r="W7" s="13">
        <v>6840.96</v>
      </c>
      <c r="X7" s="11">
        <v>176</v>
      </c>
      <c r="Y7" s="11">
        <v>59</v>
      </c>
      <c r="Z7" s="13">
        <v>3460.78</v>
      </c>
      <c r="AA7" s="11">
        <v>125</v>
      </c>
      <c r="AB7" s="12">
        <v>1.2373</v>
      </c>
      <c r="AC7" s="12">
        <v>0.9767</v>
      </c>
    </row>
    <row r="8">
      <c r="A8" s="10" t="s">
        <v>34</v>
      </c>
      <c r="B8" s="11">
        <v>37251</v>
      </c>
      <c r="C8" s="11">
        <f>=ROUNDDOWN(14.6952542506608,0)</f>
      </c>
      <c r="D8" s="11">
        <v>61280</v>
      </c>
      <c r="E8" s="12">
        <v>1</v>
      </c>
      <c r="F8" s="11"/>
      <c r="G8" s="11">
        <f>=ROUNDDOWN({0},0)</f>
      </c>
      <c r="H8" s="11"/>
      <c r="I8" s="12"/>
      <c r="J8" s="11">
        <v>91</v>
      </c>
      <c r="K8" s="13">
        <v>2235.16</v>
      </c>
      <c r="L8" s="11">
        <v>198</v>
      </c>
      <c r="M8" s="14">
        <v>11.29</v>
      </c>
      <c r="N8" s="11">
        <v>115</v>
      </c>
      <c r="O8" s="13">
        <v>2721.03</v>
      </c>
      <c r="P8" s="11">
        <v>186</v>
      </c>
      <c r="Q8" s="14">
        <v>14.63</v>
      </c>
      <c r="R8" s="12">
        <v>-0.2087</v>
      </c>
      <c r="S8" s="12">
        <v>-0.1786</v>
      </c>
      <c r="T8" s="12">
        <v>0.0645</v>
      </c>
      <c r="U8" s="12">
        <v>-0.2283</v>
      </c>
      <c r="V8" s="11">
        <v>91</v>
      </c>
      <c r="W8" s="13">
        <v>2235.16</v>
      </c>
      <c r="X8" s="11">
        <v>190</v>
      </c>
      <c r="Y8" s="11">
        <v>115</v>
      </c>
      <c r="Z8" s="13">
        <v>2721.03</v>
      </c>
      <c r="AA8" s="11">
        <v>180</v>
      </c>
      <c r="AB8" s="12">
        <v>-0.2087</v>
      </c>
      <c r="AC8" s="12">
        <v>-0.1786</v>
      </c>
    </row>
    <row r="9">
      <c r="A9" s="10" t="s">
        <v>35</v>
      </c>
      <c r="B9" s="11">
        <v>64128</v>
      </c>
      <c r="C9" s="11">
        <f>=ROUNDDOWN(15.3050119331742,0)</f>
      </c>
      <c r="D9" s="11">
        <v>75368</v>
      </c>
      <c r="E9" s="12">
        <v>1</v>
      </c>
      <c r="F9" s="11"/>
      <c r="G9" s="11">
        <f>=ROUNDDOWN({0},0)</f>
      </c>
      <c r="H9" s="11"/>
      <c r="I9" s="12"/>
      <c r="J9" s="11">
        <v>102</v>
      </c>
      <c r="K9" s="13">
        <v>1700.07</v>
      </c>
      <c r="L9" s="11">
        <v>236</v>
      </c>
      <c r="M9" s="14">
        <v>7.2</v>
      </c>
      <c r="N9" s="11">
        <v>94</v>
      </c>
      <c r="O9" s="13">
        <v>1780.86</v>
      </c>
      <c r="P9" s="11">
        <v>254</v>
      </c>
      <c r="Q9" s="14">
        <v>7.01</v>
      </c>
      <c r="R9" s="12">
        <v>0.0851</v>
      </c>
      <c r="S9" s="12">
        <v>-0.0454</v>
      </c>
      <c r="T9" s="12">
        <v>-0.0709</v>
      </c>
      <c r="U9" s="12">
        <v>0.0271</v>
      </c>
      <c r="V9" s="11">
        <v>102</v>
      </c>
      <c r="W9" s="13">
        <v>1700.07</v>
      </c>
      <c r="X9" s="11">
        <v>232</v>
      </c>
      <c r="Y9" s="11">
        <v>94</v>
      </c>
      <c r="Z9" s="13">
        <v>1780.86</v>
      </c>
      <c r="AA9" s="11">
        <v>254</v>
      </c>
      <c r="AB9" s="12">
        <v>0.0851</v>
      </c>
      <c r="AC9" s="12">
        <v>-0.0454</v>
      </c>
    </row>
    <row r="10">
      <c r="A10" s="10" t="s">
        <v>36</v>
      </c>
      <c r="B10" s="11">
        <v>93940</v>
      </c>
      <c r="C10" s="11">
        <f>=ROUNDDOWN(15.8650273593191,0)</f>
      </c>
      <c r="D10" s="11">
        <v>76298</v>
      </c>
      <c r="E10" s="12">
        <v>1</v>
      </c>
      <c r="F10" s="11"/>
      <c r="G10" s="11">
        <f>=ROUNDDOWN({0},0)</f>
      </c>
      <c r="H10" s="11"/>
      <c r="I10" s="12"/>
      <c r="J10" s="11">
        <v>212</v>
      </c>
      <c r="K10" s="13">
        <v>6392.73</v>
      </c>
      <c r="L10" s="11">
        <v>1124</v>
      </c>
      <c r="M10" s="14">
        <v>5.69</v>
      </c>
      <c r="N10" s="11">
        <v>138</v>
      </c>
      <c r="O10" s="13">
        <v>5122.13</v>
      </c>
      <c r="P10" s="11">
        <v>968</v>
      </c>
      <c r="Q10" s="14">
        <v>5.29</v>
      </c>
      <c r="R10" s="12">
        <v>0.5362</v>
      </c>
      <c r="S10" s="12">
        <v>0.2481</v>
      </c>
      <c r="T10" s="12">
        <v>0.1612</v>
      </c>
      <c r="U10" s="12">
        <v>0.0756</v>
      </c>
      <c r="V10" s="11">
        <v>212</v>
      </c>
      <c r="W10" s="13">
        <v>6392.73</v>
      </c>
      <c r="X10" s="11">
        <v>937</v>
      </c>
      <c r="Y10" s="11">
        <v>138</v>
      </c>
      <c r="Z10" s="13">
        <v>5122.13</v>
      </c>
      <c r="AA10" s="11">
        <v>808</v>
      </c>
      <c r="AB10" s="12">
        <v>0.5362</v>
      </c>
      <c r="AC10" s="12">
        <v>0.2481</v>
      </c>
    </row>
    <row r="11">
      <c r="A11" s="10" t="s">
        <v>37</v>
      </c>
      <c r="B11" s="11">
        <v>55504</v>
      </c>
      <c r="C11" s="11">
        <f>=ROUNDDOWN(15.8221208665906,0)</f>
      </c>
      <c r="D11" s="11">
        <v>87280</v>
      </c>
      <c r="E11" s="12">
        <v>1</v>
      </c>
      <c r="F11" s="11"/>
      <c r="G11" s="11">
        <f>=ROUNDDOWN({0},0)</f>
      </c>
      <c r="H11" s="11">
        <v>7939</v>
      </c>
      <c r="I11" s="12"/>
      <c r="J11" s="11">
        <v>792</v>
      </c>
      <c r="K11" s="13">
        <v>125145.36</v>
      </c>
      <c r="L11" s="11">
        <v>640</v>
      </c>
      <c r="M11" s="14">
        <v>195.54</v>
      </c>
      <c r="N11" s="11">
        <v>449</v>
      </c>
      <c r="O11" s="13">
        <v>75711.78</v>
      </c>
      <c r="P11" s="11">
        <v>714</v>
      </c>
      <c r="Q11" s="14">
        <v>106.04</v>
      </c>
      <c r="R11" s="12">
        <v>0.7639</v>
      </c>
      <c r="S11" s="12">
        <v>0.6529</v>
      </c>
      <c r="T11" s="12">
        <v>-0.1036</v>
      </c>
      <c r="U11" s="12">
        <v>0.844</v>
      </c>
      <c r="V11" s="11">
        <v>792</v>
      </c>
      <c r="W11" s="13">
        <v>125145.36</v>
      </c>
      <c r="X11" s="11">
        <v>622</v>
      </c>
      <c r="Y11" s="11">
        <v>449</v>
      </c>
      <c r="Z11" s="13">
        <v>75711.78</v>
      </c>
      <c r="AA11" s="11">
        <v>708</v>
      </c>
      <c r="AB11" s="12">
        <v>0.7639</v>
      </c>
      <c r="AC11" s="12">
        <v>0.6529</v>
      </c>
    </row>
    <row r="12">
      <c r="A12" s="10" t="s">
        <v>38</v>
      </c>
      <c r="B12" s="11">
        <v>6793</v>
      </c>
      <c r="C12" s="11">
        <f>=ROUNDDOWN(20.3200717918038,0)</f>
      </c>
      <c r="D12" s="11">
        <v>4350</v>
      </c>
      <c r="E12" s="12">
        <v>1</v>
      </c>
      <c r="F12" s="11"/>
      <c r="G12" s="11">
        <f>=ROUNDDOWN({0},0)</f>
      </c>
      <c r="H12" s="11"/>
      <c r="I12" s="12"/>
      <c r="J12" s="11">
        <v>50</v>
      </c>
      <c r="K12" s="13">
        <v>3617.18</v>
      </c>
      <c r="L12" s="11">
        <v>116</v>
      </c>
      <c r="M12" s="14">
        <v>31.18</v>
      </c>
      <c r="N12" s="11">
        <v>29</v>
      </c>
      <c r="O12" s="13">
        <v>2488.02</v>
      </c>
      <c r="P12" s="11">
        <v>94</v>
      </c>
      <c r="Q12" s="14">
        <v>26.47</v>
      </c>
      <c r="R12" s="12">
        <v>0.7241</v>
      </c>
      <c r="S12" s="12">
        <v>0.4538</v>
      </c>
      <c r="T12" s="12">
        <v>0.234</v>
      </c>
      <c r="U12" s="12">
        <v>0.1779</v>
      </c>
      <c r="V12" s="11">
        <v>50</v>
      </c>
      <c r="W12" s="13">
        <v>3617.18</v>
      </c>
      <c r="X12" s="11">
        <v>114</v>
      </c>
      <c r="Y12" s="11">
        <v>29</v>
      </c>
      <c r="Z12" s="13">
        <v>2488.02</v>
      </c>
      <c r="AA12" s="11">
        <v>94</v>
      </c>
      <c r="AB12" s="12">
        <v>0.7241</v>
      </c>
      <c r="AC12" s="12">
        <v>0.4538</v>
      </c>
    </row>
    <row r="13">
      <c r="A13" s="10" t="s">
        <v>39</v>
      </c>
      <c r="B13" s="11">
        <v>6000</v>
      </c>
      <c r="C13" s="11">
        <f>=ROUNDDOWN(65.6455142231948,0)</f>
      </c>
      <c r="D13" s="11">
        <v>1100</v>
      </c>
      <c r="E13" s="12">
        <v>1</v>
      </c>
      <c r="F13" s="11"/>
      <c r="G13" s="11">
        <f>=ROUNDDOWN({0},0)</f>
      </c>
      <c r="H13" s="11"/>
      <c r="I13" s="12"/>
      <c r="J13" s="11">
        <v>17</v>
      </c>
      <c r="K13" s="13">
        <v>340.69</v>
      </c>
      <c r="L13" s="11">
        <v>91</v>
      </c>
      <c r="M13" s="14">
        <v>3.74</v>
      </c>
      <c r="N13" s="11">
        <v>2</v>
      </c>
      <c r="O13" s="13">
        <v>53.54</v>
      </c>
      <c r="P13" s="11">
        <v>72</v>
      </c>
      <c r="Q13" s="14">
        <v>0.74</v>
      </c>
      <c r="R13" s="12">
        <v>7.5</v>
      </c>
      <c r="S13" s="12">
        <v>5.3633</v>
      </c>
      <c r="T13" s="12">
        <v>0.2639</v>
      </c>
      <c r="U13" s="12">
        <v>4.0541</v>
      </c>
      <c r="V13" s="11">
        <v>17</v>
      </c>
      <c r="W13" s="13">
        <v>340.69</v>
      </c>
      <c r="X13" s="11">
        <v>91</v>
      </c>
      <c r="Y13" s="11">
        <v>2</v>
      </c>
      <c r="Z13" s="13">
        <v>53.54</v>
      </c>
      <c r="AA13" s="11">
        <v>60</v>
      </c>
      <c r="AB13" s="12">
        <v>7.5</v>
      </c>
      <c r="AC13" s="12">
        <v>5.3633</v>
      </c>
    </row>
    <row r="14">
      <c r="A14" s="10" t="s">
        <v>40</v>
      </c>
      <c r="B14" s="11">
        <v>274</v>
      </c>
      <c r="C14" s="11">
        <f>=ROUNDDOWN(46.4406779661017,0)</f>
      </c>
      <c r="D14" s="11"/>
      <c r="E14" s="12"/>
      <c r="F14" s="11"/>
      <c r="G14" s="11">
        <f>=ROUNDDOWN({0},0)</f>
      </c>
      <c r="H14" s="11"/>
      <c r="I14" s="12"/>
      <c r="J14" s="11">
        <v>3</v>
      </c>
      <c r="K14" s="13">
        <v>228.78</v>
      </c>
      <c r="L14" s="11">
        <v>93</v>
      </c>
      <c r="M14" s="14">
        <v>2.46</v>
      </c>
      <c r="N14" s="11">
        <v>2</v>
      </c>
      <c r="O14" s="13">
        <v>58.06</v>
      </c>
      <c r="P14" s="11">
        <v>117</v>
      </c>
      <c r="Q14" s="14">
        <v>0.5</v>
      </c>
      <c r="R14" s="12">
        <v>0.5</v>
      </c>
      <c r="S14" s="12">
        <v>2.9404</v>
      </c>
      <c r="T14" s="12">
        <v>-0.2051</v>
      </c>
      <c r="U14" s="12">
        <v>3.92</v>
      </c>
      <c r="V14" s="11">
        <v>3</v>
      </c>
      <c r="W14" s="13">
        <v>228.78</v>
      </c>
      <c r="X14" s="11">
        <v>93</v>
      </c>
      <c r="Y14" s="11">
        <v>2</v>
      </c>
      <c r="Z14" s="13">
        <v>58.06</v>
      </c>
      <c r="AA14" s="11">
        <v>117</v>
      </c>
      <c r="AB14" s="12">
        <v>0.5</v>
      </c>
      <c r="AC14" s="12">
        <v>2.9404</v>
      </c>
    </row>
    <row r="15">
      <c r="A15" s="10" t="s">
        <v>41</v>
      </c>
      <c r="B15" s="11">
        <v>46430</v>
      </c>
      <c r="C15" s="11">
        <f>=ROUNDDOWN(8.65375654669823,0)</f>
      </c>
      <c r="D15" s="11">
        <v>122153</v>
      </c>
      <c r="E15" s="12">
        <v>1</v>
      </c>
      <c r="F15" s="11"/>
      <c r="G15" s="11">
        <f>=ROUNDDOWN({0},0)</f>
      </c>
      <c r="H15" s="11"/>
      <c r="I15" s="12"/>
      <c r="J15" s="11">
        <v>147</v>
      </c>
      <c r="K15" s="13">
        <v>3468.82</v>
      </c>
      <c r="L15" s="11">
        <v>1014</v>
      </c>
      <c r="M15" s="14">
        <v>3.42</v>
      </c>
      <c r="N15" s="11">
        <v>85</v>
      </c>
      <c r="O15" s="13">
        <v>2171.59</v>
      </c>
      <c r="P15" s="11">
        <v>923</v>
      </c>
      <c r="Q15" s="14">
        <v>2.35</v>
      </c>
      <c r="R15" s="12">
        <v>0.7294</v>
      </c>
      <c r="S15" s="12">
        <v>0.5974</v>
      </c>
      <c r="T15" s="12">
        <v>0.0986</v>
      </c>
      <c r="U15" s="12">
        <v>0.4553</v>
      </c>
      <c r="V15" s="11">
        <v>147</v>
      </c>
      <c r="W15" s="13">
        <v>3468.82</v>
      </c>
      <c r="X15" s="11">
        <v>977</v>
      </c>
      <c r="Y15" s="11">
        <v>85</v>
      </c>
      <c r="Z15" s="13">
        <v>2171.59</v>
      </c>
      <c r="AA15" s="11">
        <v>902</v>
      </c>
      <c r="AB15" s="12">
        <v>0.7294</v>
      </c>
      <c r="AC15" s="12">
        <v>0.5974</v>
      </c>
    </row>
    <row r="16">
      <c r="A16" s="10" t="s">
        <v>42</v>
      </c>
      <c r="B16" s="11">
        <v>110538</v>
      </c>
      <c r="C16" s="11">
        <f>=ROUNDDOWN(15.8878316612528,0)</f>
      </c>
      <c r="D16" s="11">
        <v>138731</v>
      </c>
      <c r="E16" s="12">
        <v>1</v>
      </c>
      <c r="F16" s="11"/>
      <c r="G16" s="11">
        <f>=ROUNDDOWN({0},0)</f>
      </c>
      <c r="H16" s="11"/>
      <c r="I16" s="12"/>
      <c r="J16" s="11">
        <v>513</v>
      </c>
      <c r="K16" s="13">
        <v>8602.92</v>
      </c>
      <c r="L16" s="11">
        <v>634</v>
      </c>
      <c r="M16" s="14">
        <v>13.57</v>
      </c>
      <c r="N16" s="11">
        <v>709</v>
      </c>
      <c r="O16" s="13">
        <v>11924.34</v>
      </c>
      <c r="P16" s="11">
        <v>716</v>
      </c>
      <c r="Q16" s="14">
        <v>16.65</v>
      </c>
      <c r="R16" s="12">
        <v>-0.2764</v>
      </c>
      <c r="S16" s="12">
        <v>-0.2785</v>
      </c>
      <c r="T16" s="12">
        <v>-0.1145</v>
      </c>
      <c r="U16" s="12">
        <v>-0.185</v>
      </c>
      <c r="V16" s="11">
        <v>513</v>
      </c>
      <c r="W16" s="13">
        <v>8602.92</v>
      </c>
      <c r="X16" s="11">
        <v>634</v>
      </c>
      <c r="Y16" s="11">
        <v>709</v>
      </c>
      <c r="Z16" s="13">
        <v>11924.34</v>
      </c>
      <c r="AA16" s="11">
        <v>716</v>
      </c>
      <c r="AB16" s="12">
        <v>-0.2764</v>
      </c>
      <c r="AC16" s="12">
        <v>-0.2785</v>
      </c>
    </row>
    <row r="17">
      <c r="A17" s="10" t="s">
        <v>43</v>
      </c>
      <c r="B17" s="11">
        <v>50442</v>
      </c>
      <c r="C17" s="11">
        <f>=ROUNDDOWN(23.6439486266054,0)</f>
      </c>
      <c r="D17" s="11">
        <v>46229</v>
      </c>
      <c r="E17" s="12">
        <v>1</v>
      </c>
      <c r="F17" s="11"/>
      <c r="G17" s="11">
        <f>=ROUNDDOWN({0},0)</f>
      </c>
      <c r="H17" s="11"/>
      <c r="I17" s="12"/>
      <c r="J17" s="11">
        <v>172</v>
      </c>
      <c r="K17" s="13">
        <v>5695.35</v>
      </c>
      <c r="L17" s="11">
        <v>580</v>
      </c>
      <c r="M17" s="14">
        <v>9.82</v>
      </c>
      <c r="N17" s="11">
        <v>143</v>
      </c>
      <c r="O17" s="13">
        <v>5788.96</v>
      </c>
      <c r="P17" s="11">
        <v>537</v>
      </c>
      <c r="Q17" s="14">
        <v>10.78</v>
      </c>
      <c r="R17" s="12">
        <v>0.2028</v>
      </c>
      <c r="S17" s="12">
        <v>-0.0162</v>
      </c>
      <c r="T17" s="12">
        <v>0.0801</v>
      </c>
      <c r="U17" s="12">
        <v>-0.0891</v>
      </c>
      <c r="V17" s="11">
        <v>172</v>
      </c>
      <c r="W17" s="13">
        <v>5695.35</v>
      </c>
      <c r="X17" s="11">
        <v>548</v>
      </c>
      <c r="Y17" s="11">
        <v>143</v>
      </c>
      <c r="Z17" s="13">
        <v>5788.96</v>
      </c>
      <c r="AA17" s="11">
        <v>499</v>
      </c>
      <c r="AB17" s="12">
        <v>0.2028</v>
      </c>
      <c r="AC17" s="12">
        <v>-0.0162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3303</v>
      </c>
      <c r="K18" s="17">
        <v>211146.27</v>
      </c>
      <c r="L18" s="15">
        <v>6847</v>
      </c>
      <c r="M18" s="18">
        <v>30.84</v>
      </c>
      <c r="N18" s="15">
        <v>2603</v>
      </c>
      <c r="O18" s="17">
        <v>160454.61</v>
      </c>
      <c r="P18" s="15">
        <v>6672</v>
      </c>
      <c r="Q18" s="18">
        <v>24.05</v>
      </c>
      <c r="R18" s="16">
        <v>0.2689</v>
      </c>
      <c r="S18" s="16">
        <v>0.3159</v>
      </c>
      <c r="T18" s="16">
        <v>0.0262</v>
      </c>
      <c r="U18" s="16">
        <v>0.2823</v>
      </c>
      <c r="V18" s="15">
        <v>3303</v>
      </c>
      <c r="W18" s="17">
        <v>211146.27</v>
      </c>
      <c r="X18" s="15">
        <v>6406</v>
      </c>
      <c r="Y18" s="15">
        <v>2603</v>
      </c>
      <c r="Z18" s="17">
        <v>160454.61</v>
      </c>
      <c r="AA18" s="15">
        <v>6276</v>
      </c>
      <c r="AB18" s="16">
        <v>0.2689</v>
      </c>
      <c r="AC18" s="16">
        <v>0.3159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