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<sst xmlns="http://schemas.openxmlformats.org/spreadsheetml/2006/main" count="133" uniqueCount="133">
  <si>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</si>
  <si>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</si>
  <si>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</si>
  <si>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</si>
  <si>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</si>
  <si>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</si>
  <si>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</si>
  <si>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04/03/2024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</si>
  <si>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</si>
  <si>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</si>
  <si>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</si>
  <si>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</si>
  <si>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</si>
  <si>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</si>
  <si>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</si>
  <si>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</si>
  <si>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</si>
  <si>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MACY02</t>
  </si>
  <si>
    <t>JCPENNEY01</t>
  </si>
  <si>
    <t>KOHLDSN</t>
  </si>
  <si>
    <t>OLLIIX</t>
  </si>
  <si>
    <t>DESINC</t>
  </si>
  <si>
    <t>HDDS</t>
  </si>
  <si>
    <t>BLK01</t>
  </si>
  <si>
    <t>NRTPORT</t>
  </si>
  <si>
    <t>ROOMECOM</t>
  </si>
  <si>
    <t>FINGERHUTDS</t>
  </si>
  <si>
    <t>WALMARTDS</t>
  </si>
  <si>
    <t>HSNDS</t>
  </si>
  <si>
    <t>BEALLSDS</t>
  </si>
  <si>
    <t>AAFESDS</t>
  </si>
  <si>
    <t>ASHFURNDS</t>
  </si>
  <si>
    <t>HOUZZ</t>
  </si>
  <si>
    <t>AMERSIGNDS</t>
  </si>
  <si>
    <t>LOWESDS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</si>
  <si>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</si>
  <si>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</si>
  <si>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</si>
  <si>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</si>
  <si>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</si>
  <si>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</si>
  <si>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</si>
  <si>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</si>
  <si>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</si>
  <si>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</si>
  <si>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</si>
  <si>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</si>
  <si>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</si>
  <si>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</si>
  <si>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</si>
  <si>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</si>
  <si>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</si>
  <si>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</si>
  <si>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</si>
  <si>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</si>
  <si>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</si>
  <si>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</si>
  <si>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</si>
  <si>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</si>
  <si>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</si>
  <si>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</si>
  <si>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</si>
  <si>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</si>
  <si>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</si>
  <si>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</si>
  <si>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</si>
  <si>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</si>
  <si>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</si>
  <si>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</si>
  <si>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</si>
  <si>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</si>
  <si>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</si>
  <si>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</si>
  <si>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</si>
  <si>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</si>
  <si>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</si>
  <si>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</si>
  <si>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</si>
  <si>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</si>
  <si>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</si>
  <si>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</si>
  <si>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</si>
  <si>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</si>
  <si>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</si>
  <si>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</si>
  <si>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</si>
  <si>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</si>
  <si>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</si>
  <si>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</si>
  <si>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</si>
  <si>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</si>
  <si>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04/07/2024</t>
  </si>
  <si>
    <t>04/13/2024</t>
  </si>
  <si>
    <t>04/15/2024</t>
  </si>
  <si>
    <t>04/17/2024</t>
  </si>
  <si>
    <t>04/22/2024</t>
  </si>
  <si>
    <t>04/24/2024</t>
  </si>
  <si>
    <t>04/25/2024</t>
  </si>
  <si>
    <t>04/26/2024</t>
  </si>
  <si>
    <t>04/30/2024</t>
  </si>
  <si>
    <t>05/04/2024</t>
  </si>
  <si>
    <t>05/06/2024</t>
  </si>
  <si>
    <t>05/11/2024</t>
  </si>
  <si>
    <t>05/14/2024</t>
  </si>
  <si>
    <t>05/15/2024</t>
  </si>
  <si>
    <t>05/18/2024</t>
  </si>
  <si>
    <t>05/20/2024</t>
  </si>
  <si>
    <t>05/24/2024</t>
  </si>
  <si>
    <t>05/25/2024</t>
  </si>
  <si>
    <t>05/26/2024</t>
  </si>
  <si>
    <t>05/28/2024</t>
  </si>
  <si>
    <t>05/29/2024</t>
  </si>
  <si>
    <t>05/30/2024</t>
  </si>
  <si>
    <t>06/01/2024</t>
  </si>
  <si>
    <t>06/05/2024</t>
  </si>
  <si>
    <t>06/08/2024</t>
  </si>
  <si>
    <t>06/12/2024</t>
  </si>
  <si>
    <t>06/26/2024</t>
  </si>
  <si>
    <t>07/10/2024</t>
  </si>
  <si>
    <t>07/17/2024</t>
  </si>
  <si>
    <t>07/30/2024</t>
  </si>
  <si>
    <t>08/14/2024</t>
  </si>
  <si>
    <t>YOUT</t>
  </si>
  <si>
    <t>Mi Zone Kids</t>
  </si>
  <si>
    <t>COMFORTER (SET)</t>
  </si>
  <si>
    <t>COVERLET&amp;BEDSPR</t>
  </si>
  <si>
    <t>Mi Zone Kids Total</t>
  </si>
  <si>
    <t/>
  </si>
  <si>
    <t>Urban Habitat Kids</t>
  </si>
  <si>
    <t>DUVET&amp;DUVET SET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</si>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</sst>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Q13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</row>
    <row r="5">
      <c r="A5" s="10" t="s">
        <v>122</v>
      </c>
      <c r="B5" s="10" t="s">
        <v>123</v>
      </c>
      <c r="C5" s="10" t="s">
        <v>124</v>
      </c>
      <c r="D5" s="11">
        <v>6169</v>
      </c>
      <c r="E5" s="11">
        <f>=ROUNDDOWN(16.6865025696511,0)</f>
      </c>
      <c r="F5" s="11">
        <v>6350</v>
      </c>
      <c r="G5" s="12">
        <v>0.9405</v>
      </c>
      <c r="H5" s="11"/>
      <c r="I5" s="11">
        <f>=ROUNDDOWN({0},0)</f>
      </c>
      <c r="J5" s="11"/>
      <c r="K5" s="12"/>
      <c r="L5" s="11">
        <v>3490</v>
      </c>
      <c r="M5" s="13">
        <v>140041.12</v>
      </c>
      <c r="N5" s="11">
        <v>31</v>
      </c>
      <c r="O5" s="14">
        <v>4517.46</v>
      </c>
      <c r="P5" s="11">
        <v>4242</v>
      </c>
      <c r="Q5" s="13">
        <v>171026.92</v>
      </c>
      <c r="R5" s="11">
        <v>40</v>
      </c>
      <c r="S5" s="14">
        <v>4275.67</v>
      </c>
      <c r="T5" s="12">
        <v>-0.1773</v>
      </c>
      <c r="U5" s="12">
        <v>-0.1812</v>
      </c>
      <c r="V5" s="12">
        <v>-0.225</v>
      </c>
      <c r="W5" s="12">
        <v>0.0566</v>
      </c>
      <c r="X5" s="11">
        <v>1052</v>
      </c>
      <c r="Y5" s="13">
        <v>43002.18</v>
      </c>
      <c r="Z5" s="11">
        <v>27</v>
      </c>
      <c r="AA5" s="11">
        <v>1145</v>
      </c>
      <c r="AB5" s="13">
        <v>50968.57</v>
      </c>
      <c r="AC5" s="11">
        <v>28</v>
      </c>
      <c r="AD5" s="12">
        <v>-0.0812</v>
      </c>
      <c r="AE5" s="12">
        <v>-0.1563</v>
      </c>
      <c r="AF5" s="11">
        <v>720</v>
      </c>
      <c r="AG5" s="13">
        <v>29610.6</v>
      </c>
      <c r="AH5" s="11">
        <v>27</v>
      </c>
      <c r="AI5" s="11">
        <v>265</v>
      </c>
      <c r="AJ5" s="13">
        <v>10951.55</v>
      </c>
      <c r="AK5" s="11">
        <v>28</v>
      </c>
      <c r="AL5" s="12">
        <v>1.717</v>
      </c>
      <c r="AM5" s="12">
        <v>1.7038</v>
      </c>
      <c r="AN5" s="11">
        <v>444</v>
      </c>
      <c r="AO5" s="13">
        <v>17540.09</v>
      </c>
      <c r="AP5" s="11">
        <v>27</v>
      </c>
      <c r="AQ5" s="11">
        <v>861</v>
      </c>
      <c r="AR5" s="13">
        <v>36238.01</v>
      </c>
      <c r="AS5" s="11">
        <v>25</v>
      </c>
      <c r="AT5" s="12">
        <v>-0.4843</v>
      </c>
      <c r="AU5" s="12">
        <v>-0.516</v>
      </c>
      <c r="AV5" s="11">
        <v>246</v>
      </c>
      <c r="AW5" s="13">
        <v>8533.75</v>
      </c>
      <c r="AX5" s="11">
        <v>27</v>
      </c>
      <c r="AY5" s="11">
        <v>233</v>
      </c>
      <c r="AZ5" s="13">
        <v>8509.64</v>
      </c>
      <c r="BA5" s="11">
        <v>28</v>
      </c>
      <c r="BB5" s="12">
        <v>0.0558</v>
      </c>
      <c r="BC5" s="12">
        <v>0.0028</v>
      </c>
      <c r="BD5" s="11">
        <v>202</v>
      </c>
      <c r="BE5" s="13">
        <v>7732.99</v>
      </c>
      <c r="BF5" s="11">
        <v>19</v>
      </c>
      <c r="BG5" s="11">
        <v>329</v>
      </c>
      <c r="BH5" s="13">
        <v>12599.98</v>
      </c>
      <c r="BI5" s="11">
        <v>28</v>
      </c>
      <c r="BJ5" s="12">
        <v>-0.386</v>
      </c>
      <c r="BK5" s="12">
        <v>-0.3863</v>
      </c>
      <c r="BL5" s="11">
        <v>167</v>
      </c>
      <c r="BM5" s="13">
        <v>6257.69</v>
      </c>
      <c r="BN5" s="11">
        <v>23</v>
      </c>
      <c r="BO5" s="11">
        <v>325</v>
      </c>
      <c r="BP5" s="13">
        <v>11773.77</v>
      </c>
      <c r="BQ5" s="11">
        <v>28</v>
      </c>
      <c r="BR5" s="12">
        <v>-0.4862</v>
      </c>
      <c r="BS5" s="12">
        <v>-0.4685</v>
      </c>
      <c r="BT5" s="11">
        <v>232</v>
      </c>
      <c r="BU5" s="13">
        <v>8914.25</v>
      </c>
      <c r="BV5" s="11">
        <v>27</v>
      </c>
      <c r="BW5" s="11">
        <v>447</v>
      </c>
      <c r="BX5" s="13">
        <v>16312.88</v>
      </c>
      <c r="BY5" s="11">
        <v>28</v>
      </c>
      <c r="BZ5" s="12">
        <v>-0.481</v>
      </c>
      <c r="CA5" s="12">
        <v>-0.4535</v>
      </c>
      <c r="CB5" s="11">
        <v>142</v>
      </c>
      <c r="CC5" s="13">
        <v>5258.7</v>
      </c>
      <c r="CD5" s="11">
        <v>27</v>
      </c>
      <c r="CE5" s="11">
        <v>235</v>
      </c>
      <c r="CF5" s="13">
        <v>8678.07</v>
      </c>
      <c r="CG5" s="11">
        <v>28</v>
      </c>
      <c r="CH5" s="12">
        <v>-0.3957</v>
      </c>
      <c r="CI5" s="12">
        <v>-0.394</v>
      </c>
      <c r="CJ5" s="11">
        <v>121</v>
      </c>
      <c r="CK5" s="13">
        <v>7024.17</v>
      </c>
      <c r="CL5" s="11">
        <v>27</v>
      </c>
      <c r="CM5" s="11">
        <v>4</v>
      </c>
      <c r="CN5" s="13">
        <v>214.96</v>
      </c>
      <c r="CO5" s="11">
        <v>36</v>
      </c>
      <c r="CP5" s="12">
        <v>29.25</v>
      </c>
      <c r="CQ5" s="12">
        <v>31.6766</v>
      </c>
      <c r="CR5" s="11">
        <v>56</v>
      </c>
      <c r="CS5" s="13">
        <v>1913.06</v>
      </c>
      <c r="CT5" s="11">
        <v>23</v>
      </c>
      <c r="CU5" s="11">
        <v>80</v>
      </c>
      <c r="CV5" s="13">
        <v>2622.91</v>
      </c>
      <c r="CW5" s="11">
        <v>22</v>
      </c>
      <c r="CX5" s="12">
        <v>-0.3</v>
      </c>
      <c r="CY5" s="12">
        <v>-0.2706</v>
      </c>
      <c r="CZ5" s="11">
        <v>54</v>
      </c>
      <c r="DA5" s="13">
        <v>2103.73</v>
      </c>
      <c r="DB5" s="11">
        <v>27</v>
      </c>
      <c r="DC5" s="11">
        <v>110</v>
      </c>
      <c r="DD5" s="13">
        <v>4298.94</v>
      </c>
      <c r="DE5" s="11">
        <v>22</v>
      </c>
      <c r="DF5" s="12">
        <v>-0.5091</v>
      </c>
      <c r="DG5" s="12">
        <v>-0.5106</v>
      </c>
      <c r="DH5" s="11">
        <v>23</v>
      </c>
      <c r="DI5" s="13">
        <v>959.7</v>
      </c>
      <c r="DJ5" s="11">
        <v>27</v>
      </c>
      <c r="DK5" s="11"/>
      <c r="DL5" s="13"/>
      <c r="DM5" s="11"/>
      <c r="DN5" s="12"/>
      <c r="DO5" s="12"/>
      <c r="DP5" s="11">
        <v>6</v>
      </c>
      <c r="DQ5" s="13">
        <v>271.19</v>
      </c>
      <c r="DR5" s="11">
        <v>9</v>
      </c>
      <c r="DS5" s="11">
        <v>8</v>
      </c>
      <c r="DT5" s="13">
        <v>294.44</v>
      </c>
      <c r="DU5" s="11">
        <v>6</v>
      </c>
      <c r="DV5" s="12">
        <v>-0.25</v>
      </c>
      <c r="DW5" s="12">
        <v>-0.079</v>
      </c>
      <c r="DX5" s="11">
        <v>15</v>
      </c>
      <c r="DY5" s="13">
        <v>492.68</v>
      </c>
      <c r="DZ5" s="11">
        <v>3</v>
      </c>
      <c r="EA5" s="11">
        <v>64</v>
      </c>
      <c r="EB5" s="13">
        <v>2299.55</v>
      </c>
      <c r="EC5" s="11">
        <v>19</v>
      </c>
      <c r="ED5" s="12">
        <v>-0.7656</v>
      </c>
      <c r="EE5" s="12">
        <v>-0.7857</v>
      </c>
      <c r="EF5" s="11">
        <v>2</v>
      </c>
      <c r="EG5" s="13">
        <v>73.5</v>
      </c>
      <c r="EH5" s="11">
        <v>1</v>
      </c>
      <c r="EI5" s="11">
        <v>20</v>
      </c>
      <c r="EJ5" s="13">
        <v>737.51</v>
      </c>
      <c r="EK5" s="11">
        <v>6</v>
      </c>
      <c r="EL5" s="12">
        <v>-0.9</v>
      </c>
      <c r="EM5" s="12">
        <v>-0.9003</v>
      </c>
      <c r="EN5" s="11">
        <v>2</v>
      </c>
      <c r="EO5" s="13">
        <v>97.72</v>
      </c>
      <c r="EP5" s="11">
        <v>3</v>
      </c>
      <c r="EQ5" s="11">
        <v>3</v>
      </c>
      <c r="ER5" s="13">
        <v>152.01</v>
      </c>
      <c r="ES5" s="11">
        <v>3</v>
      </c>
      <c r="ET5" s="12">
        <v>-0.3333</v>
      </c>
      <c r="EU5" s="12">
        <v>-0.3571</v>
      </c>
      <c r="EV5" s="11">
        <v>1</v>
      </c>
      <c r="EW5" s="13">
        <v>44.42</v>
      </c>
      <c r="EX5" s="11">
        <v>9</v>
      </c>
      <c r="EY5" s="11">
        <v>1</v>
      </c>
      <c r="EZ5" s="13">
        <v>28.35</v>
      </c>
      <c r="FA5" s="11">
        <v>14</v>
      </c>
      <c r="FB5" s="12"/>
      <c r="FC5" s="12">
        <v>0.5668</v>
      </c>
      <c r="FD5" s="11">
        <v>5</v>
      </c>
      <c r="FE5" s="13">
        <v>210.7</v>
      </c>
      <c r="FF5" s="11">
        <v>10</v>
      </c>
      <c r="FG5" s="11"/>
      <c r="FH5" s="13"/>
      <c r="FI5" s="11"/>
      <c r="FJ5" s="12"/>
      <c r="FK5" s="12"/>
      <c r="FL5" s="11"/>
      <c r="FM5" s="13"/>
      <c r="FN5" s="11">
        <v>15</v>
      </c>
      <c r="FO5" s="11">
        <v>14</v>
      </c>
      <c r="FP5" s="13">
        <v>523.57</v>
      </c>
      <c r="FQ5" s="11">
        <v>20</v>
      </c>
      <c r="FR5" s="12"/>
      <c r="FS5" s="12"/>
      <c r="FT5" s="11"/>
      <c r="FU5" s="13"/>
      <c r="FV5" s="11">
        <v>13</v>
      </c>
      <c r="FW5" s="11">
        <v>1</v>
      </c>
      <c r="FX5" s="13">
        <v>55.57</v>
      </c>
      <c r="FY5" s="11">
        <v>11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2</v>
      </c>
      <c r="GM5" s="11"/>
      <c r="GN5" s="13"/>
      <c r="GO5" s="11"/>
      <c r="GP5" s="12"/>
      <c r="GQ5" s="12"/>
      <c r="GR5" s="11"/>
      <c r="GS5" s="13"/>
      <c r="GT5" s="11"/>
      <c r="GU5" s="11">
        <v>73</v>
      </c>
      <c r="GV5" s="13">
        <v>2803.33</v>
      </c>
      <c r="GW5" s="11">
        <v>23</v>
      </c>
      <c r="GX5" s="12"/>
      <c r="GY5" s="12"/>
      <c r="GZ5" s="11"/>
      <c r="HA5" s="13"/>
      <c r="HB5" s="11"/>
      <c r="HC5" s="11">
        <v>21</v>
      </c>
      <c r="HD5" s="13">
        <v>814.1</v>
      </c>
      <c r="HE5" s="11">
        <v>26</v>
      </c>
      <c r="HF5" s="12"/>
      <c r="HG5" s="12"/>
      <c r="HH5" s="11"/>
      <c r="HI5" s="13"/>
      <c r="HJ5" s="11"/>
      <c r="HK5" s="11">
        <v>3</v>
      </c>
      <c r="HL5" s="13">
        <v>149.21</v>
      </c>
      <c r="HM5" s="11">
        <v>9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5911</v>
      </c>
      <c r="KS5" s="11"/>
      <c r="KT5" s="11"/>
      <c r="KU5" s="11"/>
      <c r="KV5" s="11">
        <v>257</v>
      </c>
      <c r="KW5" s="11"/>
      <c r="KX5" s="11"/>
      <c r="KY5" s="11">
        <v>1</v>
      </c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>
        <v>270</v>
      </c>
      <c r="LO5" s="11">
        <v>80</v>
      </c>
      <c r="LP5" s="11"/>
      <c r="LQ5" s="11"/>
      <c r="LR5" s="11"/>
      <c r="LS5" s="11"/>
      <c r="LT5" s="11"/>
      <c r="LU5" s="11">
        <v>350</v>
      </c>
      <c r="LV5" s="11"/>
      <c r="LW5" s="11"/>
      <c r="LX5" s="11"/>
      <c r="LY5" s="11">
        <v>830</v>
      </c>
      <c r="LZ5" s="11">
        <v>690</v>
      </c>
      <c r="MA5" s="11">
        <v>500</v>
      </c>
      <c r="MB5" s="11"/>
      <c r="MC5" s="11"/>
      <c r="MD5" s="11"/>
      <c r="ME5" s="11"/>
      <c r="MF5" s="11">
        <v>390</v>
      </c>
      <c r="MG5" s="11">
        <v>1000</v>
      </c>
      <c r="MH5" s="11"/>
      <c r="MI5" s="11"/>
      <c r="MJ5" s="11">
        <v>610</v>
      </c>
      <c r="MK5" s="11"/>
      <c r="ML5" s="11">
        <v>820</v>
      </c>
      <c r="MM5" s="11">
        <v>280</v>
      </c>
      <c r="MN5" s="11">
        <v>500</v>
      </c>
      <c r="MO5" s="11">
        <v>30</v>
      </c>
      <c r="MP5" s="11"/>
      <c r="MQ5" s="11"/>
    </row>
    <row r="6">
      <c r="A6" s="10" t="s">
        <v>122</v>
      </c>
      <c r="B6" s="10" t="s">
        <v>123</v>
      </c>
      <c r="C6" s="10" t="s">
        <v>125</v>
      </c>
      <c r="D6" s="11">
        <v>1343</v>
      </c>
      <c r="E6" s="11">
        <f>=ROUNDDOWN(15.8559622195986,0)</f>
      </c>
      <c r="F6" s="11">
        <v>1360</v>
      </c>
      <c r="G6" s="12">
        <v>0.8901</v>
      </c>
      <c r="H6" s="11"/>
      <c r="I6" s="11">
        <f>=ROUNDDOWN({0},0)</f>
      </c>
      <c r="J6" s="11"/>
      <c r="K6" s="12"/>
      <c r="L6" s="11">
        <v>655</v>
      </c>
      <c r="M6" s="13">
        <v>26137.08</v>
      </c>
      <c r="N6" s="11">
        <v>8</v>
      </c>
      <c r="O6" s="14">
        <v>3267.14</v>
      </c>
      <c r="P6" s="11">
        <v>1236</v>
      </c>
      <c r="Q6" s="13">
        <v>50133.61</v>
      </c>
      <c r="R6" s="11">
        <v>14</v>
      </c>
      <c r="S6" s="14">
        <v>3580.97</v>
      </c>
      <c r="T6" s="12">
        <v>-0.4701</v>
      </c>
      <c r="U6" s="12">
        <v>-0.4787</v>
      </c>
      <c r="V6" s="12">
        <v>-0.4286</v>
      </c>
      <c r="W6" s="12">
        <v>-0.0876</v>
      </c>
      <c r="X6" s="11">
        <v>220</v>
      </c>
      <c r="Y6" s="13">
        <v>8942.75</v>
      </c>
      <c r="Z6" s="11">
        <v>8</v>
      </c>
      <c r="AA6" s="11">
        <v>471</v>
      </c>
      <c r="AB6" s="13">
        <v>19125.37</v>
      </c>
      <c r="AC6" s="11">
        <v>11</v>
      </c>
      <c r="AD6" s="12">
        <v>-0.5329</v>
      </c>
      <c r="AE6" s="12">
        <v>-0.5324</v>
      </c>
      <c r="AF6" s="11">
        <v>91</v>
      </c>
      <c r="AG6" s="13">
        <v>3552.46</v>
      </c>
      <c r="AH6" s="11">
        <v>6</v>
      </c>
      <c r="AI6" s="11">
        <v>67</v>
      </c>
      <c r="AJ6" s="13">
        <v>2636.33</v>
      </c>
      <c r="AK6" s="11">
        <v>12</v>
      </c>
      <c r="AL6" s="12">
        <v>0.3582</v>
      </c>
      <c r="AM6" s="12">
        <v>0.3475</v>
      </c>
      <c r="AN6" s="11">
        <v>55</v>
      </c>
      <c r="AO6" s="13">
        <v>2207.33</v>
      </c>
      <c r="AP6" s="11">
        <v>6</v>
      </c>
      <c r="AQ6" s="11">
        <v>71</v>
      </c>
      <c r="AR6" s="13">
        <v>2990.15</v>
      </c>
      <c r="AS6" s="11">
        <v>12</v>
      </c>
      <c r="AT6" s="12">
        <v>-0.2254</v>
      </c>
      <c r="AU6" s="12">
        <v>-0.2618</v>
      </c>
      <c r="AV6" s="11">
        <v>38</v>
      </c>
      <c r="AW6" s="13">
        <v>1271.09</v>
      </c>
      <c r="AX6" s="11">
        <v>6</v>
      </c>
      <c r="AY6" s="11">
        <v>59</v>
      </c>
      <c r="AZ6" s="13">
        <v>1946.13</v>
      </c>
      <c r="BA6" s="11">
        <v>12</v>
      </c>
      <c r="BB6" s="12">
        <v>-0.3559</v>
      </c>
      <c r="BC6" s="12">
        <v>-0.3469</v>
      </c>
      <c r="BD6" s="11">
        <v>48</v>
      </c>
      <c r="BE6" s="13">
        <v>1917.81</v>
      </c>
      <c r="BF6" s="11">
        <v>6</v>
      </c>
      <c r="BG6" s="11">
        <v>97</v>
      </c>
      <c r="BH6" s="13">
        <v>3665.44</v>
      </c>
      <c r="BI6" s="11">
        <v>12</v>
      </c>
      <c r="BJ6" s="12">
        <v>-0.5052</v>
      </c>
      <c r="BK6" s="12">
        <v>-0.4768</v>
      </c>
      <c r="BL6" s="11">
        <v>73</v>
      </c>
      <c r="BM6" s="13">
        <v>2865.54</v>
      </c>
      <c r="BN6" s="11">
        <v>6</v>
      </c>
      <c r="BO6" s="11">
        <v>193</v>
      </c>
      <c r="BP6" s="13">
        <v>8670.7</v>
      </c>
      <c r="BQ6" s="11">
        <v>12</v>
      </c>
      <c r="BR6" s="12">
        <v>-0.6218</v>
      </c>
      <c r="BS6" s="12">
        <v>-0.6695</v>
      </c>
      <c r="BT6" s="11">
        <v>43</v>
      </c>
      <c r="BU6" s="13">
        <v>1707.76</v>
      </c>
      <c r="BV6" s="11">
        <v>6</v>
      </c>
      <c r="BW6" s="11">
        <v>45</v>
      </c>
      <c r="BX6" s="13">
        <v>1880.3</v>
      </c>
      <c r="BY6" s="11">
        <v>12</v>
      </c>
      <c r="BZ6" s="12">
        <v>-0.0444</v>
      </c>
      <c r="CA6" s="12">
        <v>-0.0918</v>
      </c>
      <c r="CB6" s="11">
        <v>33</v>
      </c>
      <c r="CC6" s="13">
        <v>1296.89</v>
      </c>
      <c r="CD6" s="11">
        <v>6</v>
      </c>
      <c r="CE6" s="11">
        <v>89</v>
      </c>
      <c r="CF6" s="13">
        <v>3601.82</v>
      </c>
      <c r="CG6" s="11">
        <v>12</v>
      </c>
      <c r="CH6" s="12">
        <v>-0.6292</v>
      </c>
      <c r="CI6" s="12">
        <v>-0.6399</v>
      </c>
      <c r="CJ6" s="11">
        <v>15</v>
      </c>
      <c r="CK6" s="13">
        <v>895.85</v>
      </c>
      <c r="CL6" s="11">
        <v>6</v>
      </c>
      <c r="CM6" s="11">
        <v>1</v>
      </c>
      <c r="CN6" s="13">
        <v>60.94</v>
      </c>
      <c r="CO6" s="11">
        <v>12</v>
      </c>
      <c r="CP6" s="12">
        <v>14</v>
      </c>
      <c r="CQ6" s="12">
        <v>13.7005</v>
      </c>
      <c r="CR6" s="11">
        <v>12</v>
      </c>
      <c r="CS6" s="13">
        <v>432.58</v>
      </c>
      <c r="CT6" s="11">
        <v>6</v>
      </c>
      <c r="CU6" s="11">
        <v>21</v>
      </c>
      <c r="CV6" s="13">
        <v>728.95</v>
      </c>
      <c r="CW6" s="11">
        <v>12</v>
      </c>
      <c r="CX6" s="12">
        <v>-0.4286</v>
      </c>
      <c r="CY6" s="12">
        <v>-0.4066</v>
      </c>
      <c r="CZ6" s="11">
        <v>22</v>
      </c>
      <c r="DA6" s="13">
        <v>869.58</v>
      </c>
      <c r="DB6" s="11">
        <v>6</v>
      </c>
      <c r="DC6" s="11">
        <v>44</v>
      </c>
      <c r="DD6" s="13">
        <v>1755.97</v>
      </c>
      <c r="DE6" s="11">
        <v>12</v>
      </c>
      <c r="DF6" s="12">
        <v>-0.5</v>
      </c>
      <c r="DG6" s="12">
        <v>-0.5048</v>
      </c>
      <c r="DH6" s="11">
        <v>1</v>
      </c>
      <c r="DI6" s="13">
        <v>11.13</v>
      </c>
      <c r="DJ6" s="11">
        <v>6</v>
      </c>
      <c r="DK6" s="11"/>
      <c r="DL6" s="13"/>
      <c r="DM6" s="11"/>
      <c r="DN6" s="12"/>
      <c r="DO6" s="12"/>
      <c r="DP6" s="11">
        <v>1</v>
      </c>
      <c r="DQ6" s="13">
        <v>45.35</v>
      </c>
      <c r="DR6" s="11">
        <v>2</v>
      </c>
      <c r="DS6" s="11">
        <v>3</v>
      </c>
      <c r="DT6" s="13">
        <v>124.51</v>
      </c>
      <c r="DU6" s="11">
        <v>2</v>
      </c>
      <c r="DV6" s="12">
        <v>-0.6667</v>
      </c>
      <c r="DW6" s="12">
        <v>-0.6358</v>
      </c>
      <c r="DX6" s="11"/>
      <c r="DY6" s="13"/>
      <c r="DZ6" s="11"/>
      <c r="EA6" s="11">
        <v>4</v>
      </c>
      <c r="EB6" s="13">
        <v>182.12</v>
      </c>
      <c r="EC6" s="11">
        <v>10</v>
      </c>
      <c r="ED6" s="12"/>
      <c r="EE6" s="12"/>
      <c r="EF6" s="11"/>
      <c r="EG6" s="13"/>
      <c r="EH6" s="11"/>
      <c r="EI6" s="11">
        <v>26</v>
      </c>
      <c r="EJ6" s="13">
        <v>966.31</v>
      </c>
      <c r="EK6" s="11">
        <v>6</v>
      </c>
      <c r="EL6" s="12"/>
      <c r="EM6" s="12"/>
      <c r="EN6" s="11"/>
      <c r="EO6" s="13"/>
      <c r="EP6" s="11"/>
      <c r="EQ6" s="11">
        <v>1</v>
      </c>
      <c r="ER6" s="13">
        <v>49.9</v>
      </c>
      <c r="ES6" s="11">
        <v>1</v>
      </c>
      <c r="ET6" s="12"/>
      <c r="EU6" s="12"/>
      <c r="EV6" s="11">
        <v>3</v>
      </c>
      <c r="EW6" s="13">
        <v>120.96</v>
      </c>
      <c r="EX6" s="11">
        <v>4</v>
      </c>
      <c r="EY6" s="11">
        <v>1</v>
      </c>
      <c r="EZ6" s="13">
        <v>50.4</v>
      </c>
      <c r="FA6" s="11">
        <v>9</v>
      </c>
      <c r="FB6" s="12">
        <v>2</v>
      </c>
      <c r="FC6" s="12">
        <v>1.4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6</v>
      </c>
      <c r="FO6" s="11">
        <v>4</v>
      </c>
      <c r="FP6" s="13">
        <v>169.26</v>
      </c>
      <c r="FQ6" s="11">
        <v>12</v>
      </c>
      <c r="FR6" s="12"/>
      <c r="FS6" s="12"/>
      <c r="FT6" s="11"/>
      <c r="FU6" s="13"/>
      <c r="FV6" s="11">
        <v>6</v>
      </c>
      <c r="FW6" s="11"/>
      <c r="FX6" s="13"/>
      <c r="FY6" s="11">
        <v>10</v>
      </c>
      <c r="FZ6" s="12"/>
      <c r="GA6" s="12"/>
      <c r="GB6" s="11"/>
      <c r="GC6" s="13"/>
      <c r="GD6" s="11"/>
      <c r="GE6" s="11">
        <v>1</v>
      </c>
      <c r="GF6" s="13">
        <v>44.37</v>
      </c>
      <c r="GG6" s="11">
        <v>2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10</v>
      </c>
      <c r="GV6" s="13">
        <v>395.58</v>
      </c>
      <c r="GW6" s="11">
        <v>9</v>
      </c>
      <c r="GX6" s="12"/>
      <c r="GY6" s="12"/>
      <c r="GZ6" s="11"/>
      <c r="HA6" s="13"/>
      <c r="HB6" s="11"/>
      <c r="HC6" s="11">
        <v>27</v>
      </c>
      <c r="HD6" s="13">
        <v>1040.08</v>
      </c>
      <c r="HE6" s="11">
        <v>12</v>
      </c>
      <c r="HF6" s="12"/>
      <c r="HG6" s="12"/>
      <c r="HH6" s="11"/>
      <c r="HI6" s="13"/>
      <c r="HJ6" s="11"/>
      <c r="HK6" s="11">
        <v>1</v>
      </c>
      <c r="HL6" s="13">
        <v>48.98</v>
      </c>
      <c r="HM6" s="11">
        <v>5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1339</v>
      </c>
      <c r="KS6" s="11"/>
      <c r="KT6" s="11"/>
      <c r="KU6" s="11"/>
      <c r="KV6" s="11"/>
      <c r="KW6" s="11"/>
      <c r="KX6" s="11"/>
      <c r="KY6" s="11">
        <v>4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>
        <v>360</v>
      </c>
      <c r="MA6" s="11"/>
      <c r="MB6" s="11"/>
      <c r="MC6" s="11"/>
      <c r="MD6" s="11"/>
      <c r="ME6" s="11"/>
      <c r="MF6" s="11"/>
      <c r="MG6" s="11">
        <v>170</v>
      </c>
      <c r="MH6" s="11"/>
      <c r="MI6" s="11"/>
      <c r="MJ6" s="11"/>
      <c r="MK6" s="11"/>
      <c r="ML6" s="11">
        <v>290</v>
      </c>
      <c r="MM6" s="11"/>
      <c r="MN6" s="11">
        <v>330</v>
      </c>
      <c r="MO6" s="11">
        <v>210</v>
      </c>
      <c r="MP6" s="11"/>
      <c r="MQ6" s="11"/>
    </row>
    <row r="7">
      <c r="A7" s="10" t="s">
        <v>122</v>
      </c>
      <c r="B7" s="10" t="s">
        <v>126</v>
      </c>
      <c r="C7" s="10" t="s">
        <v>127</v>
      </c>
      <c r="D7" s="11">
        <v>7512</v>
      </c>
      <c r="E7" s="11">
        <f>=ROUNDDOWN({0},0)</f>
      </c>
      <c r="F7" s="11">
        <v>7710</v>
      </c>
      <c r="G7" s="12"/>
      <c r="H7" s="11"/>
      <c r="I7" s="11">
        <f>=ROUNDDOWN({0},0)</f>
      </c>
      <c r="J7" s="11"/>
      <c r="K7" s="12"/>
      <c r="L7" s="11">
        <v>4145</v>
      </c>
      <c r="M7" s="13">
        <v>166178.2</v>
      </c>
      <c r="N7" s="11">
        <v>39</v>
      </c>
      <c r="O7" s="14">
        <v>4260.98</v>
      </c>
      <c r="P7" s="11">
        <v>5478</v>
      </c>
      <c r="Q7" s="13">
        <v>221160.53</v>
      </c>
      <c r="R7" s="11">
        <v>54</v>
      </c>
      <c r="S7" s="14">
        <v>4095.57</v>
      </c>
      <c r="T7" s="12">
        <v>-0.2433</v>
      </c>
      <c r="U7" s="12">
        <v>-0.2486</v>
      </c>
      <c r="V7" s="12">
        <v>-0.2778</v>
      </c>
      <c r="W7" s="12">
        <v>0.0404</v>
      </c>
      <c r="X7" s="11">
        <v>1272</v>
      </c>
      <c r="Y7" s="13">
        <v>51944.93</v>
      </c>
      <c r="Z7" s="11">
        <v>35</v>
      </c>
      <c r="AA7" s="11">
        <v>1616</v>
      </c>
      <c r="AB7" s="13">
        <v>70093.94</v>
      </c>
      <c r="AC7" s="11">
        <v>39</v>
      </c>
      <c r="AD7" s="12">
        <v>-0.2129</v>
      </c>
      <c r="AE7" s="12">
        <v>-0.2589</v>
      </c>
      <c r="AF7" s="11">
        <v>811</v>
      </c>
      <c r="AG7" s="13">
        <v>33163.06</v>
      </c>
      <c r="AH7" s="11">
        <v>33</v>
      </c>
      <c r="AI7" s="11">
        <v>332</v>
      </c>
      <c r="AJ7" s="13">
        <v>13587.88</v>
      </c>
      <c r="AK7" s="11">
        <v>40</v>
      </c>
      <c r="AL7" s="12">
        <v>1.4428</v>
      </c>
      <c r="AM7" s="12">
        <v>1.4406</v>
      </c>
      <c r="AN7" s="11">
        <v>499</v>
      </c>
      <c r="AO7" s="13">
        <v>19747.42</v>
      </c>
      <c r="AP7" s="11">
        <v>33</v>
      </c>
      <c r="AQ7" s="11">
        <v>932</v>
      </c>
      <c r="AR7" s="13">
        <v>39228.16</v>
      </c>
      <c r="AS7" s="11">
        <v>37</v>
      </c>
      <c r="AT7" s="12">
        <v>-0.4646</v>
      </c>
      <c r="AU7" s="12">
        <v>-0.4966</v>
      </c>
      <c r="AV7" s="11">
        <v>284</v>
      </c>
      <c r="AW7" s="13">
        <v>9804.84</v>
      </c>
      <c r="AX7" s="11">
        <v>33</v>
      </c>
      <c r="AY7" s="11">
        <v>292</v>
      </c>
      <c r="AZ7" s="13">
        <v>10455.77</v>
      </c>
      <c r="BA7" s="11">
        <v>40</v>
      </c>
      <c r="BB7" s="12">
        <v>-0.0274</v>
      </c>
      <c r="BC7" s="12">
        <v>-0.0623</v>
      </c>
      <c r="BD7" s="11">
        <v>250</v>
      </c>
      <c r="BE7" s="13">
        <v>9650.8</v>
      </c>
      <c r="BF7" s="11">
        <v>25</v>
      </c>
      <c r="BG7" s="11">
        <v>426</v>
      </c>
      <c r="BH7" s="13">
        <v>16265.42</v>
      </c>
      <c r="BI7" s="11">
        <v>40</v>
      </c>
      <c r="BJ7" s="12">
        <v>-0.4131</v>
      </c>
      <c r="BK7" s="12">
        <v>-0.4067</v>
      </c>
      <c r="BL7" s="11">
        <v>240</v>
      </c>
      <c r="BM7" s="13">
        <v>9123.23</v>
      </c>
      <c r="BN7" s="11">
        <v>29</v>
      </c>
      <c r="BO7" s="11">
        <v>518</v>
      </c>
      <c r="BP7" s="13">
        <v>20444.47</v>
      </c>
      <c r="BQ7" s="11">
        <v>40</v>
      </c>
      <c r="BR7" s="12">
        <v>-0.5367</v>
      </c>
      <c r="BS7" s="12">
        <v>-0.5538</v>
      </c>
      <c r="BT7" s="11">
        <v>275</v>
      </c>
      <c r="BU7" s="13">
        <v>10622.01</v>
      </c>
      <c r="BV7" s="11">
        <v>33</v>
      </c>
      <c r="BW7" s="11">
        <v>492</v>
      </c>
      <c r="BX7" s="13">
        <v>18193.18</v>
      </c>
      <c r="BY7" s="11">
        <v>40</v>
      </c>
      <c r="BZ7" s="12">
        <v>-0.4411</v>
      </c>
      <c r="CA7" s="12">
        <v>-0.4162</v>
      </c>
      <c r="CB7" s="11">
        <v>175</v>
      </c>
      <c r="CC7" s="13">
        <v>6555.59</v>
      </c>
      <c r="CD7" s="11">
        <v>33</v>
      </c>
      <c r="CE7" s="11">
        <v>324</v>
      </c>
      <c r="CF7" s="13">
        <v>12279.89</v>
      </c>
      <c r="CG7" s="11">
        <v>40</v>
      </c>
      <c r="CH7" s="12">
        <v>-0.4599</v>
      </c>
      <c r="CI7" s="12">
        <v>-0.4662</v>
      </c>
      <c r="CJ7" s="11">
        <v>136</v>
      </c>
      <c r="CK7" s="13">
        <v>7920.02</v>
      </c>
      <c r="CL7" s="11">
        <v>33</v>
      </c>
      <c r="CM7" s="11">
        <v>5</v>
      </c>
      <c r="CN7" s="13">
        <v>275.9</v>
      </c>
      <c r="CO7" s="11">
        <v>48</v>
      </c>
      <c r="CP7" s="12">
        <v>26.2</v>
      </c>
      <c r="CQ7" s="12">
        <v>27.7061</v>
      </c>
      <c r="CR7" s="11">
        <v>68</v>
      </c>
      <c r="CS7" s="13">
        <v>2345.64</v>
      </c>
      <c r="CT7" s="11">
        <v>29</v>
      </c>
      <c r="CU7" s="11">
        <v>101</v>
      </c>
      <c r="CV7" s="13">
        <v>3351.86</v>
      </c>
      <c r="CW7" s="11">
        <v>34</v>
      </c>
      <c r="CX7" s="12">
        <v>-0.3267</v>
      </c>
      <c r="CY7" s="12">
        <v>-0.3002</v>
      </c>
      <c r="CZ7" s="11">
        <v>76</v>
      </c>
      <c r="DA7" s="13">
        <v>2973.31</v>
      </c>
      <c r="DB7" s="11">
        <v>33</v>
      </c>
      <c r="DC7" s="11">
        <v>154</v>
      </c>
      <c r="DD7" s="13">
        <v>6054.91</v>
      </c>
      <c r="DE7" s="11">
        <v>34</v>
      </c>
      <c r="DF7" s="12">
        <v>-0.5065</v>
      </c>
      <c r="DG7" s="12">
        <v>-0.5089</v>
      </c>
      <c r="DH7" s="11">
        <v>24</v>
      </c>
      <c r="DI7" s="13">
        <v>970.83</v>
      </c>
      <c r="DJ7" s="11">
        <v>33</v>
      </c>
      <c r="DK7" s="11"/>
      <c r="DL7" s="13"/>
      <c r="DM7" s="11"/>
      <c r="DN7" s="12"/>
      <c r="DO7" s="12"/>
      <c r="DP7" s="11">
        <v>7</v>
      </c>
      <c r="DQ7" s="13">
        <v>316.54</v>
      </c>
      <c r="DR7" s="11">
        <v>11</v>
      </c>
      <c r="DS7" s="11">
        <v>11</v>
      </c>
      <c r="DT7" s="13">
        <v>418.95</v>
      </c>
      <c r="DU7" s="11">
        <v>8</v>
      </c>
      <c r="DV7" s="12">
        <v>-0.3636</v>
      </c>
      <c r="DW7" s="12">
        <v>-0.2444</v>
      </c>
      <c r="DX7" s="11">
        <v>15</v>
      </c>
      <c r="DY7" s="13">
        <v>492.68</v>
      </c>
      <c r="DZ7" s="11">
        <v>3</v>
      </c>
      <c r="EA7" s="11">
        <v>68</v>
      </c>
      <c r="EB7" s="13">
        <v>2481.67</v>
      </c>
      <c r="EC7" s="11">
        <v>29</v>
      </c>
      <c r="ED7" s="12">
        <v>-0.7794</v>
      </c>
      <c r="EE7" s="12">
        <v>-0.8015</v>
      </c>
      <c r="EF7" s="11">
        <v>2</v>
      </c>
      <c r="EG7" s="13">
        <v>73.5</v>
      </c>
      <c r="EH7" s="11">
        <v>1</v>
      </c>
      <c r="EI7" s="11">
        <v>46</v>
      </c>
      <c r="EJ7" s="13">
        <v>1703.82</v>
      </c>
      <c r="EK7" s="11">
        <v>12</v>
      </c>
      <c r="EL7" s="12">
        <v>-0.9565</v>
      </c>
      <c r="EM7" s="12">
        <v>-0.9569</v>
      </c>
      <c r="EN7" s="11">
        <v>2</v>
      </c>
      <c r="EO7" s="13">
        <v>97.72</v>
      </c>
      <c r="EP7" s="11">
        <v>3</v>
      </c>
      <c r="EQ7" s="11">
        <v>4</v>
      </c>
      <c r="ER7" s="13">
        <v>201.91</v>
      </c>
      <c r="ES7" s="11">
        <v>4</v>
      </c>
      <c r="ET7" s="12">
        <v>-0.5</v>
      </c>
      <c r="EU7" s="12">
        <v>-0.516</v>
      </c>
      <c r="EV7" s="11">
        <v>4</v>
      </c>
      <c r="EW7" s="13">
        <v>165.38</v>
      </c>
      <c r="EX7" s="11">
        <v>13</v>
      </c>
      <c r="EY7" s="11">
        <v>2</v>
      </c>
      <c r="EZ7" s="13">
        <v>78.75</v>
      </c>
      <c r="FA7" s="11">
        <v>23</v>
      </c>
      <c r="FB7" s="12">
        <v>1</v>
      </c>
      <c r="FC7" s="12">
        <v>1.1001</v>
      </c>
      <c r="FD7" s="11">
        <v>5</v>
      </c>
      <c r="FE7" s="13">
        <v>210.7</v>
      </c>
      <c r="FF7" s="11">
        <v>10</v>
      </c>
      <c r="FG7" s="11"/>
      <c r="FH7" s="13"/>
      <c r="FI7" s="11"/>
      <c r="FJ7" s="12"/>
      <c r="FK7" s="12"/>
      <c r="FL7" s="11"/>
      <c r="FM7" s="13"/>
      <c r="FN7" s="11">
        <v>21</v>
      </c>
      <c r="FO7" s="11">
        <v>18</v>
      </c>
      <c r="FP7" s="13">
        <v>692.83</v>
      </c>
      <c r="FQ7" s="11">
        <v>32</v>
      </c>
      <c r="FR7" s="12">
        <v>-1</v>
      </c>
      <c r="FS7" s="12">
        <v>-1</v>
      </c>
      <c r="FT7" s="11"/>
      <c r="FU7" s="13"/>
      <c r="FV7" s="11">
        <v>19</v>
      </c>
      <c r="FW7" s="11">
        <v>1</v>
      </c>
      <c r="FX7" s="13">
        <v>55.57</v>
      </c>
      <c r="FY7" s="11">
        <v>21</v>
      </c>
      <c r="FZ7" s="12">
        <v>-1</v>
      </c>
      <c r="GA7" s="12">
        <v>-1</v>
      </c>
      <c r="GB7" s="11"/>
      <c r="GC7" s="13"/>
      <c r="GD7" s="11"/>
      <c r="GE7" s="11">
        <v>1</v>
      </c>
      <c r="GF7" s="13">
        <v>44.37</v>
      </c>
      <c r="GG7" s="11">
        <v>2</v>
      </c>
      <c r="GH7" s="12">
        <v>-1</v>
      </c>
      <c r="GI7" s="12">
        <v>-1</v>
      </c>
      <c r="GJ7" s="11"/>
      <c r="GK7" s="13"/>
      <c r="GL7" s="11">
        <v>2</v>
      </c>
      <c r="GM7" s="11"/>
      <c r="GN7" s="13"/>
      <c r="GO7" s="11"/>
      <c r="GP7" s="12"/>
      <c r="GQ7" s="12"/>
      <c r="GR7" s="11"/>
      <c r="GS7" s="13"/>
      <c r="GT7" s="11"/>
      <c r="GU7" s="11">
        <v>83</v>
      </c>
      <c r="GV7" s="13">
        <v>3198.91</v>
      </c>
      <c r="GW7" s="11">
        <v>32</v>
      </c>
      <c r="GX7" s="12">
        <v>-1</v>
      </c>
      <c r="GY7" s="12">
        <v>-1</v>
      </c>
      <c r="GZ7" s="11"/>
      <c r="HA7" s="13"/>
      <c r="HB7" s="11"/>
      <c r="HC7" s="11">
        <v>48</v>
      </c>
      <c r="HD7" s="13">
        <v>1854.18</v>
      </c>
      <c r="HE7" s="11">
        <v>38</v>
      </c>
      <c r="HF7" s="12">
        <v>-1</v>
      </c>
      <c r="HG7" s="12">
        <v>-1</v>
      </c>
      <c r="HH7" s="11"/>
      <c r="HI7" s="13"/>
      <c r="HJ7" s="11"/>
      <c r="HK7" s="11">
        <v>4</v>
      </c>
      <c r="HL7" s="13">
        <v>198.19</v>
      </c>
      <c r="HM7" s="11">
        <v>14</v>
      </c>
      <c r="HN7" s="12">
        <v>-1</v>
      </c>
      <c r="HO7" s="12">
        <v>-1</v>
      </c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7250</v>
      </c>
      <c r="KS7" s="11"/>
      <c r="KT7" s="11"/>
      <c r="KU7" s="11"/>
      <c r="KV7" s="11">
        <v>257</v>
      </c>
      <c r="KW7" s="11"/>
      <c r="KX7" s="11"/>
      <c r="KY7" s="11">
        <v>5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>
        <v>270</v>
      </c>
      <c r="LO7" s="11">
        <v>80</v>
      </c>
      <c r="LP7" s="11"/>
      <c r="LQ7" s="11"/>
      <c r="LR7" s="11"/>
      <c r="LS7" s="11"/>
      <c r="LT7" s="11"/>
      <c r="LU7" s="11">
        <v>350</v>
      </c>
      <c r="LV7" s="11"/>
      <c r="LW7" s="11"/>
      <c r="LX7" s="11"/>
      <c r="LY7" s="11">
        <v>830</v>
      </c>
      <c r="LZ7" s="11">
        <v>1050</v>
      </c>
      <c r="MA7" s="11">
        <v>500</v>
      </c>
      <c r="MB7" s="11"/>
      <c r="MC7" s="11"/>
      <c r="MD7" s="11"/>
      <c r="ME7" s="11"/>
      <c r="MF7" s="11">
        <v>390</v>
      </c>
      <c r="MG7" s="11">
        <v>1170</v>
      </c>
      <c r="MH7" s="11"/>
      <c r="MI7" s="11"/>
      <c r="MJ7" s="11">
        <v>610</v>
      </c>
      <c r="MK7" s="11"/>
      <c r="ML7" s="11">
        <v>1110</v>
      </c>
      <c r="MM7" s="11">
        <v>280</v>
      </c>
      <c r="MN7" s="11">
        <v>830</v>
      </c>
      <c r="MO7" s="11">
        <v>240</v>
      </c>
      <c r="MP7" s="11"/>
      <c r="MQ7" s="11"/>
    </row>
    <row r="8">
      <c r="A8" s="10" t="s">
        <v>122</v>
      </c>
      <c r="B8" s="10" t="s">
        <v>128</v>
      </c>
      <c r="C8" s="10" t="s">
        <v>124</v>
      </c>
      <c r="D8" s="11">
        <v>3385</v>
      </c>
      <c r="E8" s="11">
        <f>=ROUNDDOWN(7.62387387387387,0)</f>
      </c>
      <c r="F8" s="11">
        <v>14820</v>
      </c>
      <c r="G8" s="12">
        <v>0.92</v>
      </c>
      <c r="H8" s="11"/>
      <c r="I8" s="11">
        <f>=ROUNDDOWN({0},0)</f>
      </c>
      <c r="J8" s="11"/>
      <c r="K8" s="12"/>
      <c r="L8" s="11">
        <v>4425</v>
      </c>
      <c r="M8" s="13">
        <v>240444.47</v>
      </c>
      <c r="N8" s="11">
        <v>30</v>
      </c>
      <c r="O8" s="14">
        <v>8014.82</v>
      </c>
      <c r="P8" s="11">
        <v>4268</v>
      </c>
      <c r="Q8" s="13">
        <v>235848.8</v>
      </c>
      <c r="R8" s="11">
        <v>45</v>
      </c>
      <c r="S8" s="14">
        <v>5241.08</v>
      </c>
      <c r="T8" s="12">
        <v>0.0368</v>
      </c>
      <c r="U8" s="12">
        <v>0.0195</v>
      </c>
      <c r="V8" s="12">
        <v>-0.3333</v>
      </c>
      <c r="W8" s="12">
        <v>0.5292</v>
      </c>
      <c r="X8" s="11">
        <v>1809</v>
      </c>
      <c r="Y8" s="13">
        <v>105449.06</v>
      </c>
      <c r="Z8" s="11">
        <v>27</v>
      </c>
      <c r="AA8" s="11">
        <v>1251</v>
      </c>
      <c r="AB8" s="13">
        <v>74302.34</v>
      </c>
      <c r="AC8" s="11">
        <v>26</v>
      </c>
      <c r="AD8" s="12">
        <v>0.446</v>
      </c>
      <c r="AE8" s="12">
        <v>0.4192</v>
      </c>
      <c r="AF8" s="11">
        <v>668</v>
      </c>
      <c r="AG8" s="13">
        <v>37203.46</v>
      </c>
      <c r="AH8" s="11">
        <v>30</v>
      </c>
      <c r="AI8" s="11">
        <v>284</v>
      </c>
      <c r="AJ8" s="13">
        <v>15915.43</v>
      </c>
      <c r="AK8" s="11">
        <v>39</v>
      </c>
      <c r="AL8" s="12">
        <v>1.3521</v>
      </c>
      <c r="AM8" s="12">
        <v>1.3376</v>
      </c>
      <c r="AN8" s="11">
        <v>723</v>
      </c>
      <c r="AO8" s="13">
        <v>40468.75</v>
      </c>
      <c r="AP8" s="11">
        <v>27</v>
      </c>
      <c r="AQ8" s="11">
        <v>1110</v>
      </c>
      <c r="AR8" s="13">
        <v>63281.58</v>
      </c>
      <c r="AS8" s="11">
        <v>35</v>
      </c>
      <c r="AT8" s="12">
        <v>-0.3486</v>
      </c>
      <c r="AU8" s="12">
        <v>-0.3605</v>
      </c>
      <c r="AV8" s="11">
        <v>302</v>
      </c>
      <c r="AW8" s="13">
        <v>12620.62</v>
      </c>
      <c r="AX8" s="11">
        <v>30</v>
      </c>
      <c r="AY8" s="11">
        <v>201</v>
      </c>
      <c r="AZ8" s="13">
        <v>8965.99</v>
      </c>
      <c r="BA8" s="11">
        <v>39</v>
      </c>
      <c r="BB8" s="12">
        <v>0.5025</v>
      </c>
      <c r="BC8" s="12">
        <v>0.4076</v>
      </c>
      <c r="BD8" s="11">
        <v>275</v>
      </c>
      <c r="BE8" s="13">
        <v>11820.6</v>
      </c>
      <c r="BF8" s="11">
        <v>26</v>
      </c>
      <c r="BG8" s="11">
        <v>264</v>
      </c>
      <c r="BH8" s="13">
        <v>12976.56</v>
      </c>
      <c r="BI8" s="11">
        <v>39</v>
      </c>
      <c r="BJ8" s="12">
        <v>0.0417</v>
      </c>
      <c r="BK8" s="12">
        <v>-0.0891</v>
      </c>
      <c r="BL8" s="11">
        <v>131</v>
      </c>
      <c r="BM8" s="13">
        <v>6243.18</v>
      </c>
      <c r="BN8" s="11">
        <v>30</v>
      </c>
      <c r="BO8" s="11">
        <v>225</v>
      </c>
      <c r="BP8" s="13">
        <v>12093.64</v>
      </c>
      <c r="BQ8" s="11">
        <v>39</v>
      </c>
      <c r="BR8" s="12">
        <v>-0.4178</v>
      </c>
      <c r="BS8" s="12">
        <v>-0.4838</v>
      </c>
      <c r="BT8" s="11">
        <v>126</v>
      </c>
      <c r="BU8" s="13">
        <v>6597.93</v>
      </c>
      <c r="BV8" s="11">
        <v>30</v>
      </c>
      <c r="BW8" s="11">
        <v>260</v>
      </c>
      <c r="BX8" s="13">
        <v>13639.73</v>
      </c>
      <c r="BY8" s="11">
        <v>39</v>
      </c>
      <c r="BZ8" s="12">
        <v>-0.5154</v>
      </c>
      <c r="CA8" s="12">
        <v>-0.5163</v>
      </c>
      <c r="CB8" s="11">
        <v>133</v>
      </c>
      <c r="CC8" s="13">
        <v>6945.2</v>
      </c>
      <c r="CD8" s="11">
        <v>30</v>
      </c>
      <c r="CE8" s="11">
        <v>294</v>
      </c>
      <c r="CF8" s="13">
        <v>15223.14</v>
      </c>
      <c r="CG8" s="11">
        <v>39</v>
      </c>
      <c r="CH8" s="12">
        <v>-0.5476</v>
      </c>
      <c r="CI8" s="12">
        <v>-0.5438</v>
      </c>
      <c r="CJ8" s="11">
        <v>87</v>
      </c>
      <c r="CK8" s="13">
        <v>5307.07</v>
      </c>
      <c r="CL8" s="11">
        <v>30</v>
      </c>
      <c r="CM8" s="11">
        <v>2</v>
      </c>
      <c r="CN8" s="13">
        <v>190.94</v>
      </c>
      <c r="CO8" s="11">
        <v>45</v>
      </c>
      <c r="CP8" s="12">
        <v>42.5</v>
      </c>
      <c r="CQ8" s="12">
        <v>26.7944</v>
      </c>
      <c r="CR8" s="11">
        <v>111</v>
      </c>
      <c r="CS8" s="13">
        <v>4642.59</v>
      </c>
      <c r="CT8" s="11">
        <v>30</v>
      </c>
      <c r="CU8" s="11">
        <v>124</v>
      </c>
      <c r="CV8" s="13">
        <v>6083.47</v>
      </c>
      <c r="CW8" s="11">
        <v>27</v>
      </c>
      <c r="CX8" s="12">
        <v>-0.1048</v>
      </c>
      <c r="CY8" s="12">
        <v>-0.2369</v>
      </c>
      <c r="CZ8" s="11">
        <v>38</v>
      </c>
      <c r="DA8" s="13">
        <v>1993.95</v>
      </c>
      <c r="DB8" s="11">
        <v>29</v>
      </c>
      <c r="DC8" s="11">
        <v>47</v>
      </c>
      <c r="DD8" s="13">
        <v>2542.48</v>
      </c>
      <c r="DE8" s="11">
        <v>25</v>
      </c>
      <c r="DF8" s="12">
        <v>-0.1915</v>
      </c>
      <c r="DG8" s="12">
        <v>-0.2157</v>
      </c>
      <c r="DH8" s="11">
        <v>1</v>
      </c>
      <c r="DI8" s="13">
        <v>89.99</v>
      </c>
      <c r="DJ8" s="11">
        <v>30</v>
      </c>
      <c r="DK8" s="11"/>
      <c r="DL8" s="13"/>
      <c r="DM8" s="11"/>
      <c r="DN8" s="12"/>
      <c r="DO8" s="12"/>
      <c r="DP8" s="11">
        <v>8</v>
      </c>
      <c r="DQ8" s="13">
        <v>387.69</v>
      </c>
      <c r="DR8" s="11">
        <v>10</v>
      </c>
      <c r="DS8" s="11">
        <v>13</v>
      </c>
      <c r="DT8" s="13">
        <v>633.46</v>
      </c>
      <c r="DU8" s="11">
        <v>6</v>
      </c>
      <c r="DV8" s="12">
        <v>-0.3846</v>
      </c>
      <c r="DW8" s="12">
        <v>-0.388</v>
      </c>
      <c r="DX8" s="11">
        <v>5</v>
      </c>
      <c r="DY8" s="13">
        <v>285.75</v>
      </c>
      <c r="DZ8" s="11">
        <v>3</v>
      </c>
      <c r="EA8" s="11">
        <v>28</v>
      </c>
      <c r="EB8" s="13">
        <v>1429.04</v>
      </c>
      <c r="EC8" s="11">
        <v>21</v>
      </c>
      <c r="ED8" s="12">
        <v>-0.8214</v>
      </c>
      <c r="EE8" s="12">
        <v>-0.8</v>
      </c>
      <c r="EF8" s="11">
        <v>2</v>
      </c>
      <c r="EG8" s="13">
        <v>80.64</v>
      </c>
      <c r="EH8" s="11">
        <v>1</v>
      </c>
      <c r="EI8" s="11">
        <v>48</v>
      </c>
      <c r="EJ8" s="13">
        <v>2271.12</v>
      </c>
      <c r="EK8" s="11">
        <v>14</v>
      </c>
      <c r="EL8" s="12">
        <v>-0.9583</v>
      </c>
      <c r="EM8" s="12">
        <v>-0.9645</v>
      </c>
      <c r="EN8" s="11">
        <v>4</v>
      </c>
      <c r="EO8" s="13">
        <v>200.54</v>
      </c>
      <c r="EP8" s="11">
        <v>6</v>
      </c>
      <c r="EQ8" s="11">
        <v>4</v>
      </c>
      <c r="ER8" s="13">
        <v>212.56</v>
      </c>
      <c r="ES8" s="11">
        <v>7</v>
      </c>
      <c r="ET8" s="12"/>
      <c r="EU8" s="12">
        <v>-0.0565</v>
      </c>
      <c r="EV8" s="11">
        <v>1</v>
      </c>
      <c r="EW8" s="13">
        <v>51.71</v>
      </c>
      <c r="EX8" s="11">
        <v>7</v>
      </c>
      <c r="EY8" s="11"/>
      <c r="EZ8" s="13"/>
      <c r="FA8" s="11">
        <v>10</v>
      </c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19</v>
      </c>
      <c r="FO8" s="11">
        <v>13</v>
      </c>
      <c r="FP8" s="13">
        <v>785.16</v>
      </c>
      <c r="FQ8" s="11">
        <v>27</v>
      </c>
      <c r="FR8" s="12"/>
      <c r="FS8" s="12"/>
      <c r="FT8" s="11">
        <v>1</v>
      </c>
      <c r="FU8" s="13">
        <v>55.74</v>
      </c>
      <c r="FV8" s="11">
        <v>25</v>
      </c>
      <c r="FW8" s="11">
        <v>1</v>
      </c>
      <c r="FX8" s="13">
        <v>73.82</v>
      </c>
      <c r="FY8" s="11">
        <v>18</v>
      </c>
      <c r="FZ8" s="12"/>
      <c r="GA8" s="12">
        <v>-0.2449</v>
      </c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10</v>
      </c>
      <c r="GM8" s="11"/>
      <c r="GN8" s="13"/>
      <c r="GO8" s="11"/>
      <c r="GP8" s="12"/>
      <c r="GQ8" s="12"/>
      <c r="GR8" s="11"/>
      <c r="GS8" s="13"/>
      <c r="GT8" s="11"/>
      <c r="GU8" s="11">
        <v>75</v>
      </c>
      <c r="GV8" s="13">
        <v>4017.11</v>
      </c>
      <c r="GW8" s="11">
        <v>35</v>
      </c>
      <c r="GX8" s="12"/>
      <c r="GY8" s="12"/>
      <c r="GZ8" s="11"/>
      <c r="HA8" s="13"/>
      <c r="HB8" s="11"/>
      <c r="HC8" s="11">
        <v>22</v>
      </c>
      <c r="HD8" s="13">
        <v>1121.09</v>
      </c>
      <c r="HE8" s="11">
        <v>39</v>
      </c>
      <c r="HF8" s="12"/>
      <c r="HG8" s="12"/>
      <c r="HH8" s="11"/>
      <c r="HI8" s="13"/>
      <c r="HJ8" s="11"/>
      <c r="HK8" s="11">
        <v>2</v>
      </c>
      <c r="HL8" s="13">
        <v>90.14</v>
      </c>
      <c r="HM8" s="11">
        <v>6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2896</v>
      </c>
      <c r="KS8" s="11"/>
      <c r="KT8" s="11"/>
      <c r="KU8" s="11"/>
      <c r="KV8" s="11">
        <v>489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1240</v>
      </c>
      <c r="LI8" s="11">
        <v>400</v>
      </c>
      <c r="LJ8" s="11">
        <v>150</v>
      </c>
      <c r="LK8" s="11">
        <v>170</v>
      </c>
      <c r="LL8" s="11">
        <v>520</v>
      </c>
      <c r="LM8" s="11">
        <v>50</v>
      </c>
      <c r="LN8" s="11"/>
      <c r="LO8" s="11"/>
      <c r="LP8" s="11">
        <v>1990</v>
      </c>
      <c r="LQ8" s="11">
        <v>190</v>
      </c>
      <c r="LR8" s="11">
        <v>90</v>
      </c>
      <c r="LS8" s="11">
        <v>320</v>
      </c>
      <c r="LT8" s="11">
        <v>292</v>
      </c>
      <c r="LU8" s="11"/>
      <c r="LV8" s="11">
        <v>168</v>
      </c>
      <c r="LW8" s="11">
        <v>1630</v>
      </c>
      <c r="LX8" s="11">
        <v>710</v>
      </c>
      <c r="LY8" s="11"/>
      <c r="LZ8" s="11"/>
      <c r="MA8" s="11">
        <v>930</v>
      </c>
      <c r="MB8" s="11">
        <v>120</v>
      </c>
      <c r="MC8" s="11">
        <v>570</v>
      </c>
      <c r="MD8" s="11">
        <v>480</v>
      </c>
      <c r="ME8" s="11">
        <v>110</v>
      </c>
      <c r="MF8" s="11"/>
      <c r="MG8" s="11">
        <v>1590</v>
      </c>
      <c r="MH8" s="11">
        <v>330</v>
      </c>
      <c r="MI8" s="11"/>
      <c r="MJ8" s="11"/>
      <c r="MK8" s="11"/>
      <c r="ML8" s="11">
        <v>730</v>
      </c>
      <c r="MM8" s="11"/>
      <c r="MN8" s="11">
        <v>210</v>
      </c>
      <c r="MO8" s="11">
        <v>930</v>
      </c>
      <c r="MP8" s="11">
        <v>530</v>
      </c>
      <c r="MQ8" s="11">
        <v>370</v>
      </c>
    </row>
    <row r="9">
      <c r="A9" s="10" t="s">
        <v>122</v>
      </c>
      <c r="B9" s="10" t="s">
        <v>128</v>
      </c>
      <c r="C9" s="10" t="s">
        <v>125</v>
      </c>
      <c r="D9" s="11">
        <v>4267</v>
      </c>
      <c r="E9" s="11">
        <f>=ROUNDDOWN(21.2817955112219,0)</f>
      </c>
      <c r="F9" s="11">
        <v>4866</v>
      </c>
      <c r="G9" s="12">
        <v>0.9696</v>
      </c>
      <c r="H9" s="11"/>
      <c r="I9" s="11">
        <f>=ROUNDDOWN({0},0)</f>
      </c>
      <c r="J9" s="11"/>
      <c r="K9" s="12"/>
      <c r="L9" s="11">
        <v>2021</v>
      </c>
      <c r="M9" s="13">
        <v>100365.83</v>
      </c>
      <c r="N9" s="11">
        <v>25</v>
      </c>
      <c r="O9" s="14">
        <v>4014.63</v>
      </c>
      <c r="P9" s="11">
        <v>2062</v>
      </c>
      <c r="Q9" s="13">
        <v>98285.69</v>
      </c>
      <c r="R9" s="11">
        <v>23</v>
      </c>
      <c r="S9" s="14">
        <v>4273.29</v>
      </c>
      <c r="T9" s="12">
        <v>-0.0199</v>
      </c>
      <c r="U9" s="12">
        <v>0.0212</v>
      </c>
      <c r="V9" s="12">
        <v>0.087</v>
      </c>
      <c r="W9" s="12">
        <v>-0.0605</v>
      </c>
      <c r="X9" s="11">
        <v>857</v>
      </c>
      <c r="Y9" s="13">
        <v>44563.62</v>
      </c>
      <c r="Z9" s="11">
        <v>21</v>
      </c>
      <c r="AA9" s="11">
        <v>843</v>
      </c>
      <c r="AB9" s="13">
        <v>43357.68</v>
      </c>
      <c r="AC9" s="11">
        <v>15</v>
      </c>
      <c r="AD9" s="12">
        <v>0.0166</v>
      </c>
      <c r="AE9" s="12">
        <v>0.0278</v>
      </c>
      <c r="AF9" s="11">
        <v>391</v>
      </c>
      <c r="AG9" s="13">
        <v>19731.33</v>
      </c>
      <c r="AH9" s="11">
        <v>25</v>
      </c>
      <c r="AI9" s="11">
        <v>161</v>
      </c>
      <c r="AJ9" s="13">
        <v>7066.42</v>
      </c>
      <c r="AK9" s="11">
        <v>23</v>
      </c>
      <c r="AL9" s="12">
        <v>1.4286</v>
      </c>
      <c r="AM9" s="12">
        <v>1.7923</v>
      </c>
      <c r="AN9" s="11">
        <v>250</v>
      </c>
      <c r="AO9" s="13">
        <v>12548.95</v>
      </c>
      <c r="AP9" s="11">
        <v>21</v>
      </c>
      <c r="AQ9" s="11">
        <v>253</v>
      </c>
      <c r="AR9" s="13">
        <v>12704.53</v>
      </c>
      <c r="AS9" s="11">
        <v>19</v>
      </c>
      <c r="AT9" s="12">
        <v>-0.0119</v>
      </c>
      <c r="AU9" s="12">
        <v>-0.0122</v>
      </c>
      <c r="AV9" s="11">
        <v>147</v>
      </c>
      <c r="AW9" s="13">
        <v>5938.46</v>
      </c>
      <c r="AX9" s="11">
        <v>25</v>
      </c>
      <c r="AY9" s="11">
        <v>200</v>
      </c>
      <c r="AZ9" s="13">
        <v>7527.49</v>
      </c>
      <c r="BA9" s="11">
        <v>23</v>
      </c>
      <c r="BB9" s="12">
        <v>-0.265</v>
      </c>
      <c r="BC9" s="12">
        <v>-0.2111</v>
      </c>
      <c r="BD9" s="11">
        <v>43</v>
      </c>
      <c r="BE9" s="13">
        <v>2155.19</v>
      </c>
      <c r="BF9" s="11">
        <v>25</v>
      </c>
      <c r="BG9" s="11">
        <v>54</v>
      </c>
      <c r="BH9" s="13">
        <v>2596.02</v>
      </c>
      <c r="BI9" s="11">
        <v>23</v>
      </c>
      <c r="BJ9" s="12">
        <v>-0.2037</v>
      </c>
      <c r="BK9" s="12">
        <v>-0.1698</v>
      </c>
      <c r="BL9" s="11">
        <v>90</v>
      </c>
      <c r="BM9" s="13">
        <v>4374.74</v>
      </c>
      <c r="BN9" s="11">
        <v>25</v>
      </c>
      <c r="BO9" s="11">
        <v>165</v>
      </c>
      <c r="BP9" s="13">
        <v>7694.28</v>
      </c>
      <c r="BQ9" s="11">
        <v>23</v>
      </c>
      <c r="BR9" s="12">
        <v>-0.4545</v>
      </c>
      <c r="BS9" s="12">
        <v>-0.4314</v>
      </c>
      <c r="BT9" s="11">
        <v>47</v>
      </c>
      <c r="BU9" s="13">
        <v>2237.6</v>
      </c>
      <c r="BV9" s="11">
        <v>21</v>
      </c>
      <c r="BW9" s="11">
        <v>149</v>
      </c>
      <c r="BX9" s="13">
        <v>6844.36</v>
      </c>
      <c r="BY9" s="11">
        <v>19</v>
      </c>
      <c r="BZ9" s="12">
        <v>-0.6846</v>
      </c>
      <c r="CA9" s="12">
        <v>-0.6731</v>
      </c>
      <c r="CB9" s="11">
        <v>90</v>
      </c>
      <c r="CC9" s="13">
        <v>3761.46</v>
      </c>
      <c r="CD9" s="11">
        <v>25</v>
      </c>
      <c r="CE9" s="11">
        <v>56</v>
      </c>
      <c r="CF9" s="13">
        <v>2729.37</v>
      </c>
      <c r="CG9" s="11">
        <v>23</v>
      </c>
      <c r="CH9" s="12">
        <v>0.6071</v>
      </c>
      <c r="CI9" s="12">
        <v>0.3781</v>
      </c>
      <c r="CJ9" s="11">
        <v>14</v>
      </c>
      <c r="CK9" s="13">
        <v>977.36</v>
      </c>
      <c r="CL9" s="11">
        <v>25</v>
      </c>
      <c r="CM9" s="11">
        <v>4</v>
      </c>
      <c r="CN9" s="13">
        <v>171.92</v>
      </c>
      <c r="CO9" s="11">
        <v>23</v>
      </c>
      <c r="CP9" s="12">
        <v>2.5</v>
      </c>
      <c r="CQ9" s="12">
        <v>4.685</v>
      </c>
      <c r="CR9" s="11">
        <v>51</v>
      </c>
      <c r="CS9" s="13">
        <v>2071.01</v>
      </c>
      <c r="CT9" s="11">
        <v>25</v>
      </c>
      <c r="CU9" s="11">
        <v>69</v>
      </c>
      <c r="CV9" s="13">
        <v>2604.92</v>
      </c>
      <c r="CW9" s="11">
        <v>16</v>
      </c>
      <c r="CX9" s="12">
        <v>-0.2609</v>
      </c>
      <c r="CY9" s="12">
        <v>-0.205</v>
      </c>
      <c r="CZ9" s="11">
        <v>23</v>
      </c>
      <c r="DA9" s="13">
        <v>1063.73</v>
      </c>
      <c r="DB9" s="11">
        <v>23</v>
      </c>
      <c r="DC9" s="11">
        <v>18</v>
      </c>
      <c r="DD9" s="13">
        <v>909.01</v>
      </c>
      <c r="DE9" s="11">
        <v>17</v>
      </c>
      <c r="DF9" s="12">
        <v>0.2778</v>
      </c>
      <c r="DG9" s="12">
        <v>0.1702</v>
      </c>
      <c r="DH9" s="11">
        <v>1</v>
      </c>
      <c r="DI9" s="13">
        <v>72.99</v>
      </c>
      <c r="DJ9" s="11">
        <v>25</v>
      </c>
      <c r="DK9" s="11"/>
      <c r="DL9" s="13"/>
      <c r="DM9" s="11"/>
      <c r="DN9" s="12"/>
      <c r="DO9" s="12"/>
      <c r="DP9" s="11">
        <v>2</v>
      </c>
      <c r="DQ9" s="13">
        <v>100.78</v>
      </c>
      <c r="DR9" s="11">
        <v>2</v>
      </c>
      <c r="DS9" s="11">
        <v>2</v>
      </c>
      <c r="DT9" s="13">
        <v>89.87</v>
      </c>
      <c r="DU9" s="11">
        <v>2</v>
      </c>
      <c r="DV9" s="12"/>
      <c r="DW9" s="12">
        <v>0.1214</v>
      </c>
      <c r="DX9" s="11"/>
      <c r="DY9" s="13"/>
      <c r="DZ9" s="11"/>
      <c r="EA9" s="11">
        <v>3</v>
      </c>
      <c r="EB9" s="13">
        <v>170.6</v>
      </c>
      <c r="EC9" s="11">
        <v>12</v>
      </c>
      <c r="ED9" s="12"/>
      <c r="EE9" s="12"/>
      <c r="EF9" s="11">
        <v>9</v>
      </c>
      <c r="EG9" s="13">
        <v>447.93</v>
      </c>
      <c r="EH9" s="11">
        <v>4</v>
      </c>
      <c r="EI9" s="11">
        <v>15</v>
      </c>
      <c r="EJ9" s="13">
        <v>651.63</v>
      </c>
      <c r="EK9" s="11">
        <v>6</v>
      </c>
      <c r="EL9" s="12">
        <v>-0.4</v>
      </c>
      <c r="EM9" s="12">
        <v>-0.3126</v>
      </c>
      <c r="EN9" s="11">
        <v>2</v>
      </c>
      <c r="EO9" s="13">
        <v>85</v>
      </c>
      <c r="EP9" s="11">
        <v>8</v>
      </c>
      <c r="EQ9" s="11">
        <v>2</v>
      </c>
      <c r="ER9" s="13">
        <v>97.94</v>
      </c>
      <c r="ES9" s="11">
        <v>8</v>
      </c>
      <c r="ET9" s="12"/>
      <c r="EU9" s="12">
        <v>-0.1321</v>
      </c>
      <c r="EV9" s="11">
        <v>1</v>
      </c>
      <c r="EW9" s="13">
        <v>52.5</v>
      </c>
      <c r="EX9" s="11">
        <v>9</v>
      </c>
      <c r="EY9" s="11"/>
      <c r="EZ9" s="13"/>
      <c r="FA9" s="11">
        <v>9</v>
      </c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>
        <v>1</v>
      </c>
      <c r="FM9" s="13">
        <v>72.28</v>
      </c>
      <c r="FN9" s="11">
        <v>13</v>
      </c>
      <c r="FO9" s="11">
        <v>9</v>
      </c>
      <c r="FP9" s="13">
        <v>492.72</v>
      </c>
      <c r="FQ9" s="11">
        <v>15</v>
      </c>
      <c r="FR9" s="12">
        <v>-0.8889</v>
      </c>
      <c r="FS9" s="12">
        <v>-0.8533</v>
      </c>
      <c r="FT9" s="11"/>
      <c r="FU9" s="13"/>
      <c r="FV9" s="11">
        <v>23</v>
      </c>
      <c r="FW9" s="11"/>
      <c r="FX9" s="13"/>
      <c r="FY9" s="11">
        <v>10</v>
      </c>
      <c r="FZ9" s="12"/>
      <c r="GA9" s="12"/>
      <c r="GB9" s="11">
        <v>1</v>
      </c>
      <c r="GC9" s="13">
        <v>55.46</v>
      </c>
      <c r="GD9" s="11">
        <v>4</v>
      </c>
      <c r="GE9" s="11">
        <v>7</v>
      </c>
      <c r="GF9" s="13">
        <v>336.46</v>
      </c>
      <c r="GG9" s="11">
        <v>4</v>
      </c>
      <c r="GH9" s="12">
        <v>-0.8571</v>
      </c>
      <c r="GI9" s="12">
        <v>-0.8352</v>
      </c>
      <c r="GJ9" s="11">
        <v>1</v>
      </c>
      <c r="GK9" s="13">
        <v>55.44</v>
      </c>
      <c r="GL9" s="11">
        <v>8</v>
      </c>
      <c r="GM9" s="11"/>
      <c r="GN9" s="13"/>
      <c r="GO9" s="11"/>
      <c r="GP9" s="12"/>
      <c r="GQ9" s="12"/>
      <c r="GR9" s="11"/>
      <c r="GS9" s="13"/>
      <c r="GT9" s="11"/>
      <c r="GU9" s="11">
        <v>28</v>
      </c>
      <c r="GV9" s="13">
        <v>1357.72</v>
      </c>
      <c r="GW9" s="11">
        <v>21</v>
      </c>
      <c r="GX9" s="12"/>
      <c r="GY9" s="12"/>
      <c r="GZ9" s="11"/>
      <c r="HA9" s="13"/>
      <c r="HB9" s="11"/>
      <c r="HC9" s="11">
        <v>24</v>
      </c>
      <c r="HD9" s="13">
        <v>882.75</v>
      </c>
      <c r="HE9" s="11">
        <v>23</v>
      </c>
      <c r="HF9" s="12"/>
      <c r="HG9" s="12"/>
      <c r="HH9" s="11"/>
      <c r="HI9" s="13"/>
      <c r="HJ9" s="11"/>
      <c r="HK9" s="11"/>
      <c r="HL9" s="13"/>
      <c r="HM9" s="11">
        <v>9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3773</v>
      </c>
      <c r="KS9" s="11"/>
      <c r="KT9" s="11"/>
      <c r="KU9" s="11"/>
      <c r="KV9" s="11">
        <v>494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688</v>
      </c>
      <c r="LI9" s="11">
        <v>430</v>
      </c>
      <c r="LJ9" s="11"/>
      <c r="LK9" s="11"/>
      <c r="LL9" s="11"/>
      <c r="LM9" s="11"/>
      <c r="LN9" s="11"/>
      <c r="LO9" s="11"/>
      <c r="LP9" s="11">
        <v>1310</v>
      </c>
      <c r="LQ9" s="11">
        <v>70</v>
      </c>
      <c r="LR9" s="11"/>
      <c r="LS9" s="11">
        <v>110</v>
      </c>
      <c r="LT9" s="11">
        <v>50</v>
      </c>
      <c r="LU9" s="11"/>
      <c r="LV9" s="11"/>
      <c r="LW9" s="11">
        <v>690</v>
      </c>
      <c r="LX9" s="11">
        <v>450</v>
      </c>
      <c r="LY9" s="11"/>
      <c r="LZ9" s="11"/>
      <c r="MA9" s="11">
        <v>160</v>
      </c>
      <c r="MB9" s="11">
        <v>130</v>
      </c>
      <c r="MC9" s="11">
        <v>150</v>
      </c>
      <c r="MD9" s="11">
        <v>180</v>
      </c>
      <c r="ME9" s="11"/>
      <c r="MF9" s="11"/>
      <c r="MG9" s="11">
        <v>248</v>
      </c>
      <c r="MH9" s="11"/>
      <c r="MI9" s="11">
        <v>30</v>
      </c>
      <c r="MJ9" s="11"/>
      <c r="MK9" s="11"/>
      <c r="ML9" s="11"/>
      <c r="MM9" s="11"/>
      <c r="MN9" s="11">
        <v>90</v>
      </c>
      <c r="MO9" s="11">
        <v>80</v>
      </c>
      <c r="MP9" s="11"/>
      <c r="MQ9" s="11"/>
    </row>
    <row r="10">
      <c r="A10" s="10" t="s">
        <v>122</v>
      </c>
      <c r="B10" s="10" t="s">
        <v>128</v>
      </c>
      <c r="C10" s="10" t="s">
        <v>129</v>
      </c>
      <c r="D10" s="11">
        <v>1227</v>
      </c>
      <c r="E10" s="11">
        <f>=ROUNDDOWN(9.86334405144694,0)</f>
      </c>
      <c r="F10" s="11">
        <v>3530</v>
      </c>
      <c r="G10" s="12">
        <v>0.8539</v>
      </c>
      <c r="H10" s="11"/>
      <c r="I10" s="11">
        <f>=ROUNDDOWN({0},0)</f>
      </c>
      <c r="J10" s="11"/>
      <c r="K10" s="12"/>
      <c r="L10" s="11">
        <v>1127</v>
      </c>
      <c r="M10" s="13">
        <v>51105.94</v>
      </c>
      <c r="N10" s="11">
        <v>14</v>
      </c>
      <c r="O10" s="14">
        <v>3650.42</v>
      </c>
      <c r="P10" s="11">
        <v>981</v>
      </c>
      <c r="Q10" s="13">
        <v>44703.93</v>
      </c>
      <c r="R10" s="11">
        <v>16</v>
      </c>
      <c r="S10" s="14">
        <v>2794</v>
      </c>
      <c r="T10" s="12">
        <v>0.1488</v>
      </c>
      <c r="U10" s="12">
        <v>0.1432</v>
      </c>
      <c r="V10" s="12">
        <v>-0.125</v>
      </c>
      <c r="W10" s="12">
        <v>0.3065</v>
      </c>
      <c r="X10" s="11">
        <v>425</v>
      </c>
      <c r="Y10" s="13">
        <v>18524.76</v>
      </c>
      <c r="Z10" s="11">
        <v>12</v>
      </c>
      <c r="AA10" s="11">
        <v>314</v>
      </c>
      <c r="AB10" s="13">
        <v>14246.98</v>
      </c>
      <c r="AC10" s="11">
        <v>12</v>
      </c>
      <c r="AD10" s="12">
        <v>0.3535</v>
      </c>
      <c r="AE10" s="12">
        <v>0.3003</v>
      </c>
      <c r="AF10" s="11">
        <v>266</v>
      </c>
      <c r="AG10" s="13">
        <v>13049.48</v>
      </c>
      <c r="AH10" s="11">
        <v>14</v>
      </c>
      <c r="AI10" s="11">
        <v>86</v>
      </c>
      <c r="AJ10" s="13">
        <v>4501.08</v>
      </c>
      <c r="AK10" s="11">
        <v>16</v>
      </c>
      <c r="AL10" s="12">
        <v>2.093</v>
      </c>
      <c r="AM10" s="12">
        <v>1.8992</v>
      </c>
      <c r="AN10" s="11">
        <v>267</v>
      </c>
      <c r="AO10" s="13">
        <v>11957.84</v>
      </c>
      <c r="AP10" s="11">
        <v>14</v>
      </c>
      <c r="AQ10" s="11">
        <v>241</v>
      </c>
      <c r="AR10" s="13">
        <v>11561.19</v>
      </c>
      <c r="AS10" s="11">
        <v>16</v>
      </c>
      <c r="AT10" s="12">
        <v>0.1079</v>
      </c>
      <c r="AU10" s="12">
        <v>0.0343</v>
      </c>
      <c r="AV10" s="11">
        <v>46</v>
      </c>
      <c r="AW10" s="13">
        <v>1873.94</v>
      </c>
      <c r="AX10" s="11">
        <v>14</v>
      </c>
      <c r="AY10" s="11">
        <v>27</v>
      </c>
      <c r="AZ10" s="13">
        <v>1153.49</v>
      </c>
      <c r="BA10" s="11">
        <v>16</v>
      </c>
      <c r="BB10" s="12">
        <v>0.7037</v>
      </c>
      <c r="BC10" s="12">
        <v>0.6246</v>
      </c>
      <c r="BD10" s="11">
        <v>57</v>
      </c>
      <c r="BE10" s="13">
        <v>2797.75</v>
      </c>
      <c r="BF10" s="11">
        <v>12</v>
      </c>
      <c r="BG10" s="11">
        <v>131</v>
      </c>
      <c r="BH10" s="13">
        <v>5185.93</v>
      </c>
      <c r="BI10" s="11">
        <v>16</v>
      </c>
      <c r="BJ10" s="12">
        <v>-0.5649</v>
      </c>
      <c r="BK10" s="12">
        <v>-0.4605</v>
      </c>
      <c r="BL10" s="11">
        <v>24</v>
      </c>
      <c r="BM10" s="13">
        <v>1144.24</v>
      </c>
      <c r="BN10" s="11">
        <v>14</v>
      </c>
      <c r="BO10" s="11">
        <v>27</v>
      </c>
      <c r="BP10" s="13">
        <v>1374.15</v>
      </c>
      <c r="BQ10" s="11">
        <v>16</v>
      </c>
      <c r="BR10" s="12">
        <v>-0.1111</v>
      </c>
      <c r="BS10" s="12">
        <v>-0.1673</v>
      </c>
      <c r="BT10" s="11">
        <v>7</v>
      </c>
      <c r="BU10" s="13">
        <v>303.05</v>
      </c>
      <c r="BV10" s="11">
        <v>14</v>
      </c>
      <c r="BW10" s="11">
        <v>37</v>
      </c>
      <c r="BX10" s="13">
        <v>1549.5</v>
      </c>
      <c r="BY10" s="11">
        <v>16</v>
      </c>
      <c r="BZ10" s="12">
        <v>-0.8108</v>
      </c>
      <c r="CA10" s="12">
        <v>-0.8044</v>
      </c>
      <c r="CB10" s="11">
        <v>13</v>
      </c>
      <c r="CC10" s="13">
        <v>639.68</v>
      </c>
      <c r="CD10" s="11">
        <v>14</v>
      </c>
      <c r="CE10" s="11">
        <v>22</v>
      </c>
      <c r="CF10" s="13">
        <v>1118.99</v>
      </c>
      <c r="CG10" s="11">
        <v>16</v>
      </c>
      <c r="CH10" s="12">
        <v>-0.4091</v>
      </c>
      <c r="CI10" s="12">
        <v>-0.4283</v>
      </c>
      <c r="CJ10" s="11"/>
      <c r="CK10" s="13"/>
      <c r="CL10" s="11">
        <v>14</v>
      </c>
      <c r="CM10" s="11"/>
      <c r="CN10" s="13"/>
      <c r="CO10" s="11">
        <v>16</v>
      </c>
      <c r="CP10" s="12"/>
      <c r="CQ10" s="12"/>
      <c r="CR10" s="11">
        <v>15</v>
      </c>
      <c r="CS10" s="13">
        <v>559.86</v>
      </c>
      <c r="CT10" s="11">
        <v>11</v>
      </c>
      <c r="CU10" s="11">
        <v>25</v>
      </c>
      <c r="CV10" s="13">
        <v>1011.65</v>
      </c>
      <c r="CW10" s="11">
        <v>13</v>
      </c>
      <c r="CX10" s="12">
        <v>-0.4</v>
      </c>
      <c r="CY10" s="12">
        <v>-0.4466</v>
      </c>
      <c r="CZ10" s="11">
        <v>3</v>
      </c>
      <c r="DA10" s="13">
        <v>140.38</v>
      </c>
      <c r="DB10" s="11">
        <v>14</v>
      </c>
      <c r="DC10" s="11">
        <v>17</v>
      </c>
      <c r="DD10" s="13">
        <v>774.56</v>
      </c>
      <c r="DE10" s="11">
        <v>12</v>
      </c>
      <c r="DF10" s="12">
        <v>-0.8235</v>
      </c>
      <c r="DG10" s="12">
        <v>-0.8188</v>
      </c>
      <c r="DH10" s="11">
        <v>2</v>
      </c>
      <c r="DI10" s="13">
        <v>37.89</v>
      </c>
      <c r="DJ10" s="11">
        <v>14</v>
      </c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>
        <v>5</v>
      </c>
      <c r="EB10" s="13">
        <v>216.95</v>
      </c>
      <c r="EC10" s="11">
        <v>12</v>
      </c>
      <c r="ED10" s="12"/>
      <c r="EE10" s="12"/>
      <c r="EF10" s="11">
        <v>1</v>
      </c>
      <c r="EG10" s="13">
        <v>40.32</v>
      </c>
      <c r="EH10" s="11">
        <v>1</v>
      </c>
      <c r="EI10" s="11">
        <v>10</v>
      </c>
      <c r="EJ10" s="13">
        <v>322.56</v>
      </c>
      <c r="EK10" s="11">
        <v>7</v>
      </c>
      <c r="EL10" s="12">
        <v>-0.9</v>
      </c>
      <c r="EM10" s="12">
        <v>-0.875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>
        <v>6</v>
      </c>
      <c r="EY10" s="11"/>
      <c r="EZ10" s="13"/>
      <c r="FA10" s="11">
        <v>8</v>
      </c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>
        <v>1</v>
      </c>
      <c r="FM10" s="13">
        <v>36.75</v>
      </c>
      <c r="FN10" s="11">
        <v>10</v>
      </c>
      <c r="FO10" s="11">
        <v>4</v>
      </c>
      <c r="FP10" s="13">
        <v>158.43</v>
      </c>
      <c r="FQ10" s="11">
        <v>12</v>
      </c>
      <c r="FR10" s="12">
        <v>-0.75</v>
      </c>
      <c r="FS10" s="12">
        <v>-0.768</v>
      </c>
      <c r="FT10" s="11"/>
      <c r="FU10" s="13"/>
      <c r="FV10" s="11">
        <v>12</v>
      </c>
      <c r="FW10" s="11"/>
      <c r="FX10" s="13"/>
      <c r="FY10" s="11">
        <v>8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>
        <v>27</v>
      </c>
      <c r="GV10" s="13">
        <v>1143.93</v>
      </c>
      <c r="GW10" s="11">
        <v>14</v>
      </c>
      <c r="GX10" s="12"/>
      <c r="GY10" s="12"/>
      <c r="GZ10" s="11"/>
      <c r="HA10" s="13"/>
      <c r="HB10" s="11"/>
      <c r="HC10" s="11">
        <v>7</v>
      </c>
      <c r="HD10" s="13">
        <v>344.86</v>
      </c>
      <c r="HE10" s="11">
        <v>16</v>
      </c>
      <c r="HF10" s="12"/>
      <c r="HG10" s="12"/>
      <c r="HH10" s="11"/>
      <c r="HI10" s="13"/>
      <c r="HJ10" s="11"/>
      <c r="HK10" s="11">
        <v>1</v>
      </c>
      <c r="HL10" s="13">
        <v>39.68</v>
      </c>
      <c r="HM10" s="11">
        <v>8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1146</v>
      </c>
      <c r="KS10" s="11"/>
      <c r="KT10" s="11"/>
      <c r="KU10" s="11"/>
      <c r="KV10" s="11">
        <v>81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>
        <v>80</v>
      </c>
      <c r="LI10" s="11">
        <v>160</v>
      </c>
      <c r="LJ10" s="11"/>
      <c r="LK10" s="11"/>
      <c r="LL10" s="11">
        <v>100</v>
      </c>
      <c r="LM10" s="11"/>
      <c r="LN10" s="11"/>
      <c r="LO10" s="11"/>
      <c r="LP10" s="11">
        <v>190</v>
      </c>
      <c r="LQ10" s="11"/>
      <c r="LR10" s="11"/>
      <c r="LS10" s="11"/>
      <c r="LT10" s="11">
        <v>170</v>
      </c>
      <c r="LU10" s="11"/>
      <c r="LV10" s="11"/>
      <c r="LW10" s="11">
        <v>640</v>
      </c>
      <c r="LX10" s="11">
        <v>110</v>
      </c>
      <c r="LY10" s="11"/>
      <c r="LZ10" s="11"/>
      <c r="MA10" s="11">
        <v>40</v>
      </c>
      <c r="MB10" s="11">
        <v>110</v>
      </c>
      <c r="MC10" s="11"/>
      <c r="MD10" s="11"/>
      <c r="ME10" s="11"/>
      <c r="MF10" s="11"/>
      <c r="MG10" s="11">
        <v>260</v>
      </c>
      <c r="MH10" s="11">
        <v>180</v>
      </c>
      <c r="MI10" s="11"/>
      <c r="MJ10" s="11"/>
      <c r="MK10" s="11">
        <v>160</v>
      </c>
      <c r="ML10" s="11">
        <v>470</v>
      </c>
      <c r="MM10" s="11"/>
      <c r="MN10" s="11"/>
      <c r="MO10" s="11">
        <v>460</v>
      </c>
      <c r="MP10" s="11"/>
      <c r="MQ10" s="11">
        <v>400</v>
      </c>
    </row>
    <row r="11">
      <c r="A11" s="10" t="s">
        <v>122</v>
      </c>
      <c r="B11" s="10" t="s">
        <v>130</v>
      </c>
      <c r="C11" s="10" t="s">
        <v>127</v>
      </c>
      <c r="D11" s="11">
        <v>8879</v>
      </c>
      <c r="E11" s="11">
        <f>=ROUNDDOWN({0},0)</f>
      </c>
      <c r="F11" s="11">
        <v>23216</v>
      </c>
      <c r="G11" s="12"/>
      <c r="H11" s="11"/>
      <c r="I11" s="11">
        <f>=ROUNDDOWN({0},0)</f>
      </c>
      <c r="J11" s="11"/>
      <c r="K11" s="12"/>
      <c r="L11" s="11">
        <v>7573</v>
      </c>
      <c r="M11" s="13">
        <v>391916.24</v>
      </c>
      <c r="N11" s="11">
        <v>69</v>
      </c>
      <c r="O11" s="14">
        <v>5679.95</v>
      </c>
      <c r="P11" s="11">
        <v>7311</v>
      </c>
      <c r="Q11" s="13">
        <v>378838.42</v>
      </c>
      <c r="R11" s="11">
        <v>84</v>
      </c>
      <c r="S11" s="14">
        <v>4509.98</v>
      </c>
      <c r="T11" s="12">
        <v>0.0358</v>
      </c>
      <c r="U11" s="12">
        <v>0.0345</v>
      </c>
      <c r="V11" s="12">
        <v>-0.1786</v>
      </c>
      <c r="W11" s="12">
        <v>0.2594</v>
      </c>
      <c r="X11" s="11">
        <v>3091</v>
      </c>
      <c r="Y11" s="13">
        <v>168537.44</v>
      </c>
      <c r="Z11" s="11">
        <v>60</v>
      </c>
      <c r="AA11" s="11">
        <v>2408</v>
      </c>
      <c r="AB11" s="13">
        <v>131907</v>
      </c>
      <c r="AC11" s="11">
        <v>53</v>
      </c>
      <c r="AD11" s="12">
        <v>0.2836</v>
      </c>
      <c r="AE11" s="12">
        <v>0.2777</v>
      </c>
      <c r="AF11" s="11">
        <v>1325</v>
      </c>
      <c r="AG11" s="13">
        <v>69984.27</v>
      </c>
      <c r="AH11" s="11">
        <v>69</v>
      </c>
      <c r="AI11" s="11">
        <v>531</v>
      </c>
      <c r="AJ11" s="13">
        <v>27482.93</v>
      </c>
      <c r="AK11" s="11">
        <v>78</v>
      </c>
      <c r="AL11" s="12">
        <v>1.4953</v>
      </c>
      <c r="AM11" s="12">
        <v>1.5465</v>
      </c>
      <c r="AN11" s="11">
        <v>1240</v>
      </c>
      <c r="AO11" s="13">
        <v>64975.54</v>
      </c>
      <c r="AP11" s="11">
        <v>62</v>
      </c>
      <c r="AQ11" s="11">
        <v>1604</v>
      </c>
      <c r="AR11" s="13">
        <v>87547.3</v>
      </c>
      <c r="AS11" s="11">
        <v>70</v>
      </c>
      <c r="AT11" s="12">
        <v>-0.2269</v>
      </c>
      <c r="AU11" s="12">
        <v>-0.2578</v>
      </c>
      <c r="AV11" s="11">
        <v>495</v>
      </c>
      <c r="AW11" s="13">
        <v>20433.02</v>
      </c>
      <c r="AX11" s="11">
        <v>69</v>
      </c>
      <c r="AY11" s="11">
        <v>428</v>
      </c>
      <c r="AZ11" s="13">
        <v>17646.97</v>
      </c>
      <c r="BA11" s="11">
        <v>78</v>
      </c>
      <c r="BB11" s="12">
        <v>0.1565</v>
      </c>
      <c r="BC11" s="12">
        <v>0.1579</v>
      </c>
      <c r="BD11" s="11">
        <v>375</v>
      </c>
      <c r="BE11" s="13">
        <v>16773.54</v>
      </c>
      <c r="BF11" s="11">
        <v>63</v>
      </c>
      <c r="BG11" s="11">
        <v>449</v>
      </c>
      <c r="BH11" s="13">
        <v>20758.51</v>
      </c>
      <c r="BI11" s="11">
        <v>78</v>
      </c>
      <c r="BJ11" s="12">
        <v>-0.1648</v>
      </c>
      <c r="BK11" s="12">
        <v>-0.192</v>
      </c>
      <c r="BL11" s="11">
        <v>245</v>
      </c>
      <c r="BM11" s="13">
        <v>11762.16</v>
      </c>
      <c r="BN11" s="11">
        <v>69</v>
      </c>
      <c r="BO11" s="11">
        <v>417</v>
      </c>
      <c r="BP11" s="13">
        <v>21162.07</v>
      </c>
      <c r="BQ11" s="11">
        <v>78</v>
      </c>
      <c r="BR11" s="12">
        <v>-0.4125</v>
      </c>
      <c r="BS11" s="12">
        <v>-0.4442</v>
      </c>
      <c r="BT11" s="11">
        <v>180</v>
      </c>
      <c r="BU11" s="13">
        <v>9138.58</v>
      </c>
      <c r="BV11" s="11">
        <v>65</v>
      </c>
      <c r="BW11" s="11">
        <v>446</v>
      </c>
      <c r="BX11" s="13">
        <v>22033.59</v>
      </c>
      <c r="BY11" s="11">
        <v>74</v>
      </c>
      <c r="BZ11" s="12">
        <v>-0.5964</v>
      </c>
      <c r="CA11" s="12">
        <v>-0.5852</v>
      </c>
      <c r="CB11" s="11">
        <v>236</v>
      </c>
      <c r="CC11" s="13">
        <v>11346.34</v>
      </c>
      <c r="CD11" s="11">
        <v>69</v>
      </c>
      <c r="CE11" s="11">
        <v>372</v>
      </c>
      <c r="CF11" s="13">
        <v>19071.5</v>
      </c>
      <c r="CG11" s="11">
        <v>78</v>
      </c>
      <c r="CH11" s="12">
        <v>-0.3656</v>
      </c>
      <c r="CI11" s="12">
        <v>-0.4051</v>
      </c>
      <c r="CJ11" s="11">
        <v>101</v>
      </c>
      <c r="CK11" s="13">
        <v>6284.43</v>
      </c>
      <c r="CL11" s="11">
        <v>69</v>
      </c>
      <c r="CM11" s="11">
        <v>6</v>
      </c>
      <c r="CN11" s="13">
        <v>362.86</v>
      </c>
      <c r="CO11" s="11">
        <v>84</v>
      </c>
      <c r="CP11" s="12">
        <v>15.8333</v>
      </c>
      <c r="CQ11" s="12">
        <v>16.3192</v>
      </c>
      <c r="CR11" s="11">
        <v>177</v>
      </c>
      <c r="CS11" s="13">
        <v>7273.46</v>
      </c>
      <c r="CT11" s="11">
        <v>66</v>
      </c>
      <c r="CU11" s="11">
        <v>218</v>
      </c>
      <c r="CV11" s="13">
        <v>9700.04</v>
      </c>
      <c r="CW11" s="11">
        <v>56</v>
      </c>
      <c r="CX11" s="12">
        <v>-0.1881</v>
      </c>
      <c r="CY11" s="12">
        <v>-0.2502</v>
      </c>
      <c r="CZ11" s="11">
        <v>64</v>
      </c>
      <c r="DA11" s="13">
        <v>3198.06</v>
      </c>
      <c r="DB11" s="11">
        <v>66</v>
      </c>
      <c r="DC11" s="11">
        <v>82</v>
      </c>
      <c r="DD11" s="13">
        <v>4226.05</v>
      </c>
      <c r="DE11" s="11">
        <v>54</v>
      </c>
      <c r="DF11" s="12">
        <v>-0.2195</v>
      </c>
      <c r="DG11" s="12">
        <v>-0.2433</v>
      </c>
      <c r="DH11" s="11">
        <v>4</v>
      </c>
      <c r="DI11" s="13">
        <v>200.87</v>
      </c>
      <c r="DJ11" s="11">
        <v>69</v>
      </c>
      <c r="DK11" s="11"/>
      <c r="DL11" s="13"/>
      <c r="DM11" s="11"/>
      <c r="DN11" s="12"/>
      <c r="DO11" s="12"/>
      <c r="DP11" s="11">
        <v>10</v>
      </c>
      <c r="DQ11" s="13">
        <v>488.47</v>
      </c>
      <c r="DR11" s="11">
        <v>12</v>
      </c>
      <c r="DS11" s="11">
        <v>15</v>
      </c>
      <c r="DT11" s="13">
        <v>723.33</v>
      </c>
      <c r="DU11" s="11">
        <v>8</v>
      </c>
      <c r="DV11" s="12">
        <v>-0.3333</v>
      </c>
      <c r="DW11" s="12">
        <v>-0.3247</v>
      </c>
      <c r="DX11" s="11">
        <v>5</v>
      </c>
      <c r="DY11" s="13">
        <v>285.75</v>
      </c>
      <c r="DZ11" s="11">
        <v>3</v>
      </c>
      <c r="EA11" s="11">
        <v>36</v>
      </c>
      <c r="EB11" s="13">
        <v>1816.59</v>
      </c>
      <c r="EC11" s="11">
        <v>45</v>
      </c>
      <c r="ED11" s="12">
        <v>-0.8611</v>
      </c>
      <c r="EE11" s="12">
        <v>-0.8427</v>
      </c>
      <c r="EF11" s="11">
        <v>12</v>
      </c>
      <c r="EG11" s="13">
        <v>568.89</v>
      </c>
      <c r="EH11" s="11">
        <v>6</v>
      </c>
      <c r="EI11" s="11">
        <v>73</v>
      </c>
      <c r="EJ11" s="13">
        <v>3245.31</v>
      </c>
      <c r="EK11" s="11">
        <v>27</v>
      </c>
      <c r="EL11" s="12">
        <v>-0.8356</v>
      </c>
      <c r="EM11" s="12">
        <v>-0.8247</v>
      </c>
      <c r="EN11" s="11">
        <v>6</v>
      </c>
      <c r="EO11" s="13">
        <v>285.54</v>
      </c>
      <c r="EP11" s="11">
        <v>14</v>
      </c>
      <c r="EQ11" s="11">
        <v>6</v>
      </c>
      <c r="ER11" s="13">
        <v>310.5</v>
      </c>
      <c r="ES11" s="11">
        <v>15</v>
      </c>
      <c r="ET11" s="12"/>
      <c r="EU11" s="12">
        <v>-0.0804</v>
      </c>
      <c r="EV11" s="11">
        <v>2</v>
      </c>
      <c r="EW11" s="13">
        <v>104.21</v>
      </c>
      <c r="EX11" s="11">
        <v>22</v>
      </c>
      <c r="EY11" s="11"/>
      <c r="EZ11" s="13"/>
      <c r="FA11" s="11">
        <v>27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2</v>
      </c>
      <c r="FM11" s="13">
        <v>109.03</v>
      </c>
      <c r="FN11" s="11">
        <v>42</v>
      </c>
      <c r="FO11" s="11">
        <v>26</v>
      </c>
      <c r="FP11" s="13">
        <v>1436.31</v>
      </c>
      <c r="FQ11" s="11">
        <v>54</v>
      </c>
      <c r="FR11" s="12">
        <v>-0.9231</v>
      </c>
      <c r="FS11" s="12">
        <v>-0.9241</v>
      </c>
      <c r="FT11" s="11">
        <v>1</v>
      </c>
      <c r="FU11" s="13">
        <v>55.74</v>
      </c>
      <c r="FV11" s="11">
        <v>60</v>
      </c>
      <c r="FW11" s="11">
        <v>1</v>
      </c>
      <c r="FX11" s="13">
        <v>73.82</v>
      </c>
      <c r="FY11" s="11">
        <v>36</v>
      </c>
      <c r="FZ11" s="12"/>
      <c r="GA11" s="12">
        <v>-0.2449</v>
      </c>
      <c r="GB11" s="11">
        <v>1</v>
      </c>
      <c r="GC11" s="13">
        <v>55.46</v>
      </c>
      <c r="GD11" s="11">
        <v>4</v>
      </c>
      <c r="GE11" s="11">
        <v>7</v>
      </c>
      <c r="GF11" s="13">
        <v>336.46</v>
      </c>
      <c r="GG11" s="11">
        <v>4</v>
      </c>
      <c r="GH11" s="12">
        <v>-0.8571</v>
      </c>
      <c r="GI11" s="12">
        <v>-0.8352</v>
      </c>
      <c r="GJ11" s="11">
        <v>1</v>
      </c>
      <c r="GK11" s="13">
        <v>55.44</v>
      </c>
      <c r="GL11" s="11">
        <v>18</v>
      </c>
      <c r="GM11" s="11"/>
      <c r="GN11" s="13"/>
      <c r="GO11" s="11"/>
      <c r="GP11" s="12"/>
      <c r="GQ11" s="12"/>
      <c r="GR11" s="11"/>
      <c r="GS11" s="13"/>
      <c r="GT11" s="11"/>
      <c r="GU11" s="11">
        <v>130</v>
      </c>
      <c r="GV11" s="13">
        <v>6518.76</v>
      </c>
      <c r="GW11" s="11">
        <v>70</v>
      </c>
      <c r="GX11" s="12">
        <v>-1</v>
      </c>
      <c r="GY11" s="12">
        <v>-1</v>
      </c>
      <c r="GZ11" s="11"/>
      <c r="HA11" s="13"/>
      <c r="HB11" s="11"/>
      <c r="HC11" s="11">
        <v>53</v>
      </c>
      <c r="HD11" s="13">
        <v>2348.7</v>
      </c>
      <c r="HE11" s="11">
        <v>78</v>
      </c>
      <c r="HF11" s="12">
        <v>-1</v>
      </c>
      <c r="HG11" s="12">
        <v>-1</v>
      </c>
      <c r="HH11" s="11"/>
      <c r="HI11" s="13"/>
      <c r="HJ11" s="11"/>
      <c r="HK11" s="11">
        <v>3</v>
      </c>
      <c r="HL11" s="13">
        <v>129.82</v>
      </c>
      <c r="HM11" s="11">
        <v>23</v>
      </c>
      <c r="HN11" s="12">
        <v>-1</v>
      </c>
      <c r="HO11" s="12">
        <v>-1</v>
      </c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7815</v>
      </c>
      <c r="KS11" s="11"/>
      <c r="KT11" s="11"/>
      <c r="KU11" s="11"/>
      <c r="KV11" s="11">
        <v>1064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>
        <v>2008</v>
      </c>
      <c r="LI11" s="11">
        <v>990</v>
      </c>
      <c r="LJ11" s="11">
        <v>150</v>
      </c>
      <c r="LK11" s="11">
        <v>170</v>
      </c>
      <c r="LL11" s="11">
        <v>620</v>
      </c>
      <c r="LM11" s="11">
        <v>50</v>
      </c>
      <c r="LN11" s="11"/>
      <c r="LO11" s="11"/>
      <c r="LP11" s="11">
        <v>3490</v>
      </c>
      <c r="LQ11" s="11">
        <v>260</v>
      </c>
      <c r="LR11" s="11">
        <v>90</v>
      </c>
      <c r="LS11" s="11">
        <v>430</v>
      </c>
      <c r="LT11" s="11">
        <v>512</v>
      </c>
      <c r="LU11" s="11"/>
      <c r="LV11" s="11">
        <v>168</v>
      </c>
      <c r="LW11" s="11">
        <v>2960</v>
      </c>
      <c r="LX11" s="11">
        <v>1270</v>
      </c>
      <c r="LY11" s="11"/>
      <c r="LZ11" s="11"/>
      <c r="MA11" s="11">
        <v>1130</v>
      </c>
      <c r="MB11" s="11">
        <v>360</v>
      </c>
      <c r="MC11" s="11">
        <v>720</v>
      </c>
      <c r="MD11" s="11">
        <v>660</v>
      </c>
      <c r="ME11" s="11">
        <v>110</v>
      </c>
      <c r="MF11" s="11"/>
      <c r="MG11" s="11">
        <v>2098</v>
      </c>
      <c r="MH11" s="11">
        <v>510</v>
      </c>
      <c r="MI11" s="11">
        <v>30</v>
      </c>
      <c r="MJ11" s="11"/>
      <c r="MK11" s="11">
        <v>160</v>
      </c>
      <c r="ML11" s="11">
        <v>1200</v>
      </c>
      <c r="MM11" s="11"/>
      <c r="MN11" s="11">
        <v>300</v>
      </c>
      <c r="MO11" s="11">
        <v>1470</v>
      </c>
      <c r="MP11" s="11">
        <v>530</v>
      </c>
      <c r="MQ11" s="11">
        <v>770</v>
      </c>
    </row>
    <row r="12">
      <c r="A12" s="10" t="s">
        <v>131</v>
      </c>
      <c r="B12" s="10" t="s">
        <v>127</v>
      </c>
      <c r="C12" s="10" t="s">
        <v>127</v>
      </c>
      <c r="D12" s="11">
        <v>16391</v>
      </c>
      <c r="E12" s="11">
        <f>=ROUNDDOWN({0},0)</f>
      </c>
      <c r="F12" s="11">
        <v>30926</v>
      </c>
      <c r="G12" s="12"/>
      <c r="H12" s="11"/>
      <c r="I12" s="11">
        <f>=ROUNDDOWN({0},0)</f>
      </c>
      <c r="J12" s="11"/>
      <c r="K12" s="12"/>
      <c r="L12" s="11">
        <v>11718</v>
      </c>
      <c r="M12" s="13">
        <v>558094.44</v>
      </c>
      <c r="N12" s="11">
        <v>108</v>
      </c>
      <c r="O12" s="14">
        <v>5167.54</v>
      </c>
      <c r="P12" s="11">
        <v>12789</v>
      </c>
      <c r="Q12" s="13">
        <v>599998.95</v>
      </c>
      <c r="R12" s="11">
        <v>138</v>
      </c>
      <c r="S12" s="14">
        <v>4347.82</v>
      </c>
      <c r="T12" s="12">
        <v>-0.0837</v>
      </c>
      <c r="U12" s="12">
        <v>-0.0698</v>
      </c>
      <c r="V12" s="12">
        <v>-0.2174</v>
      </c>
      <c r="W12" s="12">
        <v>0.1885</v>
      </c>
      <c r="X12" s="11">
        <v>4363</v>
      </c>
      <c r="Y12" s="13">
        <v>220482.37</v>
      </c>
      <c r="Z12" s="11">
        <v>95</v>
      </c>
      <c r="AA12" s="11">
        <v>4024</v>
      </c>
      <c r="AB12" s="13">
        <v>202000.94</v>
      </c>
      <c r="AC12" s="11">
        <v>92</v>
      </c>
      <c r="AD12" s="12">
        <v>0.0842</v>
      </c>
      <c r="AE12" s="12">
        <v>0.0915</v>
      </c>
      <c r="AF12" s="11">
        <v>2136</v>
      </c>
      <c r="AG12" s="13">
        <v>103147.33</v>
      </c>
      <c r="AH12" s="11">
        <v>102</v>
      </c>
      <c r="AI12" s="11">
        <v>863</v>
      </c>
      <c r="AJ12" s="13">
        <v>41070.81</v>
      </c>
      <c r="AK12" s="11">
        <v>118</v>
      </c>
      <c r="AL12" s="12">
        <v>1.4751</v>
      </c>
      <c r="AM12" s="12">
        <v>1.5115</v>
      </c>
      <c r="AN12" s="11">
        <v>1739</v>
      </c>
      <c r="AO12" s="13">
        <v>84722.96</v>
      </c>
      <c r="AP12" s="11">
        <v>95</v>
      </c>
      <c r="AQ12" s="11">
        <v>2536</v>
      </c>
      <c r="AR12" s="13">
        <v>126775.46</v>
      </c>
      <c r="AS12" s="11">
        <v>107</v>
      </c>
      <c r="AT12" s="12">
        <v>-0.3143</v>
      </c>
      <c r="AU12" s="12">
        <v>-0.3317</v>
      </c>
      <c r="AV12" s="11">
        <v>779</v>
      </c>
      <c r="AW12" s="13">
        <v>30237.86</v>
      </c>
      <c r="AX12" s="11">
        <v>102</v>
      </c>
      <c r="AY12" s="11">
        <v>720</v>
      </c>
      <c r="AZ12" s="13">
        <v>28102.74</v>
      </c>
      <c r="BA12" s="11">
        <v>118</v>
      </c>
      <c r="BB12" s="12">
        <v>0.0819</v>
      </c>
      <c r="BC12" s="12">
        <v>0.076</v>
      </c>
      <c r="BD12" s="11">
        <v>625</v>
      </c>
      <c r="BE12" s="13">
        <v>26424.34</v>
      </c>
      <c r="BF12" s="11">
        <v>88</v>
      </c>
      <c r="BG12" s="11">
        <v>875</v>
      </c>
      <c r="BH12" s="13">
        <v>37023.93</v>
      </c>
      <c r="BI12" s="11">
        <v>118</v>
      </c>
      <c r="BJ12" s="12">
        <v>-0.2857</v>
      </c>
      <c r="BK12" s="12">
        <v>-0.2863</v>
      </c>
      <c r="BL12" s="11">
        <v>485</v>
      </c>
      <c r="BM12" s="13">
        <v>20885.39</v>
      </c>
      <c r="BN12" s="11">
        <v>98</v>
      </c>
      <c r="BO12" s="11">
        <v>935</v>
      </c>
      <c r="BP12" s="13">
        <v>41606.54</v>
      </c>
      <c r="BQ12" s="11">
        <v>118</v>
      </c>
      <c r="BR12" s="12">
        <v>-0.4813</v>
      </c>
      <c r="BS12" s="12">
        <v>-0.498</v>
      </c>
      <c r="BT12" s="11">
        <v>455</v>
      </c>
      <c r="BU12" s="13">
        <v>19760.59</v>
      </c>
      <c r="BV12" s="11">
        <v>98</v>
      </c>
      <c r="BW12" s="11">
        <v>938</v>
      </c>
      <c r="BX12" s="13">
        <v>40226.77</v>
      </c>
      <c r="BY12" s="11">
        <v>114</v>
      </c>
      <c r="BZ12" s="12">
        <v>-0.5149</v>
      </c>
      <c r="CA12" s="12">
        <v>-0.5088</v>
      </c>
      <c r="CB12" s="11">
        <v>411</v>
      </c>
      <c r="CC12" s="13">
        <v>17901.93</v>
      </c>
      <c r="CD12" s="11">
        <v>102</v>
      </c>
      <c r="CE12" s="11">
        <v>696</v>
      </c>
      <c r="CF12" s="13">
        <v>31351.39</v>
      </c>
      <c r="CG12" s="11">
        <v>118</v>
      </c>
      <c r="CH12" s="12">
        <v>-0.4095</v>
      </c>
      <c r="CI12" s="12">
        <v>-0.429</v>
      </c>
      <c r="CJ12" s="11">
        <v>237</v>
      </c>
      <c r="CK12" s="13">
        <v>14204.45</v>
      </c>
      <c r="CL12" s="11">
        <v>102</v>
      </c>
      <c r="CM12" s="11">
        <v>11</v>
      </c>
      <c r="CN12" s="13">
        <v>638.76</v>
      </c>
      <c r="CO12" s="11">
        <v>132</v>
      </c>
      <c r="CP12" s="12">
        <v>20.5455</v>
      </c>
      <c r="CQ12" s="12">
        <v>21.2375</v>
      </c>
      <c r="CR12" s="11">
        <v>245</v>
      </c>
      <c r="CS12" s="13">
        <v>9619.1</v>
      </c>
      <c r="CT12" s="11">
        <v>95</v>
      </c>
      <c r="CU12" s="11">
        <v>319</v>
      </c>
      <c r="CV12" s="13">
        <v>13051.9</v>
      </c>
      <c r="CW12" s="11">
        <v>90</v>
      </c>
      <c r="CX12" s="12">
        <v>-0.232</v>
      </c>
      <c r="CY12" s="12">
        <v>-0.263</v>
      </c>
      <c r="CZ12" s="11">
        <v>140</v>
      </c>
      <c r="DA12" s="13">
        <v>6171.37</v>
      </c>
      <c r="DB12" s="11">
        <v>99</v>
      </c>
      <c r="DC12" s="11">
        <v>236</v>
      </c>
      <c r="DD12" s="13">
        <v>10280.96</v>
      </c>
      <c r="DE12" s="11">
        <v>88</v>
      </c>
      <c r="DF12" s="12">
        <v>-0.4068</v>
      </c>
      <c r="DG12" s="12">
        <v>-0.3997</v>
      </c>
      <c r="DH12" s="11">
        <v>28</v>
      </c>
      <c r="DI12" s="13">
        <v>1171.7</v>
      </c>
      <c r="DJ12" s="11">
        <v>102</v>
      </c>
      <c r="DK12" s="11"/>
      <c r="DL12" s="13"/>
      <c r="DM12" s="11"/>
      <c r="DN12" s="12"/>
      <c r="DO12" s="12"/>
      <c r="DP12" s="11">
        <v>17</v>
      </c>
      <c r="DQ12" s="13">
        <v>805.01</v>
      </c>
      <c r="DR12" s="11">
        <v>23</v>
      </c>
      <c r="DS12" s="11">
        <v>26</v>
      </c>
      <c r="DT12" s="13">
        <v>1142.28</v>
      </c>
      <c r="DU12" s="11">
        <v>16</v>
      </c>
      <c r="DV12" s="12">
        <v>-0.3462</v>
      </c>
      <c r="DW12" s="12">
        <v>-0.2953</v>
      </c>
      <c r="DX12" s="11">
        <v>20</v>
      </c>
      <c r="DY12" s="13">
        <v>778.43</v>
      </c>
      <c r="DZ12" s="11">
        <v>6</v>
      </c>
      <c r="EA12" s="11">
        <v>104</v>
      </c>
      <c r="EB12" s="13">
        <v>4298.26</v>
      </c>
      <c r="EC12" s="11">
        <v>74</v>
      </c>
      <c r="ED12" s="12">
        <v>-0.8077</v>
      </c>
      <c r="EE12" s="12">
        <v>-0.8189</v>
      </c>
      <c r="EF12" s="11">
        <v>14</v>
      </c>
      <c r="EG12" s="13">
        <v>642.39</v>
      </c>
      <c r="EH12" s="11">
        <v>7</v>
      </c>
      <c r="EI12" s="11">
        <v>119</v>
      </c>
      <c r="EJ12" s="13">
        <v>4949.13</v>
      </c>
      <c r="EK12" s="11">
        <v>39</v>
      </c>
      <c r="EL12" s="12">
        <v>-0.8824</v>
      </c>
      <c r="EM12" s="12">
        <v>-0.8702</v>
      </c>
      <c r="EN12" s="11">
        <v>8</v>
      </c>
      <c r="EO12" s="13">
        <v>383.26</v>
      </c>
      <c r="EP12" s="11">
        <v>17</v>
      </c>
      <c r="EQ12" s="11">
        <v>10</v>
      </c>
      <c r="ER12" s="13">
        <v>512.41</v>
      </c>
      <c r="ES12" s="11">
        <v>19</v>
      </c>
      <c r="ET12" s="12">
        <v>-0.2</v>
      </c>
      <c r="EU12" s="12">
        <v>-0.252</v>
      </c>
      <c r="EV12" s="11">
        <v>6</v>
      </c>
      <c r="EW12" s="13">
        <v>269.59</v>
      </c>
      <c r="EX12" s="11">
        <v>35</v>
      </c>
      <c r="EY12" s="11">
        <v>2</v>
      </c>
      <c r="EZ12" s="13">
        <v>78.75</v>
      </c>
      <c r="FA12" s="11">
        <v>50</v>
      </c>
      <c r="FB12" s="12">
        <v>2</v>
      </c>
      <c r="FC12" s="12">
        <v>2.4234</v>
      </c>
      <c r="FD12" s="11">
        <v>5</v>
      </c>
      <c r="FE12" s="13">
        <v>210.7</v>
      </c>
      <c r="FF12" s="11">
        <v>10</v>
      </c>
      <c r="FG12" s="11"/>
      <c r="FH12" s="13"/>
      <c r="FI12" s="11"/>
      <c r="FJ12" s="12"/>
      <c r="FK12" s="12"/>
      <c r="FL12" s="11">
        <v>2</v>
      </c>
      <c r="FM12" s="13">
        <v>109.03</v>
      </c>
      <c r="FN12" s="11">
        <v>63</v>
      </c>
      <c r="FO12" s="11">
        <v>44</v>
      </c>
      <c r="FP12" s="13">
        <v>2129.14</v>
      </c>
      <c r="FQ12" s="11">
        <v>86</v>
      </c>
      <c r="FR12" s="12">
        <v>-0.9545</v>
      </c>
      <c r="FS12" s="12">
        <v>-0.9488</v>
      </c>
      <c r="FT12" s="11">
        <v>1</v>
      </c>
      <c r="FU12" s="13">
        <v>55.74</v>
      </c>
      <c r="FV12" s="11">
        <v>79</v>
      </c>
      <c r="FW12" s="11">
        <v>2</v>
      </c>
      <c r="FX12" s="13">
        <v>129.39</v>
      </c>
      <c r="FY12" s="11">
        <v>57</v>
      </c>
      <c r="FZ12" s="12">
        <v>-0.5</v>
      </c>
      <c r="GA12" s="12">
        <v>-0.5692</v>
      </c>
      <c r="GB12" s="11">
        <v>1</v>
      </c>
      <c r="GC12" s="13">
        <v>55.46</v>
      </c>
      <c r="GD12" s="11">
        <v>4</v>
      </c>
      <c r="GE12" s="11">
        <v>8</v>
      </c>
      <c r="GF12" s="13">
        <v>380.83</v>
      </c>
      <c r="GG12" s="11">
        <v>6</v>
      </c>
      <c r="GH12" s="12">
        <v>-0.875</v>
      </c>
      <c r="GI12" s="12">
        <v>-0.8544</v>
      </c>
      <c r="GJ12" s="11">
        <v>1</v>
      </c>
      <c r="GK12" s="13">
        <v>55.44</v>
      </c>
      <c r="GL12" s="11">
        <v>20</v>
      </c>
      <c r="GM12" s="11"/>
      <c r="GN12" s="13"/>
      <c r="GO12" s="11"/>
      <c r="GP12" s="12"/>
      <c r="GQ12" s="12"/>
      <c r="GR12" s="11"/>
      <c r="GS12" s="13"/>
      <c r="GT12" s="11"/>
      <c r="GU12" s="11">
        <v>213</v>
      </c>
      <c r="GV12" s="13">
        <v>9717.67</v>
      </c>
      <c r="GW12" s="11">
        <v>102</v>
      </c>
      <c r="GX12" s="12">
        <v>-1</v>
      </c>
      <c r="GY12" s="12">
        <v>-1</v>
      </c>
      <c r="GZ12" s="11"/>
      <c r="HA12" s="13"/>
      <c r="HB12" s="11"/>
      <c r="HC12" s="11">
        <v>101</v>
      </c>
      <c r="HD12" s="13">
        <v>4202.88</v>
      </c>
      <c r="HE12" s="11">
        <v>116</v>
      </c>
      <c r="HF12" s="12">
        <v>-1</v>
      </c>
      <c r="HG12" s="12">
        <v>-1</v>
      </c>
      <c r="HH12" s="11"/>
      <c r="HI12" s="13"/>
      <c r="HJ12" s="11"/>
      <c r="HK12" s="11">
        <v>7</v>
      </c>
      <c r="HL12" s="13">
        <v>328.01</v>
      </c>
      <c r="HM12" s="11">
        <v>37</v>
      </c>
      <c r="HN12" s="12">
        <v>-1</v>
      </c>
      <c r="HO12" s="12">
        <v>-1</v>
      </c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15065</v>
      </c>
      <c r="KS12" s="11"/>
      <c r="KT12" s="11"/>
      <c r="KU12" s="11"/>
      <c r="KV12" s="11">
        <v>1321</v>
      </c>
      <c r="KW12" s="11"/>
      <c r="KX12" s="11"/>
      <c r="KY12" s="11">
        <v>5</v>
      </c>
      <c r="KZ12" s="11"/>
      <c r="LA12" s="11"/>
      <c r="LB12" s="11"/>
      <c r="LC12" s="11"/>
      <c r="LD12" s="11"/>
      <c r="LE12" s="11"/>
      <c r="LF12" s="11"/>
      <c r="LG12" s="11"/>
      <c r="LH12" s="11">
        <v>2008</v>
      </c>
      <c r="LI12" s="11">
        <v>990</v>
      </c>
      <c r="LJ12" s="11">
        <v>150</v>
      </c>
      <c r="LK12" s="11">
        <v>170</v>
      </c>
      <c r="LL12" s="11">
        <v>620</v>
      </c>
      <c r="LM12" s="11">
        <v>50</v>
      </c>
      <c r="LN12" s="11">
        <v>270</v>
      </c>
      <c r="LO12" s="11">
        <v>80</v>
      </c>
      <c r="LP12" s="11">
        <v>3490</v>
      </c>
      <c r="LQ12" s="11">
        <v>260</v>
      </c>
      <c r="LR12" s="11">
        <v>90</v>
      </c>
      <c r="LS12" s="11">
        <v>430</v>
      </c>
      <c r="LT12" s="11">
        <v>512</v>
      </c>
      <c r="LU12" s="11">
        <v>350</v>
      </c>
      <c r="LV12" s="11">
        <v>168</v>
      </c>
      <c r="LW12" s="11">
        <v>2960</v>
      </c>
      <c r="LX12" s="11">
        <v>1270</v>
      </c>
      <c r="LY12" s="11">
        <v>830</v>
      </c>
      <c r="LZ12" s="11">
        <v>1050</v>
      </c>
      <c r="MA12" s="11">
        <v>1630</v>
      </c>
      <c r="MB12" s="11">
        <v>360</v>
      </c>
      <c r="MC12" s="11">
        <v>720</v>
      </c>
      <c r="MD12" s="11">
        <v>660</v>
      </c>
      <c r="ME12" s="11">
        <v>110</v>
      </c>
      <c r="MF12" s="11">
        <v>390</v>
      </c>
      <c r="MG12" s="11">
        <v>3268</v>
      </c>
      <c r="MH12" s="11">
        <v>510</v>
      </c>
      <c r="MI12" s="11">
        <v>30</v>
      </c>
      <c r="MJ12" s="11">
        <v>610</v>
      </c>
      <c r="MK12" s="11">
        <v>160</v>
      </c>
      <c r="ML12" s="11">
        <v>2310</v>
      </c>
      <c r="MM12" s="11">
        <v>280</v>
      </c>
      <c r="MN12" s="11">
        <v>1130</v>
      </c>
      <c r="MO12" s="11">
        <v>1710</v>
      </c>
      <c r="MP12" s="11">
        <v>530</v>
      </c>
      <c r="MQ12" s="11">
        <v>770</v>
      </c>
    </row>
    <row r="13">
      <c r="A13" s="20" t="s">
        <v>132</v>
      </c>
      <c r="B13" s="15" t="s">
        <v>127</v>
      </c>
      <c r="C13" s="15" t="s">
        <v>127</v>
      </c>
      <c r="D13" s="16">
        <v>16391</v>
      </c>
      <c r="E13" s="16">
        <f>=ROUNDDOWN({0},0)</f>
      </c>
      <c r="F13" s="16">
        <v>30926</v>
      </c>
      <c r="G13" s="17"/>
      <c r="H13" s="16"/>
      <c r="I13" s="16">
        <f>=ROUNDDOWN({0},0)</f>
      </c>
      <c r="J13" s="16"/>
      <c r="K13" s="17"/>
      <c r="L13" s="16">
        <v>11718</v>
      </c>
      <c r="M13" s="18">
        <v>558094.44</v>
      </c>
      <c r="N13" s="16">
        <v>108</v>
      </c>
      <c r="O13" s="19">
        <v>5167.54</v>
      </c>
      <c r="P13" s="16">
        <v>12789</v>
      </c>
      <c r="Q13" s="18">
        <v>599998.95</v>
      </c>
      <c r="R13" s="16">
        <v>138</v>
      </c>
      <c r="S13" s="19">
        <v>4347.82</v>
      </c>
      <c r="T13" s="17">
        <v>-0.0837</v>
      </c>
      <c r="U13" s="17">
        <v>-0.0698</v>
      </c>
      <c r="V13" s="17">
        <v>-0.2174</v>
      </c>
      <c r="W13" s="17">
        <v>0.1885</v>
      </c>
      <c r="X13" s="16">
        <v>4363</v>
      </c>
      <c r="Y13" s="18">
        <v>220482.37</v>
      </c>
      <c r="Z13" s="16">
        <v>95</v>
      </c>
      <c r="AA13" s="16">
        <v>4024</v>
      </c>
      <c r="AB13" s="18">
        <v>202000.94</v>
      </c>
      <c r="AC13" s="16">
        <v>92</v>
      </c>
      <c r="AD13" s="17">
        <v>0.0842</v>
      </c>
      <c r="AE13" s="17">
        <v>0.0915</v>
      </c>
      <c r="AF13" s="16">
        <v>2136</v>
      </c>
      <c r="AG13" s="18">
        <v>103147.33</v>
      </c>
      <c r="AH13" s="16">
        <v>102</v>
      </c>
      <c r="AI13" s="16">
        <v>863</v>
      </c>
      <c r="AJ13" s="18">
        <v>41070.81</v>
      </c>
      <c r="AK13" s="16">
        <v>118</v>
      </c>
      <c r="AL13" s="17">
        <v>1.4751</v>
      </c>
      <c r="AM13" s="17">
        <v>1.5115</v>
      </c>
      <c r="AN13" s="16">
        <v>1739</v>
      </c>
      <c r="AO13" s="18">
        <v>84722.96</v>
      </c>
      <c r="AP13" s="16">
        <v>95</v>
      </c>
      <c r="AQ13" s="16">
        <v>2536</v>
      </c>
      <c r="AR13" s="18">
        <v>126775.46</v>
      </c>
      <c r="AS13" s="16">
        <v>107</v>
      </c>
      <c r="AT13" s="17">
        <v>-0.3143</v>
      </c>
      <c r="AU13" s="17">
        <v>-0.3317</v>
      </c>
      <c r="AV13" s="16">
        <v>779</v>
      </c>
      <c r="AW13" s="18">
        <v>30237.86</v>
      </c>
      <c r="AX13" s="16">
        <v>102</v>
      </c>
      <c r="AY13" s="16">
        <v>720</v>
      </c>
      <c r="AZ13" s="18">
        <v>28102.74</v>
      </c>
      <c r="BA13" s="16">
        <v>118</v>
      </c>
      <c r="BB13" s="17">
        <v>0.0819</v>
      </c>
      <c r="BC13" s="17">
        <v>0.076</v>
      </c>
      <c r="BD13" s="16">
        <v>625</v>
      </c>
      <c r="BE13" s="18">
        <v>26424.34</v>
      </c>
      <c r="BF13" s="16">
        <v>88</v>
      </c>
      <c r="BG13" s="16">
        <v>875</v>
      </c>
      <c r="BH13" s="18">
        <v>37023.93</v>
      </c>
      <c r="BI13" s="16">
        <v>118</v>
      </c>
      <c r="BJ13" s="17">
        <v>-0.2857</v>
      </c>
      <c r="BK13" s="17">
        <v>-0.2863</v>
      </c>
      <c r="BL13" s="16">
        <v>485</v>
      </c>
      <c r="BM13" s="18">
        <v>20885.39</v>
      </c>
      <c r="BN13" s="16">
        <v>98</v>
      </c>
      <c r="BO13" s="16">
        <v>935</v>
      </c>
      <c r="BP13" s="18">
        <v>41606.54</v>
      </c>
      <c r="BQ13" s="16">
        <v>118</v>
      </c>
      <c r="BR13" s="17">
        <v>-0.4813</v>
      </c>
      <c r="BS13" s="17">
        <v>-0.498</v>
      </c>
      <c r="BT13" s="16">
        <v>455</v>
      </c>
      <c r="BU13" s="18">
        <v>19760.59</v>
      </c>
      <c r="BV13" s="16">
        <v>98</v>
      </c>
      <c r="BW13" s="16">
        <v>938</v>
      </c>
      <c r="BX13" s="18">
        <v>40226.77</v>
      </c>
      <c r="BY13" s="16">
        <v>114</v>
      </c>
      <c r="BZ13" s="17">
        <v>-0.5149</v>
      </c>
      <c r="CA13" s="17">
        <v>-0.5088</v>
      </c>
      <c r="CB13" s="16">
        <v>411</v>
      </c>
      <c r="CC13" s="18">
        <v>17901.93</v>
      </c>
      <c r="CD13" s="16">
        <v>102</v>
      </c>
      <c r="CE13" s="16">
        <v>696</v>
      </c>
      <c r="CF13" s="18">
        <v>31351.39</v>
      </c>
      <c r="CG13" s="16">
        <v>118</v>
      </c>
      <c r="CH13" s="17">
        <v>-0.4095</v>
      </c>
      <c r="CI13" s="17">
        <v>-0.429</v>
      </c>
      <c r="CJ13" s="16">
        <v>237</v>
      </c>
      <c r="CK13" s="18">
        <v>14204.45</v>
      </c>
      <c r="CL13" s="16">
        <v>102</v>
      </c>
      <c r="CM13" s="16">
        <v>11</v>
      </c>
      <c r="CN13" s="18">
        <v>638.76</v>
      </c>
      <c r="CO13" s="16">
        <v>132</v>
      </c>
      <c r="CP13" s="17">
        <v>20.5455</v>
      </c>
      <c r="CQ13" s="17">
        <v>21.2375</v>
      </c>
      <c r="CR13" s="16">
        <v>245</v>
      </c>
      <c r="CS13" s="18">
        <v>9619.1</v>
      </c>
      <c r="CT13" s="16">
        <v>95</v>
      </c>
      <c r="CU13" s="16">
        <v>319</v>
      </c>
      <c r="CV13" s="18">
        <v>13051.9</v>
      </c>
      <c r="CW13" s="16">
        <v>90</v>
      </c>
      <c r="CX13" s="17">
        <v>-0.232</v>
      </c>
      <c r="CY13" s="17">
        <v>-0.263</v>
      </c>
      <c r="CZ13" s="16">
        <v>140</v>
      </c>
      <c r="DA13" s="18">
        <v>6171.37</v>
      </c>
      <c r="DB13" s="16">
        <v>99</v>
      </c>
      <c r="DC13" s="16">
        <v>236</v>
      </c>
      <c r="DD13" s="18">
        <v>10280.96</v>
      </c>
      <c r="DE13" s="16">
        <v>88</v>
      </c>
      <c r="DF13" s="17">
        <v>-0.4068</v>
      </c>
      <c r="DG13" s="17">
        <v>-0.3997</v>
      </c>
      <c r="DH13" s="16">
        <v>28</v>
      </c>
      <c r="DI13" s="18">
        <v>1171.7</v>
      </c>
      <c r="DJ13" s="16">
        <v>102</v>
      </c>
      <c r="DK13" s="16"/>
      <c r="DL13" s="18"/>
      <c r="DM13" s="16"/>
      <c r="DN13" s="17"/>
      <c r="DO13" s="17"/>
      <c r="DP13" s="16">
        <v>17</v>
      </c>
      <c r="DQ13" s="18">
        <v>805.01</v>
      </c>
      <c r="DR13" s="16">
        <v>23</v>
      </c>
      <c r="DS13" s="16">
        <v>26</v>
      </c>
      <c r="DT13" s="18">
        <v>1142.28</v>
      </c>
      <c r="DU13" s="16">
        <v>16</v>
      </c>
      <c r="DV13" s="17">
        <v>-0.3462</v>
      </c>
      <c r="DW13" s="17">
        <v>-0.2953</v>
      </c>
      <c r="DX13" s="16">
        <v>20</v>
      </c>
      <c r="DY13" s="18">
        <v>778.43</v>
      </c>
      <c r="DZ13" s="16">
        <v>6</v>
      </c>
      <c r="EA13" s="16">
        <v>104</v>
      </c>
      <c r="EB13" s="18">
        <v>4298.26</v>
      </c>
      <c r="EC13" s="16">
        <v>74</v>
      </c>
      <c r="ED13" s="17">
        <v>-0.8077</v>
      </c>
      <c r="EE13" s="17">
        <v>-0.8189</v>
      </c>
      <c r="EF13" s="16">
        <v>14</v>
      </c>
      <c r="EG13" s="18">
        <v>642.39</v>
      </c>
      <c r="EH13" s="16">
        <v>7</v>
      </c>
      <c r="EI13" s="16">
        <v>119</v>
      </c>
      <c r="EJ13" s="18">
        <v>4949.13</v>
      </c>
      <c r="EK13" s="16">
        <v>39</v>
      </c>
      <c r="EL13" s="17">
        <v>-0.8824</v>
      </c>
      <c r="EM13" s="17">
        <v>-0.8702</v>
      </c>
      <c r="EN13" s="16">
        <v>8</v>
      </c>
      <c r="EO13" s="18">
        <v>383.26</v>
      </c>
      <c r="EP13" s="16">
        <v>17</v>
      </c>
      <c r="EQ13" s="16">
        <v>10</v>
      </c>
      <c r="ER13" s="18">
        <v>512.41</v>
      </c>
      <c r="ES13" s="16">
        <v>19</v>
      </c>
      <c r="ET13" s="17">
        <v>-0.2</v>
      </c>
      <c r="EU13" s="17">
        <v>-0.252</v>
      </c>
      <c r="EV13" s="16">
        <v>6</v>
      </c>
      <c r="EW13" s="18">
        <v>269.59</v>
      </c>
      <c r="EX13" s="16">
        <v>35</v>
      </c>
      <c r="EY13" s="16">
        <v>2</v>
      </c>
      <c r="EZ13" s="18">
        <v>78.75</v>
      </c>
      <c r="FA13" s="16">
        <v>50</v>
      </c>
      <c r="FB13" s="17">
        <v>2</v>
      </c>
      <c r="FC13" s="17">
        <v>2.4234</v>
      </c>
      <c r="FD13" s="16">
        <v>5</v>
      </c>
      <c r="FE13" s="18">
        <v>210.7</v>
      </c>
      <c r="FF13" s="16">
        <v>10</v>
      </c>
      <c r="FG13" s="16"/>
      <c r="FH13" s="18"/>
      <c r="FI13" s="16"/>
      <c r="FJ13" s="17"/>
      <c r="FK13" s="17"/>
      <c r="FL13" s="16">
        <v>2</v>
      </c>
      <c r="FM13" s="18">
        <v>109.03</v>
      </c>
      <c r="FN13" s="16">
        <v>63</v>
      </c>
      <c r="FO13" s="16">
        <v>44</v>
      </c>
      <c r="FP13" s="18">
        <v>2129.14</v>
      </c>
      <c r="FQ13" s="16">
        <v>86</v>
      </c>
      <c r="FR13" s="17">
        <v>-0.9545</v>
      </c>
      <c r="FS13" s="17">
        <v>-0.9488</v>
      </c>
      <c r="FT13" s="16">
        <v>1</v>
      </c>
      <c r="FU13" s="18">
        <v>55.74</v>
      </c>
      <c r="FV13" s="16">
        <v>79</v>
      </c>
      <c r="FW13" s="16">
        <v>2</v>
      </c>
      <c r="FX13" s="18">
        <v>129.39</v>
      </c>
      <c r="FY13" s="16">
        <v>57</v>
      </c>
      <c r="FZ13" s="17">
        <v>-0.5</v>
      </c>
      <c r="GA13" s="17">
        <v>-0.5692</v>
      </c>
      <c r="GB13" s="16">
        <v>1</v>
      </c>
      <c r="GC13" s="18">
        <v>55.46</v>
      </c>
      <c r="GD13" s="16">
        <v>4</v>
      </c>
      <c r="GE13" s="16">
        <v>8</v>
      </c>
      <c r="GF13" s="18">
        <v>380.83</v>
      </c>
      <c r="GG13" s="16">
        <v>6</v>
      </c>
      <c r="GH13" s="17">
        <v>-0.875</v>
      </c>
      <c r="GI13" s="17">
        <v>-0.8544</v>
      </c>
      <c r="GJ13" s="16">
        <v>1</v>
      </c>
      <c r="GK13" s="18">
        <v>55.44</v>
      </c>
      <c r="GL13" s="16">
        <v>20</v>
      </c>
      <c r="GM13" s="16"/>
      <c r="GN13" s="18"/>
      <c r="GO13" s="16"/>
      <c r="GP13" s="17"/>
      <c r="GQ13" s="17"/>
      <c r="GR13" s="16"/>
      <c r="GS13" s="18"/>
      <c r="GT13" s="16"/>
      <c r="GU13" s="16">
        <v>213</v>
      </c>
      <c r="GV13" s="18">
        <v>9717.67</v>
      </c>
      <c r="GW13" s="16">
        <v>102</v>
      </c>
      <c r="GX13" s="17">
        <v>-1</v>
      </c>
      <c r="GY13" s="17">
        <v>-1</v>
      </c>
      <c r="GZ13" s="16"/>
      <c r="HA13" s="18"/>
      <c r="HB13" s="16"/>
      <c r="HC13" s="16">
        <v>101</v>
      </c>
      <c r="HD13" s="18">
        <v>4202.88</v>
      </c>
      <c r="HE13" s="16">
        <v>116</v>
      </c>
      <c r="HF13" s="17">
        <v>-1</v>
      </c>
      <c r="HG13" s="17">
        <v>-1</v>
      </c>
      <c r="HH13" s="16"/>
      <c r="HI13" s="18"/>
      <c r="HJ13" s="16"/>
      <c r="HK13" s="16">
        <v>7</v>
      </c>
      <c r="HL13" s="18">
        <v>328.01</v>
      </c>
      <c r="HM13" s="16">
        <v>37</v>
      </c>
      <c r="HN13" s="17">
        <v>-1</v>
      </c>
      <c r="HO13" s="17">
        <v>-1</v>
      </c>
      <c r="HP13" s="16"/>
      <c r="HQ13" s="18"/>
      <c r="HR13" s="16"/>
      <c r="HS13" s="16"/>
      <c r="HT13" s="18"/>
      <c r="HU13" s="16"/>
      <c r="HV13" s="17"/>
      <c r="HW13" s="17"/>
      <c r="HX13" s="16"/>
      <c r="HY13" s="18"/>
      <c r="HZ13" s="16"/>
      <c r="IA13" s="16"/>
      <c r="IB13" s="18"/>
      <c r="IC13" s="16"/>
      <c r="ID13" s="17"/>
      <c r="IE13" s="17"/>
      <c r="IF13" s="16"/>
      <c r="IG13" s="18"/>
      <c r="IH13" s="16"/>
      <c r="II13" s="16"/>
      <c r="IJ13" s="18"/>
      <c r="IK13" s="16"/>
      <c r="IL13" s="17"/>
      <c r="IM13" s="17"/>
      <c r="IN13" s="16"/>
      <c r="IO13" s="18"/>
      <c r="IP13" s="16"/>
      <c r="IQ13" s="16"/>
      <c r="IR13" s="18"/>
      <c r="IS13" s="16"/>
      <c r="IT13" s="17"/>
      <c r="IU13" s="17"/>
      <c r="IV13" s="16"/>
      <c r="IW13" s="18"/>
      <c r="IX13" s="16"/>
      <c r="IY13" s="16"/>
      <c r="IZ13" s="18"/>
      <c r="JA13" s="16"/>
      <c r="JB13" s="17"/>
      <c r="JC13" s="17"/>
      <c r="JD13" s="16"/>
      <c r="JE13" s="18"/>
      <c r="JF13" s="16"/>
      <c r="JG13" s="16"/>
      <c r="JH13" s="18"/>
      <c r="JI13" s="16"/>
      <c r="JJ13" s="17"/>
      <c r="JK13" s="17"/>
      <c r="JL13" s="16"/>
      <c r="JM13" s="18"/>
      <c r="JN13" s="16"/>
      <c r="JO13" s="16"/>
      <c r="JP13" s="18"/>
      <c r="JQ13" s="16"/>
      <c r="JR13" s="17"/>
      <c r="JS13" s="17"/>
      <c r="JT13" s="16"/>
      <c r="JU13" s="18"/>
      <c r="JV13" s="16"/>
      <c r="JW13" s="16"/>
      <c r="JX13" s="18"/>
      <c r="JY13" s="16"/>
      <c r="JZ13" s="17"/>
      <c r="KA13" s="17"/>
      <c r="KB13" s="16"/>
      <c r="KC13" s="18"/>
      <c r="KD13" s="16"/>
      <c r="KE13" s="16"/>
      <c r="KF13" s="18"/>
      <c r="KG13" s="16"/>
      <c r="KH13" s="17"/>
      <c r="KI13" s="17"/>
      <c r="KJ13" s="16"/>
      <c r="KK13" s="18"/>
      <c r="KL13" s="16"/>
      <c r="KM13" s="16"/>
      <c r="KN13" s="18"/>
      <c r="KO13" s="16"/>
      <c r="KP13" s="17"/>
      <c r="KQ13" s="17"/>
      <c r="KR13" s="16">
        <v>15065</v>
      </c>
      <c r="KS13" s="16"/>
      <c r="KT13" s="16"/>
      <c r="KU13" s="16"/>
      <c r="KV13" s="16">
        <v>1321</v>
      </c>
      <c r="KW13" s="16"/>
      <c r="KX13" s="16"/>
      <c r="KY13" s="16">
        <v>5</v>
      </c>
      <c r="KZ13" s="16"/>
      <c r="LA13" s="16"/>
      <c r="LB13" s="16"/>
      <c r="LC13" s="16"/>
      <c r="LD13" s="16"/>
      <c r="LE13" s="16"/>
      <c r="LF13" s="16"/>
      <c r="LG13" s="16"/>
      <c r="LH13" s="16">
        <v>2008</v>
      </c>
      <c r="LI13" s="16">
        <v>990</v>
      </c>
      <c r="LJ13" s="16">
        <v>150</v>
      </c>
      <c r="LK13" s="16">
        <v>170</v>
      </c>
      <c r="LL13" s="16">
        <v>620</v>
      </c>
      <c r="LM13" s="16">
        <v>50</v>
      </c>
      <c r="LN13" s="16">
        <v>270</v>
      </c>
      <c r="LO13" s="16">
        <v>80</v>
      </c>
      <c r="LP13" s="16">
        <v>3490</v>
      </c>
      <c r="LQ13" s="16">
        <v>260</v>
      </c>
      <c r="LR13" s="16">
        <v>90</v>
      </c>
      <c r="LS13" s="16">
        <v>430</v>
      </c>
      <c r="LT13" s="16">
        <v>512</v>
      </c>
      <c r="LU13" s="16">
        <v>350</v>
      </c>
      <c r="LV13" s="16">
        <v>168</v>
      </c>
      <c r="LW13" s="16">
        <v>2960</v>
      </c>
      <c r="LX13" s="16">
        <v>1270</v>
      </c>
      <c r="LY13" s="16">
        <v>830</v>
      </c>
      <c r="LZ13" s="16">
        <v>1050</v>
      </c>
      <c r="MA13" s="16">
        <v>1630</v>
      </c>
      <c r="MB13" s="16">
        <v>360</v>
      </c>
      <c r="MC13" s="16">
        <v>720</v>
      </c>
      <c r="MD13" s="16">
        <v>660</v>
      </c>
      <c r="ME13" s="16">
        <v>110</v>
      </c>
      <c r="MF13" s="16">
        <v>390</v>
      </c>
      <c r="MG13" s="16">
        <v>3268</v>
      </c>
      <c r="MH13" s="16">
        <v>510</v>
      </c>
      <c r="MI13" s="16">
        <v>30</v>
      </c>
      <c r="MJ13" s="16">
        <v>610</v>
      </c>
      <c r="MK13" s="16">
        <v>160</v>
      </c>
      <c r="ML13" s="16">
        <v>2310</v>
      </c>
      <c r="MM13" s="16">
        <v>280</v>
      </c>
      <c r="MN13" s="16">
        <v>1130</v>
      </c>
      <c r="MO13" s="16">
        <v>1710</v>
      </c>
      <c r="MP13" s="16">
        <v>530</v>
      </c>
      <c r="MQ13" s="16">
        <v>770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MQ3"/>
  </mergeCells>
  <headerFooter/>
</worksheet>
</file>