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<sst xmlns="http://schemas.openxmlformats.org/spreadsheetml/2006/main" count="34" uniqueCount="34">
  <si>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</si>
  <si>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</si>
  <si>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</si>
  <si>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</si>
  <si>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</si>
  <si>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</si>
  <si>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</si>
  <si>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04/03/2024</t>
  </si>
  <si>
    <t>Division</t>
  </si>
  <si>
    <t>Current And Future Inventory</t>
  </si>
  <si>
    <t>Current And History Sales Comparison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</si>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</sst>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26093</v>
      </c>
      <c r="C5" s="11">
        <f>=ROUNDDOWN(15.089636826278,0)</f>
      </c>
      <c r="D5" s="11">
        <v>43646</v>
      </c>
      <c r="E5" s="12">
        <v>0.9868</v>
      </c>
      <c r="F5" s="11"/>
      <c r="G5" s="11">
        <f>=ROUNDDOWN({0},0)</f>
      </c>
      <c r="H5" s="11">
        <v>1483</v>
      </c>
      <c r="I5" s="12"/>
      <c r="J5" s="11">
        <v>360</v>
      </c>
      <c r="K5" s="13">
        <v>70318.87</v>
      </c>
      <c r="L5" s="11">
        <v>605</v>
      </c>
      <c r="M5" s="14">
        <v>116.23</v>
      </c>
      <c r="N5" s="11"/>
      <c r="O5" s="13"/>
      <c r="P5" s="11"/>
      <c r="Q5" s="14"/>
      <c r="R5" s="12"/>
      <c r="S5" s="12"/>
      <c r="T5" s="12"/>
      <c r="U5" s="12"/>
      <c r="V5" s="11">
        <v>360</v>
      </c>
      <c r="W5" s="13">
        <v>70318.87</v>
      </c>
      <c r="X5" s="11">
        <v>480</v>
      </c>
      <c r="Y5" s="11"/>
      <c r="Z5" s="13"/>
      <c r="AA5" s="11"/>
      <c r="AB5" s="12"/>
      <c r="AC5" s="12"/>
    </row>
    <row r="6">
      <c r="A6" s="19" t="s">
        <v>33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360</v>
      </c>
      <c r="K6" s="17">
        <v>70318.87</v>
      </c>
      <c r="L6" s="15">
        <v>605</v>
      </c>
      <c r="M6" s="18">
        <v>116.23</v>
      </c>
      <c r="N6" s="15"/>
      <c r="O6" s="17"/>
      <c r="P6" s="15"/>
      <c r="Q6" s="18"/>
      <c r="R6" s="16"/>
      <c r="S6" s="16"/>
      <c r="T6" s="16"/>
      <c r="U6" s="16"/>
      <c r="V6" s="15">
        <v>360</v>
      </c>
      <c r="W6" s="17">
        <v>70318.87</v>
      </c>
      <c r="X6" s="15">
        <v>480</v>
      </c>
      <c r="Y6" s="15"/>
      <c r="Z6" s="17"/>
      <c r="AA6" s="15"/>
      <c r="AB6" s="16"/>
      <c r="AC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