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<sst xmlns="http://schemas.openxmlformats.org/spreadsheetml/2006/main" count="130" uniqueCount="130">
  <si>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</si>
  <si>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</si>
  <si>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</si>
  <si>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</si>
  <si>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</si>
  <si>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</si>
  <si>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</si>
  <si>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</si>
  <si>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</si>
  <si>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</si>
  <si>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</si>
  <si>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</si>
  <si>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</si>
  <si>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</si>
  <si>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</si>
  <si>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</si>
  <si>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</si>
  <si>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</si>
  <si>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</si>
  <si>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</si>
  <si>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</si>
  <si>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</si>
  <si>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</si>
  <si>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OLLIIX</t>
  </si>
  <si>
    <t>CSNSTORES</t>
  </si>
  <si>
    <t>TGTDVS</t>
  </si>
  <si>
    <t>MACY02</t>
  </si>
  <si>
    <t>OVERSTOCK01</t>
  </si>
  <si>
    <t>KIRKLANDDS</t>
  </si>
  <si>
    <t>JCPENNEY01</t>
  </si>
  <si>
    <t>ZOLA</t>
  </si>
  <si>
    <t>KOHLDSN</t>
  </si>
  <si>
    <t>BLK01</t>
  </si>
  <si>
    <t>DESINC</t>
  </si>
  <si>
    <t>BBBDROP</t>
  </si>
  <si>
    <t>ZULILY</t>
  </si>
  <si>
    <t>AMAZON</t>
  </si>
  <si>
    <t>AMERSIGNDS</t>
  </si>
  <si>
    <t>ASHFURNDS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</si>
  <si>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</si>
  <si>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</si>
  <si>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</si>
  <si>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</si>
  <si>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</si>
  <si>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</si>
  <si>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</si>
  <si>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</si>
  <si>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</si>
  <si>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</si>
  <si>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</si>
  <si>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</si>
  <si>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</si>
  <si>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</si>
  <si>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</si>
  <si>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</si>
  <si>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</si>
  <si>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</si>
  <si>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</si>
  <si>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</si>
  <si>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</si>
  <si>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</si>
  <si>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</si>
  <si>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</si>
  <si>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</si>
  <si>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</si>
  <si>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</si>
  <si>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</si>
  <si>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</si>
  <si>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</si>
  <si>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</si>
  <si>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</si>
  <si>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</si>
  <si>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</si>
  <si>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</si>
  <si>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</si>
  <si>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</si>
  <si>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</si>
  <si>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</si>
  <si>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</si>
  <si>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</si>
  <si>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</si>
  <si>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</si>
  <si>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</si>
  <si>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</si>
  <si>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</si>
  <si>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</si>
  <si>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</si>
  <si>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</si>
  <si>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</si>
  <si>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05/25/2024</t>
  </si>
  <si>
    <t>ADUL</t>
  </si>
  <si>
    <t>Clean Spaces</t>
  </si>
  <si>
    <t>COMFORTER (SET)</t>
  </si>
  <si>
    <t>Comforter (Set)</t>
  </si>
  <si>
    <t>Dover</t>
  </si>
  <si>
    <t>Blakely</t>
  </si>
  <si>
    <t>Reese</t>
  </si>
  <si>
    <t>Cotton</t>
  </si>
  <si>
    <t>Oakley</t>
  </si>
  <si>
    <t>Casey</t>
  </si>
  <si>
    <t>Ansley</t>
  </si>
  <si>
    <t>Comforter Mini Set</t>
  </si>
  <si>
    <t>Mara</t>
  </si>
  <si>
    <t>Adalyn</t>
  </si>
  <si>
    <t>Elena</t>
  </si>
  <si>
    <t/>
  </si>
  <si>
    <t>BIAB</t>
  </si>
  <si>
    <t>Denver</t>
  </si>
  <si>
    <t>Hudson</t>
  </si>
  <si>
    <t>Parker</t>
  </si>
  <si>
    <t>DUVET&amp;DUVET SET</t>
  </si>
  <si>
    <t>Duvet Mini Set</t>
  </si>
  <si>
    <t>Hollis</t>
  </si>
  <si>
    <t>Peyton</t>
  </si>
  <si>
    <t>Camden</t>
  </si>
  <si>
    <t>Grand Total</t>
  </si>
  <si>
    <t>Color</t>
  </si>
  <si>
    <t>Dominant Class Code</t>
  </si>
  <si>
    <t>Natural</t>
  </si>
  <si>
    <t>B</t>
  </si>
  <si>
    <t>Grey</t>
  </si>
  <si>
    <t>C</t>
  </si>
  <si>
    <t>Indigo/White</t>
  </si>
  <si>
    <t>Taupe</t>
  </si>
  <si>
    <t>C+</t>
  </si>
  <si>
    <t>Blue</t>
  </si>
  <si>
    <t>Gray</t>
  </si>
  <si>
    <t>White</t>
  </si>
  <si>
    <t>Indigo</t>
  </si>
  <si>
    <t>Taupe/Ivory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</si>
</sst>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W15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55</v>
      </c>
      <c r="HP3" s="2" t="s">
        <v>55</v>
      </c>
      <c r="HQ3" s="2" t="s">
        <v>55</v>
      </c>
      <c r="HR3" s="2" t="s">
        <v>55</v>
      </c>
      <c r="HS3" s="2" t="s">
        <v>55</v>
      </c>
      <c r="HT3" s="2" t="s">
        <v>55</v>
      </c>
      <c r="HU3" s="2" t="s">
        <v>55</v>
      </c>
      <c r="HV3" s="2" t="s">
        <v>55</v>
      </c>
      <c r="HW3" s="2" t="s">
        <v>56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57</v>
      </c>
      <c r="R4" s="2" t="s">
        <v>57</v>
      </c>
      <c r="S4" s="2" t="s">
        <v>58</v>
      </c>
      <c r="T4" s="2" t="s">
        <v>58</v>
      </c>
      <c r="U4" s="2" t="s">
        <v>59</v>
      </c>
      <c r="V4" s="2" t="s">
        <v>60</v>
      </c>
      <c r="W4" s="2" t="s">
        <v>57</v>
      </c>
      <c r="X4" s="2" t="s">
        <v>57</v>
      </c>
      <c r="Y4" s="2" t="s">
        <v>58</v>
      </c>
      <c r="Z4" s="2" t="s">
        <v>58</v>
      </c>
      <c r="AA4" s="2" t="s">
        <v>59</v>
      </c>
      <c r="AB4" s="2" t="s">
        <v>60</v>
      </c>
      <c r="AC4" s="2" t="s">
        <v>57</v>
      </c>
      <c r="AD4" s="2" t="s">
        <v>57</v>
      </c>
      <c r="AE4" s="2" t="s">
        <v>58</v>
      </c>
      <c r="AF4" s="2" t="s">
        <v>58</v>
      </c>
      <c r="AG4" s="2" t="s">
        <v>59</v>
      </c>
      <c r="AH4" s="2" t="s">
        <v>60</v>
      </c>
      <c r="AI4" s="2" t="s">
        <v>57</v>
      </c>
      <c r="AJ4" s="2" t="s">
        <v>57</v>
      </c>
      <c r="AK4" s="2" t="s">
        <v>58</v>
      </c>
      <c r="AL4" s="2" t="s">
        <v>58</v>
      </c>
      <c r="AM4" s="2" t="s">
        <v>59</v>
      </c>
      <c r="AN4" s="2" t="s">
        <v>60</v>
      </c>
      <c r="AO4" s="2" t="s">
        <v>57</v>
      </c>
      <c r="AP4" s="2" t="s">
        <v>57</v>
      </c>
      <c r="AQ4" s="2" t="s">
        <v>58</v>
      </c>
      <c r="AR4" s="2" t="s">
        <v>58</v>
      </c>
      <c r="AS4" s="2" t="s">
        <v>59</v>
      </c>
      <c r="AT4" s="2" t="s">
        <v>60</v>
      </c>
      <c r="AU4" s="2" t="s">
        <v>57</v>
      </c>
      <c r="AV4" s="2" t="s">
        <v>57</v>
      </c>
      <c r="AW4" s="2" t="s">
        <v>58</v>
      </c>
      <c r="AX4" s="2" t="s">
        <v>58</v>
      </c>
      <c r="AY4" s="2" t="s">
        <v>59</v>
      </c>
      <c r="AZ4" s="2" t="s">
        <v>60</v>
      </c>
      <c r="BA4" s="2" t="s">
        <v>57</v>
      </c>
      <c r="BB4" s="2" t="s">
        <v>57</v>
      </c>
      <c r="BC4" s="2" t="s">
        <v>58</v>
      </c>
      <c r="BD4" s="2" t="s">
        <v>58</v>
      </c>
      <c r="BE4" s="2" t="s">
        <v>59</v>
      </c>
      <c r="BF4" s="2" t="s">
        <v>60</v>
      </c>
      <c r="BG4" s="2" t="s">
        <v>57</v>
      </c>
      <c r="BH4" s="2" t="s">
        <v>57</v>
      </c>
      <c r="BI4" s="2" t="s">
        <v>58</v>
      </c>
      <c r="BJ4" s="2" t="s">
        <v>58</v>
      </c>
      <c r="BK4" s="2" t="s">
        <v>59</v>
      </c>
      <c r="BL4" s="2" t="s">
        <v>60</v>
      </c>
      <c r="BM4" s="2" t="s">
        <v>57</v>
      </c>
      <c r="BN4" s="2" t="s">
        <v>57</v>
      </c>
      <c r="BO4" s="2" t="s">
        <v>58</v>
      </c>
      <c r="BP4" s="2" t="s">
        <v>58</v>
      </c>
      <c r="BQ4" s="2" t="s">
        <v>59</v>
      </c>
      <c r="BR4" s="2" t="s">
        <v>60</v>
      </c>
      <c r="BS4" s="2" t="s">
        <v>57</v>
      </c>
      <c r="BT4" s="2" t="s">
        <v>57</v>
      </c>
      <c r="BU4" s="2" t="s">
        <v>58</v>
      </c>
      <c r="BV4" s="2" t="s">
        <v>58</v>
      </c>
      <c r="BW4" s="2" t="s">
        <v>59</v>
      </c>
      <c r="BX4" s="2" t="s">
        <v>60</v>
      </c>
      <c r="BY4" s="2" t="s">
        <v>57</v>
      </c>
      <c r="BZ4" s="2" t="s">
        <v>57</v>
      </c>
      <c r="CA4" s="2" t="s">
        <v>58</v>
      </c>
      <c r="CB4" s="2" t="s">
        <v>58</v>
      </c>
      <c r="CC4" s="2" t="s">
        <v>59</v>
      </c>
      <c r="CD4" s="2" t="s">
        <v>60</v>
      </c>
      <c r="CE4" s="2" t="s">
        <v>57</v>
      </c>
      <c r="CF4" s="2" t="s">
        <v>57</v>
      </c>
      <c r="CG4" s="2" t="s">
        <v>58</v>
      </c>
      <c r="CH4" s="2" t="s">
        <v>58</v>
      </c>
      <c r="CI4" s="2" t="s">
        <v>59</v>
      </c>
      <c r="CJ4" s="2" t="s">
        <v>60</v>
      </c>
      <c r="CK4" s="2" t="s">
        <v>57</v>
      </c>
      <c r="CL4" s="2" t="s">
        <v>57</v>
      </c>
      <c r="CM4" s="2" t="s">
        <v>58</v>
      </c>
      <c r="CN4" s="2" t="s">
        <v>58</v>
      </c>
      <c r="CO4" s="2" t="s">
        <v>59</v>
      </c>
      <c r="CP4" s="2" t="s">
        <v>60</v>
      </c>
      <c r="CQ4" s="2" t="s">
        <v>57</v>
      </c>
      <c r="CR4" s="2" t="s">
        <v>57</v>
      </c>
      <c r="CS4" s="2" t="s">
        <v>58</v>
      </c>
      <c r="CT4" s="2" t="s">
        <v>58</v>
      </c>
      <c r="CU4" s="2" t="s">
        <v>59</v>
      </c>
      <c r="CV4" s="2" t="s">
        <v>60</v>
      </c>
      <c r="CW4" s="2" t="s">
        <v>57</v>
      </c>
      <c r="CX4" s="2" t="s">
        <v>57</v>
      </c>
      <c r="CY4" s="2" t="s">
        <v>58</v>
      </c>
      <c r="CZ4" s="2" t="s">
        <v>58</v>
      </c>
      <c r="DA4" s="2" t="s">
        <v>59</v>
      </c>
      <c r="DB4" s="2" t="s">
        <v>60</v>
      </c>
      <c r="DC4" s="2" t="s">
        <v>57</v>
      </c>
      <c r="DD4" s="2" t="s">
        <v>57</v>
      </c>
      <c r="DE4" s="2" t="s">
        <v>58</v>
      </c>
      <c r="DF4" s="2" t="s">
        <v>58</v>
      </c>
      <c r="DG4" s="2" t="s">
        <v>59</v>
      </c>
      <c r="DH4" s="2" t="s">
        <v>60</v>
      </c>
      <c r="DI4" s="2" t="s">
        <v>57</v>
      </c>
      <c r="DJ4" s="2" t="s">
        <v>57</v>
      </c>
      <c r="DK4" s="2" t="s">
        <v>58</v>
      </c>
      <c r="DL4" s="2" t="s">
        <v>58</v>
      </c>
      <c r="DM4" s="2" t="s">
        <v>59</v>
      </c>
      <c r="DN4" s="2" t="s">
        <v>60</v>
      </c>
      <c r="DO4" s="2" t="s">
        <v>57</v>
      </c>
      <c r="DP4" s="2" t="s">
        <v>57</v>
      </c>
      <c r="DQ4" s="2" t="s">
        <v>58</v>
      </c>
      <c r="DR4" s="2" t="s">
        <v>58</v>
      </c>
      <c r="DS4" s="2" t="s">
        <v>59</v>
      </c>
      <c r="DT4" s="2" t="s">
        <v>60</v>
      </c>
      <c r="DU4" s="2" t="s">
        <v>57</v>
      </c>
      <c r="DV4" s="2" t="s">
        <v>57</v>
      </c>
      <c r="DW4" s="2" t="s">
        <v>58</v>
      </c>
      <c r="DX4" s="2" t="s">
        <v>58</v>
      </c>
      <c r="DY4" s="2" t="s">
        <v>59</v>
      </c>
      <c r="DZ4" s="2" t="s">
        <v>60</v>
      </c>
      <c r="EA4" s="2" t="s">
        <v>57</v>
      </c>
      <c r="EB4" s="2" t="s">
        <v>57</v>
      </c>
      <c r="EC4" s="2" t="s">
        <v>58</v>
      </c>
      <c r="ED4" s="2" t="s">
        <v>58</v>
      </c>
      <c r="EE4" s="2" t="s">
        <v>59</v>
      </c>
      <c r="EF4" s="2" t="s">
        <v>60</v>
      </c>
      <c r="EG4" s="2" t="s">
        <v>57</v>
      </c>
      <c r="EH4" s="2" t="s">
        <v>57</v>
      </c>
      <c r="EI4" s="2" t="s">
        <v>58</v>
      </c>
      <c r="EJ4" s="2" t="s">
        <v>58</v>
      </c>
      <c r="EK4" s="2" t="s">
        <v>59</v>
      </c>
      <c r="EL4" s="2" t="s">
        <v>60</v>
      </c>
      <c r="EM4" s="2" t="s">
        <v>57</v>
      </c>
      <c r="EN4" s="2" t="s">
        <v>57</v>
      </c>
      <c r="EO4" s="2" t="s">
        <v>58</v>
      </c>
      <c r="EP4" s="2" t="s">
        <v>58</v>
      </c>
      <c r="EQ4" s="2" t="s">
        <v>59</v>
      </c>
      <c r="ER4" s="2" t="s">
        <v>60</v>
      </c>
      <c r="ES4" s="2" t="s">
        <v>57</v>
      </c>
      <c r="ET4" s="2" t="s">
        <v>57</v>
      </c>
      <c r="EU4" s="2" t="s">
        <v>58</v>
      </c>
      <c r="EV4" s="2" t="s">
        <v>58</v>
      </c>
      <c r="EW4" s="2" t="s">
        <v>59</v>
      </c>
      <c r="EX4" s="2" t="s">
        <v>60</v>
      </c>
      <c r="EY4" s="2" t="s">
        <v>57</v>
      </c>
      <c r="EZ4" s="2" t="s">
        <v>57</v>
      </c>
      <c r="FA4" s="2" t="s">
        <v>58</v>
      </c>
      <c r="FB4" s="2" t="s">
        <v>58</v>
      </c>
      <c r="FC4" s="2" t="s">
        <v>59</v>
      </c>
      <c r="FD4" s="2" t="s">
        <v>60</v>
      </c>
      <c r="FE4" s="2" t="s">
        <v>57</v>
      </c>
      <c r="FF4" s="2" t="s">
        <v>57</v>
      </c>
      <c r="FG4" s="2" t="s">
        <v>58</v>
      </c>
      <c r="FH4" s="2" t="s">
        <v>58</v>
      </c>
      <c r="FI4" s="2" t="s">
        <v>59</v>
      </c>
      <c r="FJ4" s="2" t="s">
        <v>60</v>
      </c>
      <c r="FK4" s="2" t="s">
        <v>57</v>
      </c>
      <c r="FL4" s="2" t="s">
        <v>57</v>
      </c>
      <c r="FM4" s="2" t="s">
        <v>58</v>
      </c>
      <c r="FN4" s="2" t="s">
        <v>58</v>
      </c>
      <c r="FO4" s="2" t="s">
        <v>59</v>
      </c>
      <c r="FP4" s="2" t="s">
        <v>60</v>
      </c>
      <c r="FQ4" s="2" t="s">
        <v>57</v>
      </c>
      <c r="FR4" s="2" t="s">
        <v>57</v>
      </c>
      <c r="FS4" s="2" t="s">
        <v>58</v>
      </c>
      <c r="FT4" s="2" t="s">
        <v>58</v>
      </c>
      <c r="FU4" s="2" t="s">
        <v>59</v>
      </c>
      <c r="FV4" s="2" t="s">
        <v>60</v>
      </c>
      <c r="FW4" s="2" t="s">
        <v>57</v>
      </c>
      <c r="FX4" s="2" t="s">
        <v>57</v>
      </c>
      <c r="FY4" s="2" t="s">
        <v>58</v>
      </c>
      <c r="FZ4" s="2" t="s">
        <v>58</v>
      </c>
      <c r="GA4" s="2" t="s">
        <v>59</v>
      </c>
      <c r="GB4" s="2" t="s">
        <v>60</v>
      </c>
      <c r="GC4" s="2" t="s">
        <v>57</v>
      </c>
      <c r="GD4" s="2" t="s">
        <v>57</v>
      </c>
      <c r="GE4" s="2" t="s">
        <v>58</v>
      </c>
      <c r="GF4" s="2" t="s">
        <v>58</v>
      </c>
      <c r="GG4" s="2" t="s">
        <v>59</v>
      </c>
      <c r="GH4" s="2" t="s">
        <v>60</v>
      </c>
      <c r="GI4" s="2" t="s">
        <v>57</v>
      </c>
      <c r="GJ4" s="2" t="s">
        <v>57</v>
      </c>
      <c r="GK4" s="2" t="s">
        <v>58</v>
      </c>
      <c r="GL4" s="2" t="s">
        <v>58</v>
      </c>
      <c r="GM4" s="2" t="s">
        <v>59</v>
      </c>
      <c r="GN4" s="2" t="s">
        <v>60</v>
      </c>
      <c r="GO4" s="2" t="s">
        <v>57</v>
      </c>
      <c r="GP4" s="2" t="s">
        <v>57</v>
      </c>
      <c r="GQ4" s="2" t="s">
        <v>58</v>
      </c>
      <c r="GR4" s="2" t="s">
        <v>58</v>
      </c>
      <c r="GS4" s="2" t="s">
        <v>59</v>
      </c>
      <c r="GT4" s="2" t="s">
        <v>60</v>
      </c>
      <c r="GU4" s="2" t="s">
        <v>57</v>
      </c>
      <c r="GV4" s="2" t="s">
        <v>57</v>
      </c>
      <c r="GW4" s="2" t="s">
        <v>58</v>
      </c>
      <c r="GX4" s="2" t="s">
        <v>58</v>
      </c>
      <c r="GY4" s="2" t="s">
        <v>59</v>
      </c>
      <c r="GZ4" s="2" t="s">
        <v>60</v>
      </c>
      <c r="HA4" s="2" t="s">
        <v>57</v>
      </c>
      <c r="HB4" s="2" t="s">
        <v>57</v>
      </c>
      <c r="HC4" s="2" t="s">
        <v>58</v>
      </c>
      <c r="HD4" s="2" t="s">
        <v>58</v>
      </c>
      <c r="HE4" s="2" t="s">
        <v>59</v>
      </c>
      <c r="HF4" s="2" t="s">
        <v>60</v>
      </c>
      <c r="HG4" s="2" t="s">
        <v>55</v>
      </c>
      <c r="HH4" s="2" t="s">
        <v>55</v>
      </c>
      <c r="HI4" s="2" t="s">
        <v>55</v>
      </c>
      <c r="HJ4" s="2" t="s">
        <v>55</v>
      </c>
      <c r="HK4" s="2" t="s">
        <v>55</v>
      </c>
      <c r="HL4" s="2" t="s">
        <v>55</v>
      </c>
      <c r="HM4" s="2" t="s">
        <v>55</v>
      </c>
      <c r="HN4" s="2" t="s">
        <v>55</v>
      </c>
      <c r="HO4" s="2" t="s">
        <v>55</v>
      </c>
      <c r="HP4" s="2" t="s">
        <v>55</v>
      </c>
      <c r="HQ4" s="2" t="s">
        <v>55</v>
      </c>
      <c r="HR4" s="2" t="s">
        <v>55</v>
      </c>
      <c r="HS4" s="2" t="s">
        <v>55</v>
      </c>
      <c r="HT4" s="2" t="s">
        <v>55</v>
      </c>
      <c r="HU4" s="2" t="s">
        <v>55</v>
      </c>
      <c r="HV4" s="2" t="s">
        <v>55</v>
      </c>
      <c r="HW4" s="2" t="s">
        <v>56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61</v>
      </c>
      <c r="J5" s="2" t="s">
        <v>62</v>
      </c>
      <c r="K5" s="2" t="s">
        <v>63</v>
      </c>
      <c r="L5" s="2" t="s">
        <v>64</v>
      </c>
      <c r="M5" s="2" t="s">
        <v>65</v>
      </c>
      <c r="N5" s="2" t="s">
        <v>66</v>
      </c>
      <c r="O5" s="2" t="s">
        <v>67</v>
      </c>
      <c r="P5" s="2" t="s">
        <v>68</v>
      </c>
      <c r="Q5" s="2" t="s">
        <v>69</v>
      </c>
      <c r="R5" s="2" t="s">
        <v>70</v>
      </c>
      <c r="S5" s="2" t="s">
        <v>69</v>
      </c>
      <c r="T5" s="2" t="s">
        <v>70</v>
      </c>
      <c r="U5" s="2" t="s">
        <v>59</v>
      </c>
      <c r="V5" s="2" t="s">
        <v>60</v>
      </c>
      <c r="W5" s="2" t="s">
        <v>71</v>
      </c>
      <c r="X5" s="2" t="s">
        <v>72</v>
      </c>
      <c r="Y5" s="2" t="s">
        <v>71</v>
      </c>
      <c r="Z5" s="2" t="s">
        <v>72</v>
      </c>
      <c r="AA5" s="2" t="s">
        <v>59</v>
      </c>
      <c r="AB5" s="2" t="s">
        <v>60</v>
      </c>
      <c r="AC5" s="2" t="s">
        <v>71</v>
      </c>
      <c r="AD5" s="2" t="s">
        <v>72</v>
      </c>
      <c r="AE5" s="2" t="s">
        <v>71</v>
      </c>
      <c r="AF5" s="2" t="s">
        <v>72</v>
      </c>
      <c r="AG5" s="2" t="s">
        <v>59</v>
      </c>
      <c r="AH5" s="2" t="s">
        <v>60</v>
      </c>
      <c r="AI5" s="2" t="s">
        <v>71</v>
      </c>
      <c r="AJ5" s="2" t="s">
        <v>72</v>
      </c>
      <c r="AK5" s="2" t="s">
        <v>71</v>
      </c>
      <c r="AL5" s="2" t="s">
        <v>72</v>
      </c>
      <c r="AM5" s="2" t="s">
        <v>59</v>
      </c>
      <c r="AN5" s="2" t="s">
        <v>60</v>
      </c>
      <c r="AO5" s="2" t="s">
        <v>71</v>
      </c>
      <c r="AP5" s="2" t="s">
        <v>72</v>
      </c>
      <c r="AQ5" s="2" t="s">
        <v>71</v>
      </c>
      <c r="AR5" s="2" t="s">
        <v>72</v>
      </c>
      <c r="AS5" s="2" t="s">
        <v>59</v>
      </c>
      <c r="AT5" s="2" t="s">
        <v>60</v>
      </c>
      <c r="AU5" s="2" t="s">
        <v>71</v>
      </c>
      <c r="AV5" s="2" t="s">
        <v>72</v>
      </c>
      <c r="AW5" s="2" t="s">
        <v>71</v>
      </c>
      <c r="AX5" s="2" t="s">
        <v>72</v>
      </c>
      <c r="AY5" s="2" t="s">
        <v>59</v>
      </c>
      <c r="AZ5" s="2" t="s">
        <v>60</v>
      </c>
      <c r="BA5" s="2" t="s">
        <v>71</v>
      </c>
      <c r="BB5" s="2" t="s">
        <v>72</v>
      </c>
      <c r="BC5" s="2" t="s">
        <v>71</v>
      </c>
      <c r="BD5" s="2" t="s">
        <v>72</v>
      </c>
      <c r="BE5" s="2" t="s">
        <v>59</v>
      </c>
      <c r="BF5" s="2" t="s">
        <v>60</v>
      </c>
      <c r="BG5" s="2" t="s">
        <v>71</v>
      </c>
      <c r="BH5" s="2" t="s">
        <v>72</v>
      </c>
      <c r="BI5" s="2" t="s">
        <v>71</v>
      </c>
      <c r="BJ5" s="2" t="s">
        <v>72</v>
      </c>
      <c r="BK5" s="2" t="s">
        <v>59</v>
      </c>
      <c r="BL5" s="2" t="s">
        <v>60</v>
      </c>
      <c r="BM5" s="2" t="s">
        <v>71</v>
      </c>
      <c r="BN5" s="2" t="s">
        <v>72</v>
      </c>
      <c r="BO5" s="2" t="s">
        <v>71</v>
      </c>
      <c r="BP5" s="2" t="s">
        <v>72</v>
      </c>
      <c r="BQ5" s="2" t="s">
        <v>59</v>
      </c>
      <c r="BR5" s="2" t="s">
        <v>60</v>
      </c>
      <c r="BS5" s="2" t="s">
        <v>71</v>
      </c>
      <c r="BT5" s="2" t="s">
        <v>72</v>
      </c>
      <c r="BU5" s="2" t="s">
        <v>71</v>
      </c>
      <c r="BV5" s="2" t="s">
        <v>72</v>
      </c>
      <c r="BW5" s="2" t="s">
        <v>59</v>
      </c>
      <c r="BX5" s="2" t="s">
        <v>60</v>
      </c>
      <c r="BY5" s="2" t="s">
        <v>71</v>
      </c>
      <c r="BZ5" s="2" t="s">
        <v>72</v>
      </c>
      <c r="CA5" s="2" t="s">
        <v>71</v>
      </c>
      <c r="CB5" s="2" t="s">
        <v>72</v>
      </c>
      <c r="CC5" s="2" t="s">
        <v>59</v>
      </c>
      <c r="CD5" s="2" t="s">
        <v>60</v>
      </c>
      <c r="CE5" s="2" t="s">
        <v>71</v>
      </c>
      <c r="CF5" s="2" t="s">
        <v>72</v>
      </c>
      <c r="CG5" s="2" t="s">
        <v>71</v>
      </c>
      <c r="CH5" s="2" t="s">
        <v>72</v>
      </c>
      <c r="CI5" s="2" t="s">
        <v>59</v>
      </c>
      <c r="CJ5" s="2" t="s">
        <v>60</v>
      </c>
      <c r="CK5" s="2" t="s">
        <v>71</v>
      </c>
      <c r="CL5" s="2" t="s">
        <v>72</v>
      </c>
      <c r="CM5" s="2" t="s">
        <v>71</v>
      </c>
      <c r="CN5" s="2" t="s">
        <v>72</v>
      </c>
      <c r="CO5" s="2" t="s">
        <v>59</v>
      </c>
      <c r="CP5" s="2" t="s">
        <v>60</v>
      </c>
      <c r="CQ5" s="2" t="s">
        <v>71</v>
      </c>
      <c r="CR5" s="2" t="s">
        <v>72</v>
      </c>
      <c r="CS5" s="2" t="s">
        <v>71</v>
      </c>
      <c r="CT5" s="2" t="s">
        <v>72</v>
      </c>
      <c r="CU5" s="2" t="s">
        <v>59</v>
      </c>
      <c r="CV5" s="2" t="s">
        <v>60</v>
      </c>
      <c r="CW5" s="2" t="s">
        <v>71</v>
      </c>
      <c r="CX5" s="2" t="s">
        <v>72</v>
      </c>
      <c r="CY5" s="2" t="s">
        <v>71</v>
      </c>
      <c r="CZ5" s="2" t="s">
        <v>72</v>
      </c>
      <c r="DA5" s="2" t="s">
        <v>59</v>
      </c>
      <c r="DB5" s="2" t="s">
        <v>60</v>
      </c>
      <c r="DC5" s="2" t="s">
        <v>71</v>
      </c>
      <c r="DD5" s="2" t="s">
        <v>72</v>
      </c>
      <c r="DE5" s="2" t="s">
        <v>71</v>
      </c>
      <c r="DF5" s="2" t="s">
        <v>72</v>
      </c>
      <c r="DG5" s="2" t="s">
        <v>59</v>
      </c>
      <c r="DH5" s="2" t="s">
        <v>60</v>
      </c>
      <c r="DI5" s="2" t="s">
        <v>71</v>
      </c>
      <c r="DJ5" s="2" t="s">
        <v>72</v>
      </c>
      <c r="DK5" s="2" t="s">
        <v>71</v>
      </c>
      <c r="DL5" s="2" t="s">
        <v>72</v>
      </c>
      <c r="DM5" s="2" t="s">
        <v>59</v>
      </c>
      <c r="DN5" s="2" t="s">
        <v>60</v>
      </c>
      <c r="DO5" s="2" t="s">
        <v>71</v>
      </c>
      <c r="DP5" s="2" t="s">
        <v>72</v>
      </c>
      <c r="DQ5" s="2" t="s">
        <v>71</v>
      </c>
      <c r="DR5" s="2" t="s">
        <v>72</v>
      </c>
      <c r="DS5" s="2" t="s">
        <v>59</v>
      </c>
      <c r="DT5" s="2" t="s">
        <v>60</v>
      </c>
      <c r="DU5" s="2" t="s">
        <v>71</v>
      </c>
      <c r="DV5" s="2" t="s">
        <v>72</v>
      </c>
      <c r="DW5" s="2" t="s">
        <v>71</v>
      </c>
      <c r="DX5" s="2" t="s">
        <v>72</v>
      </c>
      <c r="DY5" s="2" t="s">
        <v>59</v>
      </c>
      <c r="DZ5" s="2" t="s">
        <v>60</v>
      </c>
      <c r="EA5" s="2" t="s">
        <v>71</v>
      </c>
      <c r="EB5" s="2" t="s">
        <v>72</v>
      </c>
      <c r="EC5" s="2" t="s">
        <v>71</v>
      </c>
      <c r="ED5" s="2" t="s">
        <v>72</v>
      </c>
      <c r="EE5" s="2" t="s">
        <v>59</v>
      </c>
      <c r="EF5" s="2" t="s">
        <v>60</v>
      </c>
      <c r="EG5" s="2" t="s">
        <v>71</v>
      </c>
      <c r="EH5" s="2" t="s">
        <v>72</v>
      </c>
      <c r="EI5" s="2" t="s">
        <v>71</v>
      </c>
      <c r="EJ5" s="2" t="s">
        <v>72</v>
      </c>
      <c r="EK5" s="2" t="s">
        <v>59</v>
      </c>
      <c r="EL5" s="2" t="s">
        <v>60</v>
      </c>
      <c r="EM5" s="2" t="s">
        <v>71</v>
      </c>
      <c r="EN5" s="2" t="s">
        <v>72</v>
      </c>
      <c r="EO5" s="2" t="s">
        <v>71</v>
      </c>
      <c r="EP5" s="2" t="s">
        <v>72</v>
      </c>
      <c r="EQ5" s="2" t="s">
        <v>59</v>
      </c>
      <c r="ER5" s="2" t="s">
        <v>60</v>
      </c>
      <c r="ES5" s="2" t="s">
        <v>71</v>
      </c>
      <c r="ET5" s="2" t="s">
        <v>72</v>
      </c>
      <c r="EU5" s="2" t="s">
        <v>71</v>
      </c>
      <c r="EV5" s="2" t="s">
        <v>72</v>
      </c>
      <c r="EW5" s="2" t="s">
        <v>59</v>
      </c>
      <c r="EX5" s="2" t="s">
        <v>60</v>
      </c>
      <c r="EY5" s="2" t="s">
        <v>71</v>
      </c>
      <c r="EZ5" s="2" t="s">
        <v>72</v>
      </c>
      <c r="FA5" s="2" t="s">
        <v>71</v>
      </c>
      <c r="FB5" s="2" t="s">
        <v>72</v>
      </c>
      <c r="FC5" s="2" t="s">
        <v>59</v>
      </c>
      <c r="FD5" s="2" t="s">
        <v>60</v>
      </c>
      <c r="FE5" s="2" t="s">
        <v>71</v>
      </c>
      <c r="FF5" s="2" t="s">
        <v>72</v>
      </c>
      <c r="FG5" s="2" t="s">
        <v>71</v>
      </c>
      <c r="FH5" s="2" t="s">
        <v>72</v>
      </c>
      <c r="FI5" s="2" t="s">
        <v>59</v>
      </c>
      <c r="FJ5" s="2" t="s">
        <v>60</v>
      </c>
      <c r="FK5" s="2" t="s">
        <v>71</v>
      </c>
      <c r="FL5" s="2" t="s">
        <v>72</v>
      </c>
      <c r="FM5" s="2" t="s">
        <v>71</v>
      </c>
      <c r="FN5" s="2" t="s">
        <v>72</v>
      </c>
      <c r="FO5" s="2" t="s">
        <v>59</v>
      </c>
      <c r="FP5" s="2" t="s">
        <v>60</v>
      </c>
      <c r="FQ5" s="2" t="s">
        <v>71</v>
      </c>
      <c r="FR5" s="2" t="s">
        <v>72</v>
      </c>
      <c r="FS5" s="2" t="s">
        <v>71</v>
      </c>
      <c r="FT5" s="2" t="s">
        <v>72</v>
      </c>
      <c r="FU5" s="2" t="s">
        <v>59</v>
      </c>
      <c r="FV5" s="2" t="s">
        <v>60</v>
      </c>
      <c r="FW5" s="2" t="s">
        <v>71</v>
      </c>
      <c r="FX5" s="2" t="s">
        <v>72</v>
      </c>
      <c r="FY5" s="2" t="s">
        <v>71</v>
      </c>
      <c r="FZ5" s="2" t="s">
        <v>72</v>
      </c>
      <c r="GA5" s="2" t="s">
        <v>59</v>
      </c>
      <c r="GB5" s="2" t="s">
        <v>60</v>
      </c>
      <c r="GC5" s="2" t="s">
        <v>71</v>
      </c>
      <c r="GD5" s="2" t="s">
        <v>72</v>
      </c>
      <c r="GE5" s="2" t="s">
        <v>71</v>
      </c>
      <c r="GF5" s="2" t="s">
        <v>72</v>
      </c>
      <c r="GG5" s="2" t="s">
        <v>59</v>
      </c>
      <c r="GH5" s="2" t="s">
        <v>60</v>
      </c>
      <c r="GI5" s="2" t="s">
        <v>71</v>
      </c>
      <c r="GJ5" s="2" t="s">
        <v>72</v>
      </c>
      <c r="GK5" s="2" t="s">
        <v>71</v>
      </c>
      <c r="GL5" s="2" t="s">
        <v>72</v>
      </c>
      <c r="GM5" s="2" t="s">
        <v>59</v>
      </c>
      <c r="GN5" s="2" t="s">
        <v>60</v>
      </c>
      <c r="GO5" s="2" t="s">
        <v>71</v>
      </c>
      <c r="GP5" s="2" t="s">
        <v>72</v>
      </c>
      <c r="GQ5" s="2" t="s">
        <v>71</v>
      </c>
      <c r="GR5" s="2" t="s">
        <v>72</v>
      </c>
      <c r="GS5" s="2" t="s">
        <v>59</v>
      </c>
      <c r="GT5" s="2" t="s">
        <v>60</v>
      </c>
      <c r="GU5" s="2" t="s">
        <v>71</v>
      </c>
      <c r="GV5" s="2" t="s">
        <v>72</v>
      </c>
      <c r="GW5" s="2" t="s">
        <v>71</v>
      </c>
      <c r="GX5" s="2" t="s">
        <v>72</v>
      </c>
      <c r="GY5" s="2" t="s">
        <v>59</v>
      </c>
      <c r="GZ5" s="2" t="s">
        <v>60</v>
      </c>
      <c r="HA5" s="2" t="s">
        <v>71</v>
      </c>
      <c r="HB5" s="2" t="s">
        <v>72</v>
      </c>
      <c r="HC5" s="2" t="s">
        <v>71</v>
      </c>
      <c r="HD5" s="2" t="s">
        <v>72</v>
      </c>
      <c r="HE5" s="2" t="s">
        <v>59</v>
      </c>
      <c r="HF5" s="2" t="s">
        <v>60</v>
      </c>
      <c r="HG5" s="2" t="s">
        <v>73</v>
      </c>
      <c r="HH5" s="2" t="s">
        <v>74</v>
      </c>
      <c r="HI5" s="2" t="s">
        <v>75</v>
      </c>
      <c r="HJ5" s="2" t="s">
        <v>76</v>
      </c>
      <c r="HK5" s="2" t="s">
        <v>77</v>
      </c>
      <c r="HL5" s="2" t="s">
        <v>78</v>
      </c>
      <c r="HM5" s="2" t="s">
        <v>79</v>
      </c>
      <c r="HN5" s="2" t="s">
        <v>80</v>
      </c>
      <c r="HO5" s="2" t="s">
        <v>81</v>
      </c>
      <c r="HP5" s="2" t="s">
        <v>82</v>
      </c>
      <c r="HQ5" s="2" t="s">
        <v>83</v>
      </c>
      <c r="HR5" s="2" t="s">
        <v>84</v>
      </c>
      <c r="HS5" s="2" t="s">
        <v>85</v>
      </c>
      <c r="HT5" s="2" t="s">
        <v>86</v>
      </c>
      <c r="HU5" s="2" t="s">
        <v>87</v>
      </c>
      <c r="HV5" s="2" t="s">
        <v>88</v>
      </c>
      <c r="HW5" s="2" t="s">
        <v>89</v>
      </c>
    </row>
    <row r="6">
      <c r="A6" s="3" t="s">
        <v>90</v>
      </c>
      <c r="B6" s="3" t="s">
        <v>91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  <c r="I6" s="4">
        <v>576</v>
      </c>
      <c r="J6" s="4">
        <f>=ROUNDDOWN(23.04,0)</f>
      </c>
      <c r="K6" s="4">
        <v>280</v>
      </c>
      <c r="L6" s="5">
        <v>0.9427</v>
      </c>
      <c r="M6" s="4"/>
      <c r="N6" s="4">
        <f>=ROUNDDOWN({0},0)</f>
      </c>
      <c r="O6" s="4"/>
      <c r="P6" s="5"/>
      <c r="Q6" s="4">
        <v>326</v>
      </c>
      <c r="R6" s="6">
        <v>28054.62</v>
      </c>
      <c r="S6" s="4">
        <v>457</v>
      </c>
      <c r="T6" s="6">
        <v>38066.05</v>
      </c>
      <c r="U6" s="5">
        <v>-0.2867</v>
      </c>
      <c r="V6" s="5">
        <v>-0.263</v>
      </c>
      <c r="W6" s="4">
        <v>73</v>
      </c>
      <c r="X6" s="6">
        <v>6042.87</v>
      </c>
      <c r="Y6" s="4">
        <v>35</v>
      </c>
      <c r="Z6" s="6">
        <v>3023.51</v>
      </c>
      <c r="AA6" s="5">
        <v>1.0857</v>
      </c>
      <c r="AB6" s="5">
        <v>0.9986</v>
      </c>
      <c r="AC6" s="4">
        <v>68</v>
      </c>
      <c r="AD6" s="6">
        <v>5668.69</v>
      </c>
      <c r="AE6" s="4">
        <v>106</v>
      </c>
      <c r="AF6" s="6">
        <v>8523.93</v>
      </c>
      <c r="AG6" s="5">
        <v>-0.3585</v>
      </c>
      <c r="AH6" s="5">
        <v>-0.335</v>
      </c>
      <c r="AI6" s="4">
        <v>24</v>
      </c>
      <c r="AJ6" s="6">
        <v>2122.88</v>
      </c>
      <c r="AK6" s="4">
        <v>48</v>
      </c>
      <c r="AL6" s="6">
        <v>4164</v>
      </c>
      <c r="AM6" s="5">
        <v>-0.5</v>
      </c>
      <c r="AN6" s="5">
        <v>-0.4902</v>
      </c>
      <c r="AO6" s="4">
        <v>47</v>
      </c>
      <c r="AP6" s="6">
        <v>3855.41</v>
      </c>
      <c r="AQ6" s="4">
        <v>51</v>
      </c>
      <c r="AR6" s="6">
        <v>3436.33</v>
      </c>
      <c r="AS6" s="5">
        <v>-0.0784</v>
      </c>
      <c r="AT6" s="5">
        <v>0.122</v>
      </c>
      <c r="AU6" s="4">
        <v>33</v>
      </c>
      <c r="AV6" s="6">
        <v>3154.84</v>
      </c>
      <c r="AW6" s="4">
        <v>18</v>
      </c>
      <c r="AX6" s="6">
        <v>1676.55</v>
      </c>
      <c r="AY6" s="5">
        <v>0.8333</v>
      </c>
      <c r="AZ6" s="5">
        <v>0.8817</v>
      </c>
      <c r="BA6" s="4">
        <v>23</v>
      </c>
      <c r="BB6" s="6">
        <v>1993.62</v>
      </c>
      <c r="BC6" s="4">
        <v>8</v>
      </c>
      <c r="BD6" s="6">
        <v>683.52</v>
      </c>
      <c r="BE6" s="5">
        <v>1.875</v>
      </c>
      <c r="BF6" s="5">
        <v>1.9167</v>
      </c>
      <c r="BG6" s="4">
        <v>14</v>
      </c>
      <c r="BH6" s="6">
        <v>1207.56</v>
      </c>
      <c r="BI6" s="4">
        <v>60</v>
      </c>
      <c r="BJ6" s="6">
        <v>5229</v>
      </c>
      <c r="BK6" s="5">
        <v>-0.7667</v>
      </c>
      <c r="BL6" s="5">
        <v>-0.7691</v>
      </c>
      <c r="BM6" s="4">
        <v>15</v>
      </c>
      <c r="BN6" s="6">
        <v>1347.6</v>
      </c>
      <c r="BO6" s="4">
        <v>17</v>
      </c>
      <c r="BP6" s="6">
        <v>1476.45</v>
      </c>
      <c r="BQ6" s="5">
        <v>-0.1176</v>
      </c>
      <c r="BR6" s="5">
        <v>-0.0873</v>
      </c>
      <c r="BS6" s="4">
        <v>12</v>
      </c>
      <c r="BT6" s="6">
        <v>1068.52</v>
      </c>
      <c r="BU6" s="4">
        <v>77</v>
      </c>
      <c r="BV6" s="6">
        <v>6729.26</v>
      </c>
      <c r="BW6" s="5">
        <v>-0.8442</v>
      </c>
      <c r="BX6" s="5">
        <v>-0.8412</v>
      </c>
      <c r="BY6" s="4">
        <v>16</v>
      </c>
      <c r="BZ6" s="6">
        <v>1412.64</v>
      </c>
      <c r="CA6" s="4">
        <v>6</v>
      </c>
      <c r="CB6" s="6">
        <v>546.84</v>
      </c>
      <c r="CC6" s="5">
        <v>1.6667</v>
      </c>
      <c r="CD6" s="5">
        <v>1.5833</v>
      </c>
      <c r="CE6" s="4">
        <v>1</v>
      </c>
      <c r="CF6" s="6">
        <v>179.99</v>
      </c>
      <c r="CG6" s="4">
        <v>5</v>
      </c>
      <c r="CH6" s="6">
        <v>555.95</v>
      </c>
      <c r="CI6" s="5">
        <v>-0.8</v>
      </c>
      <c r="CJ6" s="5">
        <v>-0.6762</v>
      </c>
      <c r="CK6" s="4"/>
      <c r="CL6" s="6"/>
      <c r="CM6" s="4">
        <v>17</v>
      </c>
      <c r="CN6" s="6">
        <v>1272.06</v>
      </c>
      <c r="CO6" s="5"/>
      <c r="CP6" s="5"/>
      <c r="CQ6" s="4"/>
      <c r="CR6" s="6"/>
      <c r="CS6" s="4">
        <v>9</v>
      </c>
      <c r="CT6" s="6">
        <v>748.65</v>
      </c>
      <c r="CU6" s="5"/>
      <c r="CV6" s="5"/>
      <c r="CW6" s="4"/>
      <c r="CX6" s="6"/>
      <c r="CY6" s="4"/>
      <c r="CZ6" s="6"/>
      <c r="DA6" s="5"/>
      <c r="DB6" s="5"/>
      <c r="DC6" s="4"/>
      <c r="DD6" s="6"/>
      <c r="DE6" s="4"/>
      <c r="DF6" s="6"/>
      <c r="DG6" s="5"/>
      <c r="DH6" s="5"/>
      <c r="DI6" s="4"/>
      <c r="DJ6" s="6"/>
      <c r="DK6" s="4"/>
      <c r="DL6" s="6"/>
      <c r="DM6" s="5"/>
      <c r="DN6" s="5"/>
      <c r="DO6" s="4"/>
      <c r="DP6" s="6"/>
      <c r="DQ6" s="4"/>
      <c r="DR6" s="6"/>
      <c r="DS6" s="5"/>
      <c r="DT6" s="5"/>
      <c r="DU6" s="4"/>
      <c r="DV6" s="6"/>
      <c r="DW6" s="4"/>
      <c r="DX6" s="6"/>
      <c r="DY6" s="5"/>
      <c r="DZ6" s="5"/>
      <c r="EA6" s="4"/>
      <c r="EB6" s="6"/>
      <c r="EC6" s="4"/>
      <c r="ED6" s="6"/>
      <c r="EE6" s="5"/>
      <c r="EF6" s="5"/>
      <c r="EG6" s="4"/>
      <c r="EH6" s="6"/>
      <c r="EI6" s="4"/>
      <c r="EJ6" s="6"/>
      <c r="EK6" s="5"/>
      <c r="EL6" s="5"/>
      <c r="EM6" s="4"/>
      <c r="EN6" s="6"/>
      <c r="EO6" s="4"/>
      <c r="EP6" s="6"/>
      <c r="EQ6" s="5"/>
      <c r="ER6" s="5"/>
      <c r="ES6" s="4"/>
      <c r="ET6" s="6"/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/>
      <c r="FL6" s="6"/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>
        <v>576</v>
      </c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>
        <v>280</v>
      </c>
    </row>
    <row r="7">
      <c r="A7" s="3" t="s">
        <v>90</v>
      </c>
      <c r="B7" s="3" t="s">
        <v>91</v>
      </c>
      <c r="C7" s="3" t="s">
        <v>92</v>
      </c>
      <c r="D7" s="3" t="s">
        <v>93</v>
      </c>
      <c r="E7" s="3" t="s">
        <v>98</v>
      </c>
      <c r="F7" s="3" t="s">
        <v>99</v>
      </c>
      <c r="G7" s="3" t="s">
        <v>100</v>
      </c>
      <c r="H7" s="3" t="s">
        <v>97</v>
      </c>
      <c r="I7" s="4"/>
      <c r="J7" s="4">
        <f>=ROUNDDOWN({0},0)</f>
      </c>
      <c r="K7" s="4"/>
      <c r="L7" s="5"/>
      <c r="M7" s="4"/>
      <c r="N7" s="4">
        <f>=ROUNDDOWN({0},0)</f>
      </c>
      <c r="O7" s="4"/>
      <c r="P7" s="5"/>
      <c r="Q7" s="4"/>
      <c r="R7" s="6"/>
      <c r="S7" s="4">
        <v>124</v>
      </c>
      <c r="T7" s="6">
        <v>9218.08</v>
      </c>
      <c r="U7" s="5"/>
      <c r="V7" s="5"/>
      <c r="W7" s="4"/>
      <c r="X7" s="6"/>
      <c r="Y7" s="4">
        <v>46</v>
      </c>
      <c r="Z7" s="6">
        <v>3938.92</v>
      </c>
      <c r="AA7" s="5"/>
      <c r="AB7" s="5"/>
      <c r="AC7" s="4"/>
      <c r="AD7" s="6"/>
      <c r="AE7" s="4">
        <v>8</v>
      </c>
      <c r="AF7" s="6">
        <v>408.94</v>
      </c>
      <c r="AG7" s="5"/>
      <c r="AH7" s="5"/>
      <c r="AI7" s="4"/>
      <c r="AJ7" s="6"/>
      <c r="AK7" s="4">
        <v>28</v>
      </c>
      <c r="AL7" s="6">
        <v>2461.12</v>
      </c>
      <c r="AM7" s="5"/>
      <c r="AN7" s="5"/>
      <c r="AO7" s="4"/>
      <c r="AP7" s="6"/>
      <c r="AQ7" s="4">
        <v>27</v>
      </c>
      <c r="AR7" s="6">
        <v>1423.43</v>
      </c>
      <c r="AS7" s="5"/>
      <c r="AT7" s="5"/>
      <c r="AU7" s="4"/>
      <c r="AV7" s="6"/>
      <c r="AW7" s="4">
        <v>4</v>
      </c>
      <c r="AX7" s="6">
        <v>224.84</v>
      </c>
      <c r="AY7" s="5"/>
      <c r="AZ7" s="5"/>
      <c r="BA7" s="4"/>
      <c r="BB7" s="6"/>
      <c r="BC7" s="4"/>
      <c r="BD7" s="6"/>
      <c r="BE7" s="5"/>
      <c r="BF7" s="5"/>
      <c r="BG7" s="4"/>
      <c r="BH7" s="6"/>
      <c r="BI7" s="4">
        <v>7</v>
      </c>
      <c r="BJ7" s="6">
        <v>498.96</v>
      </c>
      <c r="BK7" s="5"/>
      <c r="BL7" s="5"/>
      <c r="BM7" s="4"/>
      <c r="BN7" s="6"/>
      <c r="BO7" s="4"/>
      <c r="BP7" s="6"/>
      <c r="BQ7" s="5"/>
      <c r="BR7" s="5"/>
      <c r="BS7" s="4"/>
      <c r="BT7" s="6"/>
      <c r="BU7" s="4">
        <v>2</v>
      </c>
      <c r="BV7" s="6">
        <v>159.12</v>
      </c>
      <c r="BW7" s="5"/>
      <c r="BX7" s="5"/>
      <c r="BY7" s="4"/>
      <c r="BZ7" s="6"/>
      <c r="CA7" s="4"/>
      <c r="CB7" s="6"/>
      <c r="CC7" s="5"/>
      <c r="CD7" s="5"/>
      <c r="CE7" s="4"/>
      <c r="CF7" s="6"/>
      <c r="CG7" s="4"/>
      <c r="CH7" s="6"/>
      <c r="CI7" s="5"/>
      <c r="CJ7" s="5"/>
      <c r="CK7" s="4"/>
      <c r="CL7" s="6"/>
      <c r="CM7" s="4">
        <v>2</v>
      </c>
      <c r="CN7" s="6">
        <v>102.75</v>
      </c>
      <c r="CO7" s="5"/>
      <c r="CP7" s="5"/>
      <c r="CQ7" s="4"/>
      <c r="CR7" s="6"/>
      <c r="CS7" s="4"/>
      <c r="CT7" s="6"/>
      <c r="CU7" s="5"/>
      <c r="CV7" s="5"/>
      <c r="CW7" s="4"/>
      <c r="CX7" s="6"/>
      <c r="CY7" s="4"/>
      <c r="CZ7" s="6"/>
      <c r="DA7" s="5"/>
      <c r="DB7" s="5"/>
      <c r="DC7" s="4"/>
      <c r="DD7" s="6"/>
      <c r="DE7" s="4"/>
      <c r="DF7" s="6"/>
      <c r="DG7" s="5"/>
      <c r="DH7" s="5"/>
      <c r="DI7" s="4"/>
      <c r="DJ7" s="6"/>
      <c r="DK7" s="4"/>
      <c r="DL7" s="6"/>
      <c r="DM7" s="5"/>
      <c r="DN7" s="5"/>
      <c r="DO7" s="4"/>
      <c r="DP7" s="6"/>
      <c r="DQ7" s="4"/>
      <c r="DR7" s="6"/>
      <c r="DS7" s="5"/>
      <c r="DT7" s="5"/>
      <c r="DU7" s="4"/>
      <c r="DV7" s="6"/>
      <c r="DW7" s="4"/>
      <c r="DX7" s="6"/>
      <c r="DY7" s="5"/>
      <c r="DZ7" s="5"/>
      <c r="EA7" s="4"/>
      <c r="EB7" s="6"/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/>
      <c r="FL7" s="6"/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>
      <c r="A8" s="3" t="s">
        <v>90</v>
      </c>
      <c r="B8" s="3" t="s">
        <v>91</v>
      </c>
      <c r="C8" s="3" t="s">
        <v>92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4">
        <v>390</v>
      </c>
      <c r="J8" s="4">
        <f>=ROUNDDOWN(21.195652173913,0)</f>
      </c>
      <c r="K8" s="4">
        <v>208</v>
      </c>
      <c r="L8" s="5"/>
      <c r="M8" s="4"/>
      <c r="N8" s="4">
        <f>=ROUNDDOWN({0},0)</f>
      </c>
      <c r="O8" s="4"/>
      <c r="P8" s="5"/>
      <c r="Q8" s="4">
        <v>200</v>
      </c>
      <c r="R8" s="6">
        <v>18802.56</v>
      </c>
      <c r="S8" s="4">
        <v>321</v>
      </c>
      <c r="T8" s="6">
        <v>28693.18</v>
      </c>
      <c r="U8" s="5">
        <v>-0.3769</v>
      </c>
      <c r="V8" s="5">
        <v>-0.3447</v>
      </c>
      <c r="W8" s="4">
        <v>71</v>
      </c>
      <c r="X8" s="6">
        <v>6726.18</v>
      </c>
      <c r="Y8" s="4">
        <v>149</v>
      </c>
      <c r="Z8" s="6">
        <v>13233.4</v>
      </c>
      <c r="AA8" s="5">
        <v>-0.5235</v>
      </c>
      <c r="AB8" s="5">
        <v>-0.4917</v>
      </c>
      <c r="AC8" s="4">
        <v>34</v>
      </c>
      <c r="AD8" s="6">
        <v>2871.8</v>
      </c>
      <c r="AE8" s="4">
        <v>13</v>
      </c>
      <c r="AF8" s="6">
        <v>1001.69</v>
      </c>
      <c r="AG8" s="5">
        <v>1.6154</v>
      </c>
      <c r="AH8" s="5">
        <v>1.867</v>
      </c>
      <c r="AI8" s="4">
        <v>40</v>
      </c>
      <c r="AJ8" s="6">
        <v>3855.43</v>
      </c>
      <c r="AK8" s="4">
        <v>73</v>
      </c>
      <c r="AL8" s="6">
        <v>7143.79</v>
      </c>
      <c r="AM8" s="5">
        <v>-0.4521</v>
      </c>
      <c r="AN8" s="5">
        <v>-0.4603</v>
      </c>
      <c r="AO8" s="4">
        <v>7</v>
      </c>
      <c r="AP8" s="6">
        <v>709.45</v>
      </c>
      <c r="AQ8" s="4">
        <v>14</v>
      </c>
      <c r="AR8" s="6">
        <v>1020.74</v>
      </c>
      <c r="AS8" s="5">
        <v>-0.5</v>
      </c>
      <c r="AT8" s="5">
        <v>-0.305</v>
      </c>
      <c r="AU8" s="4">
        <v>25</v>
      </c>
      <c r="AV8" s="6">
        <v>2392.11</v>
      </c>
      <c r="AW8" s="4">
        <v>19</v>
      </c>
      <c r="AX8" s="6">
        <v>1212.83</v>
      </c>
      <c r="AY8" s="5">
        <v>0.3158</v>
      </c>
      <c r="AZ8" s="5">
        <v>0.9723</v>
      </c>
      <c r="BA8" s="4">
        <v>5</v>
      </c>
      <c r="BB8" s="6">
        <v>488.21</v>
      </c>
      <c r="BC8" s="4">
        <v>8</v>
      </c>
      <c r="BD8" s="6">
        <v>797.92</v>
      </c>
      <c r="BE8" s="5">
        <v>-0.375</v>
      </c>
      <c r="BF8" s="5">
        <v>-0.3881</v>
      </c>
      <c r="BG8" s="4">
        <v>8</v>
      </c>
      <c r="BH8" s="6">
        <v>787.43</v>
      </c>
      <c r="BI8" s="4">
        <v>10</v>
      </c>
      <c r="BJ8" s="6">
        <v>955.44</v>
      </c>
      <c r="BK8" s="5">
        <v>-0.2</v>
      </c>
      <c r="BL8" s="5">
        <v>-0.1758</v>
      </c>
      <c r="BM8" s="4">
        <v>7</v>
      </c>
      <c r="BN8" s="6">
        <v>664.18</v>
      </c>
      <c r="BO8" s="4">
        <v>11</v>
      </c>
      <c r="BP8" s="6">
        <v>1074.54</v>
      </c>
      <c r="BQ8" s="5">
        <v>-0.3636</v>
      </c>
      <c r="BR8" s="5">
        <v>-0.3819</v>
      </c>
      <c r="BS8" s="4">
        <v>3</v>
      </c>
      <c r="BT8" s="6">
        <v>307.77</v>
      </c>
      <c r="BU8" s="4">
        <v>7</v>
      </c>
      <c r="BV8" s="6">
        <v>696.55</v>
      </c>
      <c r="BW8" s="5">
        <v>-0.5714</v>
      </c>
      <c r="BX8" s="5">
        <v>-0.5582</v>
      </c>
      <c r="BY8" s="4"/>
      <c r="BZ8" s="6"/>
      <c r="CA8" s="4">
        <v>1</v>
      </c>
      <c r="CB8" s="6">
        <v>89.25</v>
      </c>
      <c r="CC8" s="5"/>
      <c r="CD8" s="5"/>
      <c r="CE8" s="4"/>
      <c r="CF8" s="6"/>
      <c r="CG8" s="4">
        <v>3</v>
      </c>
      <c r="CH8" s="6">
        <v>309.97</v>
      </c>
      <c r="CI8" s="5"/>
      <c r="CJ8" s="5"/>
      <c r="CK8" s="4"/>
      <c r="CL8" s="6"/>
      <c r="CM8" s="4">
        <v>12</v>
      </c>
      <c r="CN8" s="6">
        <v>1076.32</v>
      </c>
      <c r="CO8" s="5"/>
      <c r="CP8" s="5"/>
      <c r="CQ8" s="4"/>
      <c r="CR8" s="6"/>
      <c r="CS8" s="4">
        <v>1</v>
      </c>
      <c r="CT8" s="6">
        <v>80.74</v>
      </c>
      <c r="CU8" s="5"/>
      <c r="CV8" s="5"/>
      <c r="CW8" s="4"/>
      <c r="CX8" s="6"/>
      <c r="CY8" s="4"/>
      <c r="CZ8" s="6"/>
      <c r="DA8" s="5"/>
      <c r="DB8" s="5"/>
      <c r="DC8" s="4"/>
      <c r="DD8" s="6"/>
      <c r="DE8" s="4"/>
      <c r="DF8" s="6"/>
      <c r="DG8" s="5"/>
      <c r="DH8" s="5"/>
      <c r="DI8" s="4"/>
      <c r="DJ8" s="6"/>
      <c r="DK8" s="4"/>
      <c r="DL8" s="6"/>
      <c r="DM8" s="5"/>
      <c r="DN8" s="5"/>
      <c r="DO8" s="4"/>
      <c r="DP8" s="6"/>
      <c r="DQ8" s="4"/>
      <c r="DR8" s="6"/>
      <c r="DS8" s="5"/>
      <c r="DT8" s="5"/>
      <c r="DU8" s="4"/>
      <c r="DV8" s="6"/>
      <c r="DW8" s="4"/>
      <c r="DX8" s="6"/>
      <c r="DY8" s="5"/>
      <c r="DZ8" s="5"/>
      <c r="EA8" s="4"/>
      <c r="EB8" s="6"/>
      <c r="EC8" s="4"/>
      <c r="ED8" s="6"/>
      <c r="EE8" s="5"/>
      <c r="EF8" s="5"/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/>
      <c r="ET8" s="6"/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/>
      <c r="FL8" s="6"/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>
        <v>390</v>
      </c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>
        <v>208</v>
      </c>
    </row>
    <row r="9">
      <c r="A9" s="3" t="s">
        <v>90</v>
      </c>
      <c r="B9" s="3" t="s">
        <v>91</v>
      </c>
      <c r="C9" s="3" t="s">
        <v>92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105</v>
      </c>
      <c r="I9" s="4"/>
      <c r="J9" s="4">
        <f>=ROUNDDOWN({0},0)</f>
      </c>
      <c r="K9" s="4"/>
      <c r="L9" s="5"/>
      <c r="M9" s="4"/>
      <c r="N9" s="4">
        <f>=ROUNDDOWN({0},0)</f>
      </c>
      <c r="O9" s="4"/>
      <c r="P9" s="5"/>
      <c r="Q9" s="4"/>
      <c r="R9" s="6"/>
      <c r="S9" s="4">
        <v>198</v>
      </c>
      <c r="T9" s="6">
        <v>6516.44</v>
      </c>
      <c r="U9" s="5"/>
      <c r="V9" s="5"/>
      <c r="W9" s="4"/>
      <c r="X9" s="6"/>
      <c r="Y9" s="4">
        <v>4</v>
      </c>
      <c r="Z9" s="6">
        <v>209.11</v>
      </c>
      <c r="AA9" s="5"/>
      <c r="AB9" s="5"/>
      <c r="AC9" s="4"/>
      <c r="AD9" s="6"/>
      <c r="AE9" s="4">
        <v>2</v>
      </c>
      <c r="AF9" s="6">
        <v>59.98</v>
      </c>
      <c r="AG9" s="5"/>
      <c r="AH9" s="5"/>
      <c r="AI9" s="4"/>
      <c r="AJ9" s="6"/>
      <c r="AK9" s="4">
        <v>6</v>
      </c>
      <c r="AL9" s="6">
        <v>334.76</v>
      </c>
      <c r="AM9" s="5"/>
      <c r="AN9" s="5"/>
      <c r="AO9" s="4"/>
      <c r="AP9" s="6"/>
      <c r="AQ9" s="4">
        <v>17</v>
      </c>
      <c r="AR9" s="6">
        <v>557.54</v>
      </c>
      <c r="AS9" s="5"/>
      <c r="AT9" s="5"/>
      <c r="AU9" s="4"/>
      <c r="AV9" s="6"/>
      <c r="AW9" s="4">
        <v>4</v>
      </c>
      <c r="AX9" s="6">
        <v>129.6</v>
      </c>
      <c r="AY9" s="5"/>
      <c r="AZ9" s="5"/>
      <c r="BA9" s="4"/>
      <c r="BB9" s="6"/>
      <c r="BC9" s="4"/>
      <c r="BD9" s="6"/>
      <c r="BE9" s="5"/>
      <c r="BF9" s="5"/>
      <c r="BG9" s="4"/>
      <c r="BH9" s="6"/>
      <c r="BI9" s="4">
        <v>162</v>
      </c>
      <c r="BJ9" s="6">
        <v>5045.03</v>
      </c>
      <c r="BK9" s="5"/>
      <c r="BL9" s="5"/>
      <c r="BM9" s="4"/>
      <c r="BN9" s="6"/>
      <c r="BO9" s="4"/>
      <c r="BP9" s="6"/>
      <c r="BQ9" s="5"/>
      <c r="BR9" s="5"/>
      <c r="BS9" s="4"/>
      <c r="BT9" s="6"/>
      <c r="BU9" s="4">
        <v>1</v>
      </c>
      <c r="BV9" s="6">
        <v>53.99</v>
      </c>
      <c r="BW9" s="5"/>
      <c r="BX9" s="5"/>
      <c r="BY9" s="4"/>
      <c r="BZ9" s="6"/>
      <c r="CA9" s="4"/>
      <c r="CB9" s="6"/>
      <c r="CC9" s="5"/>
      <c r="CD9" s="5"/>
      <c r="CE9" s="4"/>
      <c r="CF9" s="6"/>
      <c r="CG9" s="4">
        <v>1</v>
      </c>
      <c r="CH9" s="6">
        <v>72.94</v>
      </c>
      <c r="CI9" s="5"/>
      <c r="CJ9" s="5"/>
      <c r="CK9" s="4"/>
      <c r="CL9" s="6"/>
      <c r="CM9" s="4">
        <v>1</v>
      </c>
      <c r="CN9" s="6">
        <v>53.49</v>
      </c>
      <c r="CO9" s="5"/>
      <c r="CP9" s="5"/>
      <c r="CQ9" s="4"/>
      <c r="CR9" s="6"/>
      <c r="CS9" s="4"/>
      <c r="CT9" s="6"/>
      <c r="CU9" s="5"/>
      <c r="CV9" s="5"/>
      <c r="CW9" s="4"/>
      <c r="CX9" s="6"/>
      <c r="CY9" s="4"/>
      <c r="CZ9" s="6"/>
      <c r="DA9" s="5"/>
      <c r="DB9" s="5"/>
      <c r="DC9" s="4"/>
      <c r="DD9" s="6"/>
      <c r="DE9" s="4"/>
      <c r="DF9" s="6"/>
      <c r="DG9" s="5"/>
      <c r="DH9" s="5"/>
      <c r="DI9" s="4"/>
      <c r="DJ9" s="6"/>
      <c r="DK9" s="4"/>
      <c r="DL9" s="6"/>
      <c r="DM9" s="5"/>
      <c r="DN9" s="5"/>
      <c r="DO9" s="4"/>
      <c r="DP9" s="6"/>
      <c r="DQ9" s="4"/>
      <c r="DR9" s="6"/>
      <c r="DS9" s="5"/>
      <c r="DT9" s="5"/>
      <c r="DU9" s="4"/>
      <c r="DV9" s="6"/>
      <c r="DW9" s="4"/>
      <c r="DX9" s="6"/>
      <c r="DY9" s="5"/>
      <c r="DZ9" s="5"/>
      <c r="EA9" s="4"/>
      <c r="EB9" s="6"/>
      <c r="EC9" s="4"/>
      <c r="ED9" s="6"/>
      <c r="EE9" s="5"/>
      <c r="EF9" s="5"/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/>
      <c r="ET9" s="6"/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>
      <c r="A10" s="3" t="s">
        <v>90</v>
      </c>
      <c r="B10" s="3" t="s">
        <v>91</v>
      </c>
      <c r="C10" s="3" t="s">
        <v>110</v>
      </c>
      <c r="D10" s="3" t="s">
        <v>111</v>
      </c>
      <c r="E10" s="3" t="s">
        <v>94</v>
      </c>
      <c r="F10" s="3" t="s">
        <v>95</v>
      </c>
      <c r="G10" s="3" t="s">
        <v>96</v>
      </c>
      <c r="H10" s="3" t="s">
        <v>97</v>
      </c>
      <c r="I10" s="4">
        <v>643</v>
      </c>
      <c r="J10" s="4">
        <f>=ROUNDDOWN(35.7222222222222,0)</f>
      </c>
      <c r="K10" s="4">
        <v>250</v>
      </c>
      <c r="L10" s="5">
        <v>0.8794</v>
      </c>
      <c r="M10" s="4"/>
      <c r="N10" s="4">
        <f>=ROUNDDOWN({0},0)</f>
      </c>
      <c r="O10" s="4"/>
      <c r="P10" s="5"/>
      <c r="Q10" s="4">
        <v>154</v>
      </c>
      <c r="R10" s="6">
        <v>9154.91</v>
      </c>
      <c r="S10" s="4">
        <v>259</v>
      </c>
      <c r="T10" s="6">
        <v>15292.06</v>
      </c>
      <c r="U10" s="5">
        <v>-0.4054</v>
      </c>
      <c r="V10" s="5">
        <v>-0.4013</v>
      </c>
      <c r="W10" s="4">
        <v>40</v>
      </c>
      <c r="X10" s="6">
        <v>2490.78</v>
      </c>
      <c r="Y10" s="4">
        <v>21</v>
      </c>
      <c r="Z10" s="6">
        <v>1341.68</v>
      </c>
      <c r="AA10" s="5">
        <v>0.9048</v>
      </c>
      <c r="AB10" s="5">
        <v>0.8565</v>
      </c>
      <c r="AC10" s="4">
        <v>12</v>
      </c>
      <c r="AD10" s="6">
        <v>645.74</v>
      </c>
      <c r="AE10" s="4">
        <v>33</v>
      </c>
      <c r="AF10" s="6">
        <v>1830.18</v>
      </c>
      <c r="AG10" s="5">
        <v>-0.6364</v>
      </c>
      <c r="AH10" s="5">
        <v>-0.6472</v>
      </c>
      <c r="AI10" s="4">
        <v>22</v>
      </c>
      <c r="AJ10" s="6">
        <v>1382.48</v>
      </c>
      <c r="AK10" s="4">
        <v>34</v>
      </c>
      <c r="AL10" s="6">
        <v>2148.06</v>
      </c>
      <c r="AM10" s="5">
        <v>-0.3529</v>
      </c>
      <c r="AN10" s="5">
        <v>-0.3564</v>
      </c>
      <c r="AO10" s="4">
        <v>36</v>
      </c>
      <c r="AP10" s="6">
        <v>1749.17</v>
      </c>
      <c r="AQ10" s="4">
        <v>61</v>
      </c>
      <c r="AR10" s="6">
        <v>3018.89</v>
      </c>
      <c r="AS10" s="5">
        <v>-0.4098</v>
      </c>
      <c r="AT10" s="5">
        <v>-0.4206</v>
      </c>
      <c r="AU10" s="4">
        <v>12</v>
      </c>
      <c r="AV10" s="6">
        <v>817.08</v>
      </c>
      <c r="AW10" s="4">
        <v>5</v>
      </c>
      <c r="AX10" s="6">
        <v>337.49</v>
      </c>
      <c r="AY10" s="5">
        <v>1.4</v>
      </c>
      <c r="AZ10" s="5">
        <v>1.421</v>
      </c>
      <c r="BA10" s="4">
        <v>11</v>
      </c>
      <c r="BB10" s="6">
        <v>715.63</v>
      </c>
      <c r="BC10" s="4">
        <v>9</v>
      </c>
      <c r="BD10" s="6">
        <v>575.86</v>
      </c>
      <c r="BE10" s="5">
        <v>0.2222</v>
      </c>
      <c r="BF10" s="5">
        <v>0.2427</v>
      </c>
      <c r="BG10" s="4">
        <v>11</v>
      </c>
      <c r="BH10" s="6">
        <v>704.45</v>
      </c>
      <c r="BI10" s="4">
        <v>37</v>
      </c>
      <c r="BJ10" s="6">
        <v>2387.3</v>
      </c>
      <c r="BK10" s="5">
        <v>-0.7027</v>
      </c>
      <c r="BL10" s="5">
        <v>-0.7049</v>
      </c>
      <c r="BM10" s="4">
        <v>1</v>
      </c>
      <c r="BN10" s="6">
        <v>69</v>
      </c>
      <c r="BO10" s="4">
        <v>2</v>
      </c>
      <c r="BP10" s="6">
        <v>132.25</v>
      </c>
      <c r="BQ10" s="5">
        <v>-0.5</v>
      </c>
      <c r="BR10" s="5">
        <v>-0.4783</v>
      </c>
      <c r="BS10" s="4">
        <v>6</v>
      </c>
      <c r="BT10" s="6">
        <v>384.9</v>
      </c>
      <c r="BU10" s="4">
        <v>30</v>
      </c>
      <c r="BV10" s="6">
        <v>1941.24</v>
      </c>
      <c r="BW10" s="5">
        <v>-0.8</v>
      </c>
      <c r="BX10" s="5">
        <v>-0.8017</v>
      </c>
      <c r="BY10" s="4">
        <v>3</v>
      </c>
      <c r="BZ10" s="6">
        <v>195.68</v>
      </c>
      <c r="CA10" s="4">
        <v>3</v>
      </c>
      <c r="CB10" s="6">
        <v>195.68</v>
      </c>
      <c r="CC10" s="5"/>
      <c r="CD10" s="5"/>
      <c r="CE10" s="4"/>
      <c r="CF10" s="6"/>
      <c r="CG10" s="4">
        <v>1</v>
      </c>
      <c r="CH10" s="6">
        <v>69.99</v>
      </c>
      <c r="CI10" s="5"/>
      <c r="CJ10" s="5"/>
      <c r="CK10" s="4"/>
      <c r="CL10" s="6"/>
      <c r="CM10" s="4">
        <v>17</v>
      </c>
      <c r="CN10" s="6">
        <v>935.42</v>
      </c>
      <c r="CO10" s="5"/>
      <c r="CP10" s="5"/>
      <c r="CQ10" s="4"/>
      <c r="CR10" s="6"/>
      <c r="CS10" s="4">
        <v>6</v>
      </c>
      <c r="CT10" s="6">
        <v>378.02</v>
      </c>
      <c r="CU10" s="5"/>
      <c r="CV10" s="5"/>
      <c r="CW10" s="4"/>
      <c r="CX10" s="6"/>
      <c r="CY10" s="4"/>
      <c r="CZ10" s="6"/>
      <c r="DA10" s="5"/>
      <c r="DB10" s="5"/>
      <c r="DC10" s="4"/>
      <c r="DD10" s="6"/>
      <c r="DE10" s="4"/>
      <c r="DF10" s="6"/>
      <c r="DG10" s="5"/>
      <c r="DH10" s="5"/>
      <c r="DI10" s="4"/>
      <c r="DJ10" s="6"/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/>
      <c r="DV10" s="6"/>
      <c r="DW10" s="4"/>
      <c r="DX10" s="6"/>
      <c r="DY10" s="5"/>
      <c r="DZ10" s="5"/>
      <c r="EA10" s="4"/>
      <c r="EB10" s="6"/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/>
      <c r="EN10" s="6"/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>
        <v>643</v>
      </c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>
        <v>250</v>
      </c>
    </row>
    <row r="11">
      <c r="A11" s="3" t="s">
        <v>90</v>
      </c>
      <c r="B11" s="3" t="s">
        <v>91</v>
      </c>
      <c r="C11" s="3" t="s">
        <v>110</v>
      </c>
      <c r="D11" s="3" t="s">
        <v>111</v>
      </c>
      <c r="E11" s="3" t="s">
        <v>102</v>
      </c>
      <c r="F11" s="3" t="s">
        <v>103</v>
      </c>
      <c r="G11" s="3" t="s">
        <v>104</v>
      </c>
      <c r="H11" s="3" t="s">
        <v>105</v>
      </c>
      <c r="I11" s="4">
        <v>418</v>
      </c>
      <c r="J11" s="4">
        <f>=ROUNDDOWN(25.8024691358025,0)</f>
      </c>
      <c r="K11" s="4">
        <v>300</v>
      </c>
      <c r="L11" s="5"/>
      <c r="M11" s="4"/>
      <c r="N11" s="4">
        <f>=ROUNDDOWN({0},0)</f>
      </c>
      <c r="O11" s="4"/>
      <c r="P11" s="5"/>
      <c r="Q11" s="4">
        <v>125</v>
      </c>
      <c r="R11" s="6">
        <v>8874.79</v>
      </c>
      <c r="S11" s="4">
        <v>263</v>
      </c>
      <c r="T11" s="6">
        <v>18638.74</v>
      </c>
      <c r="U11" s="5">
        <v>-0.5247</v>
      </c>
      <c r="V11" s="5">
        <v>-0.5239</v>
      </c>
      <c r="W11" s="4">
        <v>12</v>
      </c>
      <c r="X11" s="6">
        <v>888.89</v>
      </c>
      <c r="Y11" s="4">
        <v>17</v>
      </c>
      <c r="Z11" s="6">
        <v>1370.28</v>
      </c>
      <c r="AA11" s="5">
        <v>-0.2941</v>
      </c>
      <c r="AB11" s="5">
        <v>-0.3513</v>
      </c>
      <c r="AC11" s="4">
        <v>22</v>
      </c>
      <c r="AD11" s="6">
        <v>1335.86</v>
      </c>
      <c r="AE11" s="4">
        <v>45</v>
      </c>
      <c r="AF11" s="6">
        <v>2734.77</v>
      </c>
      <c r="AG11" s="5">
        <v>-0.5111</v>
      </c>
      <c r="AH11" s="5">
        <v>-0.5115</v>
      </c>
      <c r="AI11" s="4">
        <v>41</v>
      </c>
      <c r="AJ11" s="6">
        <v>2953.39</v>
      </c>
      <c r="AK11" s="4">
        <v>138</v>
      </c>
      <c r="AL11" s="6">
        <v>9956.22</v>
      </c>
      <c r="AM11" s="5">
        <v>-0.7029</v>
      </c>
      <c r="AN11" s="5">
        <v>-0.7034</v>
      </c>
      <c r="AO11" s="4">
        <v>17</v>
      </c>
      <c r="AP11" s="6">
        <v>1275.83</v>
      </c>
      <c r="AQ11" s="4">
        <v>12</v>
      </c>
      <c r="AR11" s="6">
        <v>896.38</v>
      </c>
      <c r="AS11" s="5">
        <v>0.4167</v>
      </c>
      <c r="AT11" s="5">
        <v>0.4233</v>
      </c>
      <c r="AU11" s="4">
        <v>14</v>
      </c>
      <c r="AV11" s="6">
        <v>1036.66</v>
      </c>
      <c r="AW11" s="4">
        <v>6</v>
      </c>
      <c r="AX11" s="6">
        <v>431.94</v>
      </c>
      <c r="AY11" s="5">
        <v>1.3333</v>
      </c>
      <c r="AZ11" s="5">
        <v>1.4</v>
      </c>
      <c r="BA11" s="4">
        <v>1</v>
      </c>
      <c r="BB11" s="6">
        <v>73.49</v>
      </c>
      <c r="BC11" s="4">
        <v>4</v>
      </c>
      <c r="BD11" s="6">
        <v>283.46</v>
      </c>
      <c r="BE11" s="5">
        <v>-0.75</v>
      </c>
      <c r="BF11" s="5">
        <v>-0.7407</v>
      </c>
      <c r="BG11" s="4">
        <v>3</v>
      </c>
      <c r="BH11" s="6">
        <v>209.97</v>
      </c>
      <c r="BI11" s="4">
        <v>9</v>
      </c>
      <c r="BJ11" s="6">
        <v>629.91</v>
      </c>
      <c r="BK11" s="5">
        <v>-0.6667</v>
      </c>
      <c r="BL11" s="5">
        <v>-0.6667</v>
      </c>
      <c r="BM11" s="4">
        <v>8</v>
      </c>
      <c r="BN11" s="6">
        <v>588.52</v>
      </c>
      <c r="BO11" s="4">
        <v>3</v>
      </c>
      <c r="BP11" s="6">
        <v>221.37</v>
      </c>
      <c r="BQ11" s="5">
        <v>1.6667</v>
      </c>
      <c r="BR11" s="5">
        <v>1.6585</v>
      </c>
      <c r="BS11" s="4">
        <v>4</v>
      </c>
      <c r="BT11" s="6">
        <v>296.96</v>
      </c>
      <c r="BU11" s="4">
        <v>16</v>
      </c>
      <c r="BV11" s="6">
        <v>1171.64</v>
      </c>
      <c r="BW11" s="5">
        <v>-0.75</v>
      </c>
      <c r="BX11" s="5">
        <v>-0.7465</v>
      </c>
      <c r="BY11" s="4">
        <v>3</v>
      </c>
      <c r="BZ11" s="6">
        <v>215.22</v>
      </c>
      <c r="CA11" s="4">
        <v>3</v>
      </c>
      <c r="CB11" s="6">
        <v>220.47</v>
      </c>
      <c r="CC11" s="5"/>
      <c r="CD11" s="5">
        <v>-0.0238</v>
      </c>
      <c r="CE11" s="4"/>
      <c r="CF11" s="6"/>
      <c r="CG11" s="4"/>
      <c r="CH11" s="6"/>
      <c r="CI11" s="5"/>
      <c r="CJ11" s="5"/>
      <c r="CK11" s="4"/>
      <c r="CL11" s="6"/>
      <c r="CM11" s="4">
        <v>6</v>
      </c>
      <c r="CN11" s="6">
        <v>449.34</v>
      </c>
      <c r="CO11" s="5"/>
      <c r="CP11" s="5"/>
      <c r="CQ11" s="4"/>
      <c r="CR11" s="6"/>
      <c r="CS11" s="4">
        <v>4</v>
      </c>
      <c r="CT11" s="6">
        <v>272.96</v>
      </c>
      <c r="CU11" s="5"/>
      <c r="CV11" s="5"/>
      <c r="CW11" s="4"/>
      <c r="CX11" s="6"/>
      <c r="CY11" s="4"/>
      <c r="CZ11" s="6"/>
      <c r="DA11" s="5"/>
      <c r="DB11" s="5"/>
      <c r="DC11" s="4"/>
      <c r="DD11" s="6"/>
      <c r="DE11" s="4"/>
      <c r="DF11" s="6"/>
      <c r="DG11" s="5"/>
      <c r="DH11" s="5"/>
      <c r="DI11" s="4"/>
      <c r="DJ11" s="6"/>
      <c r="DK11" s="4"/>
      <c r="DL11" s="6"/>
      <c r="DM11" s="5"/>
      <c r="DN11" s="5"/>
      <c r="DO11" s="4"/>
      <c r="DP11" s="6"/>
      <c r="DQ11" s="4"/>
      <c r="DR11" s="6"/>
      <c r="DS11" s="5"/>
      <c r="DT11" s="5"/>
      <c r="DU11" s="4"/>
      <c r="DV11" s="6"/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>
        <v>418</v>
      </c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>
        <v>300</v>
      </c>
    </row>
    <row r="12">
      <c r="A12" s="3" t="s">
        <v>90</v>
      </c>
      <c r="B12" s="3" t="s">
        <v>91</v>
      </c>
      <c r="C12" s="3" t="s">
        <v>110</v>
      </c>
      <c r="D12" s="3" t="s">
        <v>111</v>
      </c>
      <c r="E12" s="3" t="s">
        <v>107</v>
      </c>
      <c r="F12" s="3" t="s">
        <v>108</v>
      </c>
      <c r="G12" s="3" t="s">
        <v>109</v>
      </c>
      <c r="H12" s="3" t="s">
        <v>105</v>
      </c>
      <c r="I12" s="4"/>
      <c r="J12" s="4">
        <f>=ROUNDDOWN({0},0)</f>
      </c>
      <c r="K12" s="4"/>
      <c r="L12" s="5"/>
      <c r="M12" s="4"/>
      <c r="N12" s="4">
        <f>=ROUNDDOWN({0},0)</f>
      </c>
      <c r="O12" s="4"/>
      <c r="P12" s="5"/>
      <c r="Q12" s="4"/>
      <c r="R12" s="6"/>
      <c r="S12" s="4">
        <v>325</v>
      </c>
      <c r="T12" s="6">
        <v>6726.82</v>
      </c>
      <c r="U12" s="5"/>
      <c r="V12" s="5"/>
      <c r="W12" s="4"/>
      <c r="X12" s="6"/>
      <c r="Y12" s="4"/>
      <c r="Z12" s="6"/>
      <c r="AA12" s="5"/>
      <c r="AB12" s="5"/>
      <c r="AC12" s="4"/>
      <c r="AD12" s="6"/>
      <c r="AE12" s="4">
        <v>6</v>
      </c>
      <c r="AF12" s="6">
        <v>117</v>
      </c>
      <c r="AG12" s="5"/>
      <c r="AH12" s="5"/>
      <c r="AI12" s="4"/>
      <c r="AJ12" s="6"/>
      <c r="AK12" s="4">
        <v>8</v>
      </c>
      <c r="AL12" s="6">
        <v>270</v>
      </c>
      <c r="AM12" s="5"/>
      <c r="AN12" s="5"/>
      <c r="AO12" s="4"/>
      <c r="AP12" s="6"/>
      <c r="AQ12" s="4">
        <v>28</v>
      </c>
      <c r="AR12" s="6">
        <v>590.7</v>
      </c>
      <c r="AS12" s="5"/>
      <c r="AT12" s="5"/>
      <c r="AU12" s="4"/>
      <c r="AV12" s="6"/>
      <c r="AW12" s="4"/>
      <c r="AX12" s="6"/>
      <c r="AY12" s="5"/>
      <c r="AZ12" s="5"/>
      <c r="BA12" s="4"/>
      <c r="BB12" s="6"/>
      <c r="BC12" s="4"/>
      <c r="BD12" s="6"/>
      <c r="BE12" s="5"/>
      <c r="BF12" s="5"/>
      <c r="BG12" s="4"/>
      <c r="BH12" s="6"/>
      <c r="BI12" s="4">
        <v>262</v>
      </c>
      <c r="BJ12" s="6">
        <v>5213.25</v>
      </c>
      <c r="BK12" s="5"/>
      <c r="BL12" s="5"/>
      <c r="BM12" s="4"/>
      <c r="BN12" s="6"/>
      <c r="BO12" s="4">
        <v>1</v>
      </c>
      <c r="BP12" s="6">
        <v>32.4</v>
      </c>
      <c r="BQ12" s="5"/>
      <c r="BR12" s="5"/>
      <c r="BS12" s="4"/>
      <c r="BT12" s="6"/>
      <c r="BU12" s="4"/>
      <c r="BV12" s="6"/>
      <c r="BW12" s="5"/>
      <c r="BX12" s="5"/>
      <c r="BY12" s="4"/>
      <c r="BZ12" s="6"/>
      <c r="CA12" s="4"/>
      <c r="CB12" s="6"/>
      <c r="CC12" s="5"/>
      <c r="CD12" s="5"/>
      <c r="CE12" s="4"/>
      <c r="CF12" s="6"/>
      <c r="CG12" s="4"/>
      <c r="CH12" s="6"/>
      <c r="CI12" s="5"/>
      <c r="CJ12" s="5"/>
      <c r="CK12" s="4"/>
      <c r="CL12" s="6"/>
      <c r="CM12" s="4">
        <v>19</v>
      </c>
      <c r="CN12" s="6">
        <v>477.22</v>
      </c>
      <c r="CO12" s="5"/>
      <c r="CP12" s="5"/>
      <c r="CQ12" s="4"/>
      <c r="CR12" s="6"/>
      <c r="CS12" s="4">
        <v>1</v>
      </c>
      <c r="CT12" s="6">
        <v>26.25</v>
      </c>
      <c r="CU12" s="5"/>
      <c r="CV12" s="5"/>
      <c r="CW12" s="4"/>
      <c r="CX12" s="6"/>
      <c r="CY12" s="4"/>
      <c r="CZ12" s="6"/>
      <c r="DA12" s="5"/>
      <c r="DB12" s="5"/>
      <c r="DC12" s="4"/>
      <c r="DD12" s="6"/>
      <c r="DE12" s="4"/>
      <c r="DF12" s="6"/>
      <c r="DG12" s="5"/>
      <c r="DH12" s="5"/>
      <c r="DI12" s="4"/>
      <c r="DJ12" s="6"/>
      <c r="DK12" s="4"/>
      <c r="DL12" s="6"/>
      <c r="DM12" s="5"/>
      <c r="DN12" s="5"/>
      <c r="DO12" s="4"/>
      <c r="DP12" s="6"/>
      <c r="DQ12" s="4"/>
      <c r="DR12" s="6"/>
      <c r="DS12" s="5"/>
      <c r="DT12" s="5"/>
      <c r="DU12" s="4"/>
      <c r="DV12" s="6"/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>
      <c r="A13" s="3" t="s">
        <v>90</v>
      </c>
      <c r="B13" s="3" t="s">
        <v>91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97</v>
      </c>
      <c r="I13" s="4"/>
      <c r="J13" s="4">
        <f>=ROUNDDOWN({0},0)</f>
      </c>
      <c r="K13" s="4"/>
      <c r="L13" s="5"/>
      <c r="M13" s="4"/>
      <c r="N13" s="4">
        <f>=ROUNDDOWN({0},0)</f>
      </c>
      <c r="O13" s="4"/>
      <c r="P13" s="5"/>
      <c r="Q13" s="4"/>
      <c r="R13" s="6"/>
      <c r="S13" s="4">
        <v>1</v>
      </c>
      <c r="T13" s="6">
        <v>72.99</v>
      </c>
      <c r="U13" s="5"/>
      <c r="V13" s="5"/>
      <c r="W13" s="4"/>
      <c r="X13" s="6"/>
      <c r="Y13" s="4"/>
      <c r="Z13" s="6"/>
      <c r="AA13" s="5"/>
      <c r="AB13" s="5"/>
      <c r="AC13" s="4"/>
      <c r="AD13" s="6"/>
      <c r="AE13" s="4"/>
      <c r="AF13" s="6"/>
      <c r="AG13" s="5"/>
      <c r="AH13" s="5"/>
      <c r="AI13" s="4"/>
      <c r="AJ13" s="6"/>
      <c r="AK13" s="4"/>
      <c r="AL13" s="6"/>
      <c r="AM13" s="5"/>
      <c r="AN13" s="5"/>
      <c r="AO13" s="4"/>
      <c r="AP13" s="6"/>
      <c r="AQ13" s="4"/>
      <c r="AR13" s="6"/>
      <c r="AS13" s="5"/>
      <c r="AT13" s="5"/>
      <c r="AU13" s="4"/>
      <c r="AV13" s="6"/>
      <c r="AW13" s="4"/>
      <c r="AX13" s="6"/>
      <c r="AY13" s="5"/>
      <c r="AZ13" s="5"/>
      <c r="BA13" s="4"/>
      <c r="BB13" s="6"/>
      <c r="BC13" s="4"/>
      <c r="BD13" s="6"/>
      <c r="BE13" s="5"/>
      <c r="BF13" s="5"/>
      <c r="BG13" s="4"/>
      <c r="BH13" s="6"/>
      <c r="BI13" s="4"/>
      <c r="BJ13" s="6"/>
      <c r="BK13" s="5"/>
      <c r="BL13" s="5"/>
      <c r="BM13" s="4"/>
      <c r="BN13" s="6"/>
      <c r="BO13" s="4"/>
      <c r="BP13" s="6"/>
      <c r="BQ13" s="5"/>
      <c r="BR13" s="5"/>
      <c r="BS13" s="4"/>
      <c r="BT13" s="6"/>
      <c r="BU13" s="4"/>
      <c r="BV13" s="6"/>
      <c r="BW13" s="5"/>
      <c r="BX13" s="5"/>
      <c r="BY13" s="4"/>
      <c r="BZ13" s="6"/>
      <c r="CA13" s="4"/>
      <c r="CB13" s="6"/>
      <c r="CC13" s="5"/>
      <c r="CD13" s="5"/>
      <c r="CE13" s="4"/>
      <c r="CF13" s="6"/>
      <c r="CG13" s="4">
        <v>1</v>
      </c>
      <c r="CH13" s="6">
        <v>72.99</v>
      </c>
      <c r="CI13" s="5"/>
      <c r="CJ13" s="5"/>
      <c r="CK13" s="4"/>
      <c r="CL13" s="6"/>
      <c r="CM13" s="4"/>
      <c r="CN13" s="6"/>
      <c r="CO13" s="5"/>
      <c r="CP13" s="5"/>
      <c r="CQ13" s="4"/>
      <c r="CR13" s="6"/>
      <c r="CS13" s="4"/>
      <c r="CT13" s="6"/>
      <c r="CU13" s="5"/>
      <c r="CV13" s="5"/>
      <c r="CW13" s="4"/>
      <c r="CX13" s="6"/>
      <c r="CY13" s="4"/>
      <c r="CZ13" s="6"/>
      <c r="DA13" s="5"/>
      <c r="DB13" s="5"/>
      <c r="DC13" s="4"/>
      <c r="DD13" s="6"/>
      <c r="DE13" s="4"/>
      <c r="DF13" s="6"/>
      <c r="DG13" s="5"/>
      <c r="DH13" s="5"/>
      <c r="DI13" s="4"/>
      <c r="DJ13" s="6"/>
      <c r="DK13" s="4"/>
      <c r="DL13" s="6"/>
      <c r="DM13" s="5"/>
      <c r="DN13" s="5"/>
      <c r="DO13" s="4"/>
      <c r="DP13" s="6"/>
      <c r="DQ13" s="4"/>
      <c r="DR13" s="6"/>
      <c r="DS13" s="5"/>
      <c r="DT13" s="5"/>
      <c r="DU13" s="4"/>
      <c r="DV13" s="6"/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/>
      <c r="EN13" s="6"/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/>
      <c r="FL13" s="6"/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>
      <c r="A14" s="3" t="s">
        <v>90</v>
      </c>
      <c r="B14" s="3" t="s">
        <v>91</v>
      </c>
      <c r="C14" s="3" t="s">
        <v>110</v>
      </c>
      <c r="D14" s="3" t="s">
        <v>111</v>
      </c>
      <c r="E14" s="3" t="s">
        <v>98</v>
      </c>
      <c r="F14" s="3" t="s">
        <v>99</v>
      </c>
      <c r="G14" s="3" t="s">
        <v>100</v>
      </c>
      <c r="H14" s="3" t="s">
        <v>97</v>
      </c>
      <c r="I14" s="4"/>
      <c r="J14" s="4">
        <f>=ROUNDDOWN({0},0)</f>
      </c>
      <c r="K14" s="4"/>
      <c r="L14" s="5"/>
      <c r="M14" s="4"/>
      <c r="N14" s="4">
        <f>=ROUNDDOWN({0},0)</f>
      </c>
      <c r="O14" s="4"/>
      <c r="P14" s="5"/>
      <c r="Q14" s="4"/>
      <c r="R14" s="6"/>
      <c r="S14" s="4">
        <v>15</v>
      </c>
      <c r="T14" s="6">
        <v>690.89</v>
      </c>
      <c r="U14" s="5"/>
      <c r="V14" s="5"/>
      <c r="W14" s="4"/>
      <c r="X14" s="6"/>
      <c r="Y14" s="4">
        <v>3</v>
      </c>
      <c r="Z14" s="6">
        <v>198.57</v>
      </c>
      <c r="AA14" s="5"/>
      <c r="AB14" s="5"/>
      <c r="AC14" s="4"/>
      <c r="AD14" s="6"/>
      <c r="AE14" s="4">
        <v>1</v>
      </c>
      <c r="AF14" s="6">
        <v>43.61</v>
      </c>
      <c r="AG14" s="5"/>
      <c r="AH14" s="5"/>
      <c r="AI14" s="4"/>
      <c r="AJ14" s="6"/>
      <c r="AK14" s="4"/>
      <c r="AL14" s="6"/>
      <c r="AM14" s="5"/>
      <c r="AN14" s="5"/>
      <c r="AO14" s="4"/>
      <c r="AP14" s="6"/>
      <c r="AQ14" s="4">
        <v>8</v>
      </c>
      <c r="AR14" s="6">
        <v>293.68</v>
      </c>
      <c r="AS14" s="5"/>
      <c r="AT14" s="5"/>
      <c r="AU14" s="4"/>
      <c r="AV14" s="6"/>
      <c r="AW14" s="4"/>
      <c r="AX14" s="6"/>
      <c r="AY14" s="5"/>
      <c r="AZ14" s="5"/>
      <c r="BA14" s="4"/>
      <c r="BB14" s="6"/>
      <c r="BC14" s="4"/>
      <c r="BD14" s="6"/>
      <c r="BE14" s="5"/>
      <c r="BF14" s="5"/>
      <c r="BG14" s="4"/>
      <c r="BH14" s="6"/>
      <c r="BI14" s="4"/>
      <c r="BJ14" s="6"/>
      <c r="BK14" s="5"/>
      <c r="BL14" s="5"/>
      <c r="BM14" s="4"/>
      <c r="BN14" s="6"/>
      <c r="BO14" s="4"/>
      <c r="BP14" s="6"/>
      <c r="BQ14" s="5"/>
      <c r="BR14" s="5"/>
      <c r="BS14" s="4"/>
      <c r="BT14" s="6"/>
      <c r="BU14" s="4"/>
      <c r="BV14" s="6"/>
      <c r="BW14" s="5"/>
      <c r="BX14" s="5"/>
      <c r="BY14" s="4"/>
      <c r="BZ14" s="6"/>
      <c r="CA14" s="4"/>
      <c r="CB14" s="6"/>
      <c r="CC14" s="5"/>
      <c r="CD14" s="5"/>
      <c r="CE14" s="4"/>
      <c r="CF14" s="6"/>
      <c r="CG14" s="4">
        <v>1</v>
      </c>
      <c r="CH14" s="6">
        <v>72.99</v>
      </c>
      <c r="CI14" s="5"/>
      <c r="CJ14" s="5"/>
      <c r="CK14" s="4"/>
      <c r="CL14" s="6"/>
      <c r="CM14" s="4">
        <v>2</v>
      </c>
      <c r="CN14" s="6">
        <v>82.04</v>
      </c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/>
      <c r="DD14" s="6"/>
      <c r="DE14" s="4"/>
      <c r="DF14" s="6"/>
      <c r="DG14" s="5"/>
      <c r="DH14" s="5"/>
      <c r="DI14" s="4"/>
      <c r="DJ14" s="6"/>
      <c r="DK14" s="4"/>
      <c r="DL14" s="6"/>
      <c r="DM14" s="5"/>
      <c r="DN14" s="5"/>
      <c r="DO14" s="4"/>
      <c r="DP14" s="6"/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/>
      <c r="FL14" s="6"/>
      <c r="FM14" s="4"/>
      <c r="FN14" s="6"/>
      <c r="FO14" s="5"/>
      <c r="FP14" s="5"/>
      <c r="FQ14" s="4"/>
      <c r="FR14" s="6"/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>
      <c r="A15" s="11" t="s">
        <v>115</v>
      </c>
      <c r="B15" s="7" t="s">
        <v>105</v>
      </c>
      <c r="C15" s="7" t="s">
        <v>105</v>
      </c>
      <c r="D15" s="7" t="s">
        <v>105</v>
      </c>
      <c r="E15" s="7" t="s">
        <v>105</v>
      </c>
      <c r="F15" s="7" t="s">
        <v>105</v>
      </c>
      <c r="G15" s="7" t="s">
        <v>105</v>
      </c>
      <c r="H15" s="7" t="s">
        <v>105</v>
      </c>
      <c r="I15" s="8">
        <v>2027</v>
      </c>
      <c r="J15" s="8">
        <f>=ROUNDDOWN({0},0)</f>
      </c>
      <c r="K15" s="8">
        <v>1038</v>
      </c>
      <c r="L15" s="9"/>
      <c r="M15" s="8"/>
      <c r="N15" s="8">
        <f>=ROUNDDOWN({0},0)</f>
      </c>
      <c r="O15" s="8"/>
      <c r="P15" s="9"/>
      <c r="Q15" s="8">
        <v>805</v>
      </c>
      <c r="R15" s="10">
        <v>64886.88</v>
      </c>
      <c r="S15" s="8">
        <v>1963</v>
      </c>
      <c r="T15" s="10">
        <v>123915.25</v>
      </c>
      <c r="U15" s="9">
        <v>-0.5899</v>
      </c>
      <c r="V15" s="9">
        <v>-0.4764</v>
      </c>
      <c r="W15" s="8">
        <v>196</v>
      </c>
      <c r="X15" s="10">
        <v>16148.72</v>
      </c>
      <c r="Y15" s="8">
        <v>275</v>
      </c>
      <c r="Z15" s="10">
        <v>23315.47</v>
      </c>
      <c r="AA15" s="9">
        <v>-0.2873</v>
      </c>
      <c r="AB15" s="9">
        <v>-0.3074</v>
      </c>
      <c r="AC15" s="8">
        <v>136</v>
      </c>
      <c r="AD15" s="10">
        <v>10522.09</v>
      </c>
      <c r="AE15" s="8">
        <v>214</v>
      </c>
      <c r="AF15" s="10">
        <v>14720.1</v>
      </c>
      <c r="AG15" s="9">
        <v>-0.3645</v>
      </c>
      <c r="AH15" s="9">
        <v>-0.2852</v>
      </c>
      <c r="AI15" s="8">
        <v>127</v>
      </c>
      <c r="AJ15" s="10">
        <v>10314.18</v>
      </c>
      <c r="AK15" s="8">
        <v>335</v>
      </c>
      <c r="AL15" s="10">
        <v>26477.95</v>
      </c>
      <c r="AM15" s="9">
        <v>-0.6209</v>
      </c>
      <c r="AN15" s="9">
        <v>-0.6105</v>
      </c>
      <c r="AO15" s="8">
        <v>107</v>
      </c>
      <c r="AP15" s="10">
        <v>7589.86</v>
      </c>
      <c r="AQ15" s="8">
        <v>218</v>
      </c>
      <c r="AR15" s="10">
        <v>11237.69</v>
      </c>
      <c r="AS15" s="9">
        <v>-0.5092</v>
      </c>
      <c r="AT15" s="9">
        <v>-0.3246</v>
      </c>
      <c r="AU15" s="8">
        <v>84</v>
      </c>
      <c r="AV15" s="10">
        <v>7400.69</v>
      </c>
      <c r="AW15" s="8">
        <v>56</v>
      </c>
      <c r="AX15" s="10">
        <v>4013.25</v>
      </c>
      <c r="AY15" s="9">
        <v>0.5</v>
      </c>
      <c r="AZ15" s="9">
        <v>0.8441</v>
      </c>
      <c r="BA15" s="8">
        <v>40</v>
      </c>
      <c r="BB15" s="10">
        <v>3270.95</v>
      </c>
      <c r="BC15" s="8">
        <v>29</v>
      </c>
      <c r="BD15" s="10">
        <v>2340.76</v>
      </c>
      <c r="BE15" s="9">
        <v>0.3793</v>
      </c>
      <c r="BF15" s="9">
        <v>0.3974</v>
      </c>
      <c r="BG15" s="8">
        <v>36</v>
      </c>
      <c r="BH15" s="10">
        <v>2909.41</v>
      </c>
      <c r="BI15" s="8">
        <v>547</v>
      </c>
      <c r="BJ15" s="10">
        <v>19958.89</v>
      </c>
      <c r="BK15" s="9">
        <v>-0.9342</v>
      </c>
      <c r="BL15" s="9">
        <v>-0.8542</v>
      </c>
      <c r="BM15" s="8">
        <v>31</v>
      </c>
      <c r="BN15" s="10">
        <v>2669.3</v>
      </c>
      <c r="BO15" s="8">
        <v>34</v>
      </c>
      <c r="BP15" s="10">
        <v>2937.01</v>
      </c>
      <c r="BQ15" s="9">
        <v>-0.0882</v>
      </c>
      <c r="BR15" s="9">
        <v>-0.0912</v>
      </c>
      <c r="BS15" s="8">
        <v>25</v>
      </c>
      <c r="BT15" s="10">
        <v>2058.15</v>
      </c>
      <c r="BU15" s="8">
        <v>133</v>
      </c>
      <c r="BV15" s="10">
        <v>10751.8</v>
      </c>
      <c r="BW15" s="9">
        <v>-0.812</v>
      </c>
      <c r="BX15" s="9">
        <v>-0.8086</v>
      </c>
      <c r="BY15" s="8">
        <v>22</v>
      </c>
      <c r="BZ15" s="10">
        <v>1823.54</v>
      </c>
      <c r="CA15" s="8">
        <v>13</v>
      </c>
      <c r="CB15" s="10">
        <v>1052.24</v>
      </c>
      <c r="CC15" s="9">
        <v>0.6923</v>
      </c>
      <c r="CD15" s="9">
        <v>0.733</v>
      </c>
      <c r="CE15" s="8">
        <v>1</v>
      </c>
      <c r="CF15" s="10">
        <v>179.99</v>
      </c>
      <c r="CG15" s="8">
        <v>12</v>
      </c>
      <c r="CH15" s="10">
        <v>1154.83</v>
      </c>
      <c r="CI15" s="9">
        <v>-0.9167</v>
      </c>
      <c r="CJ15" s="9">
        <v>-0.8441</v>
      </c>
      <c r="CK15" s="8"/>
      <c r="CL15" s="10"/>
      <c r="CM15" s="8">
        <v>76</v>
      </c>
      <c r="CN15" s="10">
        <v>4448.64</v>
      </c>
      <c r="CO15" s="9">
        <v>-1</v>
      </c>
      <c r="CP15" s="9">
        <v>-1</v>
      </c>
      <c r="CQ15" s="8"/>
      <c r="CR15" s="10"/>
      <c r="CS15" s="8">
        <v>21</v>
      </c>
      <c r="CT15" s="10">
        <v>1506.62</v>
      </c>
      <c r="CU15" s="9">
        <v>-1</v>
      </c>
      <c r="CV15" s="9">
        <v>-1</v>
      </c>
      <c r="CW15" s="8"/>
      <c r="CX15" s="10"/>
      <c r="CY15" s="8"/>
      <c r="CZ15" s="10"/>
      <c r="DA15" s="9"/>
      <c r="DB15" s="9"/>
      <c r="DC15" s="8"/>
      <c r="DD15" s="10"/>
      <c r="DE15" s="8"/>
      <c r="DF15" s="10"/>
      <c r="DG15" s="9"/>
      <c r="DH15" s="9"/>
      <c r="DI15" s="8"/>
      <c r="DJ15" s="10"/>
      <c r="DK15" s="8"/>
      <c r="DL15" s="10"/>
      <c r="DM15" s="9"/>
      <c r="DN15" s="9"/>
      <c r="DO15" s="8"/>
      <c r="DP15" s="10"/>
      <c r="DQ15" s="8"/>
      <c r="DR15" s="10"/>
      <c r="DS15" s="9"/>
      <c r="DT15" s="9"/>
      <c r="DU15" s="8"/>
      <c r="DV15" s="10"/>
      <c r="DW15" s="8"/>
      <c r="DX15" s="10"/>
      <c r="DY15" s="9"/>
      <c r="DZ15" s="9"/>
      <c r="EA15" s="8"/>
      <c r="EB15" s="10"/>
      <c r="EC15" s="8"/>
      <c r="ED15" s="10"/>
      <c r="EE15" s="9"/>
      <c r="EF15" s="9"/>
      <c r="EG15" s="8"/>
      <c r="EH15" s="10"/>
      <c r="EI15" s="8"/>
      <c r="EJ15" s="10"/>
      <c r="EK15" s="9"/>
      <c r="EL15" s="9"/>
      <c r="EM15" s="8"/>
      <c r="EN15" s="10"/>
      <c r="EO15" s="8"/>
      <c r="EP15" s="10"/>
      <c r="EQ15" s="9"/>
      <c r="ER15" s="9"/>
      <c r="ES15" s="8"/>
      <c r="ET15" s="10"/>
      <c r="EU15" s="8"/>
      <c r="EV15" s="10"/>
      <c r="EW15" s="9"/>
      <c r="EX15" s="9"/>
      <c r="EY15" s="8"/>
      <c r="EZ15" s="10"/>
      <c r="FA15" s="8"/>
      <c r="FB15" s="10"/>
      <c r="FC15" s="9"/>
      <c r="FD15" s="9"/>
      <c r="FE15" s="8"/>
      <c r="FF15" s="10"/>
      <c r="FG15" s="8"/>
      <c r="FH15" s="10"/>
      <c r="FI15" s="9"/>
      <c r="FJ15" s="9"/>
      <c r="FK15" s="8"/>
      <c r="FL15" s="10"/>
      <c r="FM15" s="8"/>
      <c r="FN15" s="10"/>
      <c r="FO15" s="9"/>
      <c r="FP15" s="9"/>
      <c r="FQ15" s="8"/>
      <c r="FR15" s="10"/>
      <c r="FS15" s="8"/>
      <c r="FT15" s="10"/>
      <c r="FU15" s="9"/>
      <c r="FV15" s="9"/>
      <c r="FW15" s="8"/>
      <c r="FX15" s="10"/>
      <c r="FY15" s="8"/>
      <c r="FZ15" s="10"/>
      <c r="GA15" s="9"/>
      <c r="GB15" s="9"/>
      <c r="GC15" s="8"/>
      <c r="GD15" s="10"/>
      <c r="GE15" s="8"/>
      <c r="GF15" s="10"/>
      <c r="GG15" s="9"/>
      <c r="GH15" s="9"/>
      <c r="GI15" s="8"/>
      <c r="GJ15" s="10"/>
      <c r="GK15" s="8"/>
      <c r="GL15" s="10"/>
      <c r="GM15" s="9"/>
      <c r="GN15" s="9"/>
      <c r="GO15" s="8"/>
      <c r="GP15" s="10"/>
      <c r="GQ15" s="8"/>
      <c r="GR15" s="10"/>
      <c r="GS15" s="9"/>
      <c r="GT15" s="9"/>
      <c r="GU15" s="8"/>
      <c r="GV15" s="10"/>
      <c r="GW15" s="8"/>
      <c r="GX15" s="10"/>
      <c r="GY15" s="9"/>
      <c r="GZ15" s="9"/>
      <c r="HA15" s="8"/>
      <c r="HB15" s="10"/>
      <c r="HC15" s="8"/>
      <c r="HD15" s="10"/>
      <c r="HE15" s="9"/>
      <c r="HF15" s="9"/>
      <c r="HG15" s="8">
        <v>2027</v>
      </c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>
        <v>1038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V4"/>
    <mergeCell ref="HW3:HW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HY23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116</v>
      </c>
      <c r="J3" s="2" t="s">
        <v>117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55</v>
      </c>
      <c r="HP3" s="2" t="s">
        <v>55</v>
      </c>
      <c r="HQ3" s="2" t="s">
        <v>55</v>
      </c>
      <c r="HR3" s="2" t="s">
        <v>55</v>
      </c>
      <c r="HS3" s="2" t="s">
        <v>55</v>
      </c>
      <c r="HT3" s="2" t="s">
        <v>55</v>
      </c>
      <c r="HU3" s="2" t="s">
        <v>55</v>
      </c>
      <c r="HV3" s="2" t="s">
        <v>55</v>
      </c>
      <c r="HW3" s="2" t="s">
        <v>55</v>
      </c>
      <c r="HX3" s="2" t="s">
        <v>55</v>
      </c>
      <c r="HY3" s="2" t="s">
        <v>56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116</v>
      </c>
      <c r="J4" s="2" t="s">
        <v>117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57</v>
      </c>
      <c r="T4" s="2" t="s">
        <v>57</v>
      </c>
      <c r="U4" s="2" t="s">
        <v>58</v>
      </c>
      <c r="V4" s="2" t="s">
        <v>58</v>
      </c>
      <c r="W4" s="2" t="s">
        <v>59</v>
      </c>
      <c r="X4" s="2" t="s">
        <v>60</v>
      </c>
      <c r="Y4" s="2" t="s">
        <v>57</v>
      </c>
      <c r="Z4" s="2" t="s">
        <v>57</v>
      </c>
      <c r="AA4" s="2" t="s">
        <v>58</v>
      </c>
      <c r="AB4" s="2" t="s">
        <v>58</v>
      </c>
      <c r="AC4" s="2" t="s">
        <v>59</v>
      </c>
      <c r="AD4" s="2" t="s">
        <v>60</v>
      </c>
      <c r="AE4" s="2" t="s">
        <v>57</v>
      </c>
      <c r="AF4" s="2" t="s">
        <v>57</v>
      </c>
      <c r="AG4" s="2" t="s">
        <v>58</v>
      </c>
      <c r="AH4" s="2" t="s">
        <v>58</v>
      </c>
      <c r="AI4" s="2" t="s">
        <v>59</v>
      </c>
      <c r="AJ4" s="2" t="s">
        <v>60</v>
      </c>
      <c r="AK4" s="2" t="s">
        <v>57</v>
      </c>
      <c r="AL4" s="2" t="s">
        <v>57</v>
      </c>
      <c r="AM4" s="2" t="s">
        <v>58</v>
      </c>
      <c r="AN4" s="2" t="s">
        <v>58</v>
      </c>
      <c r="AO4" s="2" t="s">
        <v>59</v>
      </c>
      <c r="AP4" s="2" t="s">
        <v>60</v>
      </c>
      <c r="AQ4" s="2" t="s">
        <v>57</v>
      </c>
      <c r="AR4" s="2" t="s">
        <v>57</v>
      </c>
      <c r="AS4" s="2" t="s">
        <v>58</v>
      </c>
      <c r="AT4" s="2" t="s">
        <v>58</v>
      </c>
      <c r="AU4" s="2" t="s">
        <v>59</v>
      </c>
      <c r="AV4" s="2" t="s">
        <v>60</v>
      </c>
      <c r="AW4" s="2" t="s">
        <v>57</v>
      </c>
      <c r="AX4" s="2" t="s">
        <v>57</v>
      </c>
      <c r="AY4" s="2" t="s">
        <v>58</v>
      </c>
      <c r="AZ4" s="2" t="s">
        <v>58</v>
      </c>
      <c r="BA4" s="2" t="s">
        <v>59</v>
      </c>
      <c r="BB4" s="2" t="s">
        <v>60</v>
      </c>
      <c r="BC4" s="2" t="s">
        <v>57</v>
      </c>
      <c r="BD4" s="2" t="s">
        <v>57</v>
      </c>
      <c r="BE4" s="2" t="s">
        <v>58</v>
      </c>
      <c r="BF4" s="2" t="s">
        <v>58</v>
      </c>
      <c r="BG4" s="2" t="s">
        <v>59</v>
      </c>
      <c r="BH4" s="2" t="s">
        <v>60</v>
      </c>
      <c r="BI4" s="2" t="s">
        <v>57</v>
      </c>
      <c r="BJ4" s="2" t="s">
        <v>57</v>
      </c>
      <c r="BK4" s="2" t="s">
        <v>58</v>
      </c>
      <c r="BL4" s="2" t="s">
        <v>58</v>
      </c>
      <c r="BM4" s="2" t="s">
        <v>59</v>
      </c>
      <c r="BN4" s="2" t="s">
        <v>60</v>
      </c>
      <c r="BO4" s="2" t="s">
        <v>57</v>
      </c>
      <c r="BP4" s="2" t="s">
        <v>57</v>
      </c>
      <c r="BQ4" s="2" t="s">
        <v>58</v>
      </c>
      <c r="BR4" s="2" t="s">
        <v>58</v>
      </c>
      <c r="BS4" s="2" t="s">
        <v>59</v>
      </c>
      <c r="BT4" s="2" t="s">
        <v>60</v>
      </c>
      <c r="BU4" s="2" t="s">
        <v>57</v>
      </c>
      <c r="BV4" s="2" t="s">
        <v>57</v>
      </c>
      <c r="BW4" s="2" t="s">
        <v>58</v>
      </c>
      <c r="BX4" s="2" t="s">
        <v>58</v>
      </c>
      <c r="BY4" s="2" t="s">
        <v>59</v>
      </c>
      <c r="BZ4" s="2" t="s">
        <v>60</v>
      </c>
      <c r="CA4" s="2" t="s">
        <v>57</v>
      </c>
      <c r="CB4" s="2" t="s">
        <v>57</v>
      </c>
      <c r="CC4" s="2" t="s">
        <v>58</v>
      </c>
      <c r="CD4" s="2" t="s">
        <v>58</v>
      </c>
      <c r="CE4" s="2" t="s">
        <v>59</v>
      </c>
      <c r="CF4" s="2" t="s">
        <v>60</v>
      </c>
      <c r="CG4" s="2" t="s">
        <v>57</v>
      </c>
      <c r="CH4" s="2" t="s">
        <v>57</v>
      </c>
      <c r="CI4" s="2" t="s">
        <v>58</v>
      </c>
      <c r="CJ4" s="2" t="s">
        <v>58</v>
      </c>
      <c r="CK4" s="2" t="s">
        <v>59</v>
      </c>
      <c r="CL4" s="2" t="s">
        <v>60</v>
      </c>
      <c r="CM4" s="2" t="s">
        <v>57</v>
      </c>
      <c r="CN4" s="2" t="s">
        <v>57</v>
      </c>
      <c r="CO4" s="2" t="s">
        <v>58</v>
      </c>
      <c r="CP4" s="2" t="s">
        <v>58</v>
      </c>
      <c r="CQ4" s="2" t="s">
        <v>59</v>
      </c>
      <c r="CR4" s="2" t="s">
        <v>60</v>
      </c>
      <c r="CS4" s="2" t="s">
        <v>57</v>
      </c>
      <c r="CT4" s="2" t="s">
        <v>57</v>
      </c>
      <c r="CU4" s="2" t="s">
        <v>58</v>
      </c>
      <c r="CV4" s="2" t="s">
        <v>58</v>
      </c>
      <c r="CW4" s="2" t="s">
        <v>59</v>
      </c>
      <c r="CX4" s="2" t="s">
        <v>60</v>
      </c>
      <c r="CY4" s="2" t="s">
        <v>57</v>
      </c>
      <c r="CZ4" s="2" t="s">
        <v>57</v>
      </c>
      <c r="DA4" s="2" t="s">
        <v>58</v>
      </c>
      <c r="DB4" s="2" t="s">
        <v>58</v>
      </c>
      <c r="DC4" s="2" t="s">
        <v>59</v>
      </c>
      <c r="DD4" s="2" t="s">
        <v>60</v>
      </c>
      <c r="DE4" s="2" t="s">
        <v>57</v>
      </c>
      <c r="DF4" s="2" t="s">
        <v>57</v>
      </c>
      <c r="DG4" s="2" t="s">
        <v>58</v>
      </c>
      <c r="DH4" s="2" t="s">
        <v>58</v>
      </c>
      <c r="DI4" s="2" t="s">
        <v>59</v>
      </c>
      <c r="DJ4" s="2" t="s">
        <v>60</v>
      </c>
      <c r="DK4" s="2" t="s">
        <v>57</v>
      </c>
      <c r="DL4" s="2" t="s">
        <v>57</v>
      </c>
      <c r="DM4" s="2" t="s">
        <v>58</v>
      </c>
      <c r="DN4" s="2" t="s">
        <v>58</v>
      </c>
      <c r="DO4" s="2" t="s">
        <v>59</v>
      </c>
      <c r="DP4" s="2" t="s">
        <v>60</v>
      </c>
      <c r="DQ4" s="2" t="s">
        <v>57</v>
      </c>
      <c r="DR4" s="2" t="s">
        <v>57</v>
      </c>
      <c r="DS4" s="2" t="s">
        <v>58</v>
      </c>
      <c r="DT4" s="2" t="s">
        <v>58</v>
      </c>
      <c r="DU4" s="2" t="s">
        <v>59</v>
      </c>
      <c r="DV4" s="2" t="s">
        <v>60</v>
      </c>
      <c r="DW4" s="2" t="s">
        <v>57</v>
      </c>
      <c r="DX4" s="2" t="s">
        <v>57</v>
      </c>
      <c r="DY4" s="2" t="s">
        <v>58</v>
      </c>
      <c r="DZ4" s="2" t="s">
        <v>58</v>
      </c>
      <c r="EA4" s="2" t="s">
        <v>59</v>
      </c>
      <c r="EB4" s="2" t="s">
        <v>60</v>
      </c>
      <c r="EC4" s="2" t="s">
        <v>57</v>
      </c>
      <c r="ED4" s="2" t="s">
        <v>57</v>
      </c>
      <c r="EE4" s="2" t="s">
        <v>58</v>
      </c>
      <c r="EF4" s="2" t="s">
        <v>58</v>
      </c>
      <c r="EG4" s="2" t="s">
        <v>59</v>
      </c>
      <c r="EH4" s="2" t="s">
        <v>60</v>
      </c>
      <c r="EI4" s="2" t="s">
        <v>57</v>
      </c>
      <c r="EJ4" s="2" t="s">
        <v>57</v>
      </c>
      <c r="EK4" s="2" t="s">
        <v>58</v>
      </c>
      <c r="EL4" s="2" t="s">
        <v>58</v>
      </c>
      <c r="EM4" s="2" t="s">
        <v>59</v>
      </c>
      <c r="EN4" s="2" t="s">
        <v>60</v>
      </c>
      <c r="EO4" s="2" t="s">
        <v>57</v>
      </c>
      <c r="EP4" s="2" t="s">
        <v>57</v>
      </c>
      <c r="EQ4" s="2" t="s">
        <v>58</v>
      </c>
      <c r="ER4" s="2" t="s">
        <v>58</v>
      </c>
      <c r="ES4" s="2" t="s">
        <v>59</v>
      </c>
      <c r="ET4" s="2" t="s">
        <v>60</v>
      </c>
      <c r="EU4" s="2" t="s">
        <v>57</v>
      </c>
      <c r="EV4" s="2" t="s">
        <v>57</v>
      </c>
      <c r="EW4" s="2" t="s">
        <v>58</v>
      </c>
      <c r="EX4" s="2" t="s">
        <v>58</v>
      </c>
      <c r="EY4" s="2" t="s">
        <v>59</v>
      </c>
      <c r="EZ4" s="2" t="s">
        <v>60</v>
      </c>
      <c r="FA4" s="2" t="s">
        <v>57</v>
      </c>
      <c r="FB4" s="2" t="s">
        <v>57</v>
      </c>
      <c r="FC4" s="2" t="s">
        <v>58</v>
      </c>
      <c r="FD4" s="2" t="s">
        <v>58</v>
      </c>
      <c r="FE4" s="2" t="s">
        <v>59</v>
      </c>
      <c r="FF4" s="2" t="s">
        <v>60</v>
      </c>
      <c r="FG4" s="2" t="s">
        <v>57</v>
      </c>
      <c r="FH4" s="2" t="s">
        <v>57</v>
      </c>
      <c r="FI4" s="2" t="s">
        <v>58</v>
      </c>
      <c r="FJ4" s="2" t="s">
        <v>58</v>
      </c>
      <c r="FK4" s="2" t="s">
        <v>59</v>
      </c>
      <c r="FL4" s="2" t="s">
        <v>60</v>
      </c>
      <c r="FM4" s="2" t="s">
        <v>57</v>
      </c>
      <c r="FN4" s="2" t="s">
        <v>57</v>
      </c>
      <c r="FO4" s="2" t="s">
        <v>58</v>
      </c>
      <c r="FP4" s="2" t="s">
        <v>58</v>
      </c>
      <c r="FQ4" s="2" t="s">
        <v>59</v>
      </c>
      <c r="FR4" s="2" t="s">
        <v>60</v>
      </c>
      <c r="FS4" s="2" t="s">
        <v>57</v>
      </c>
      <c r="FT4" s="2" t="s">
        <v>57</v>
      </c>
      <c r="FU4" s="2" t="s">
        <v>58</v>
      </c>
      <c r="FV4" s="2" t="s">
        <v>58</v>
      </c>
      <c r="FW4" s="2" t="s">
        <v>59</v>
      </c>
      <c r="FX4" s="2" t="s">
        <v>60</v>
      </c>
      <c r="FY4" s="2" t="s">
        <v>57</v>
      </c>
      <c r="FZ4" s="2" t="s">
        <v>57</v>
      </c>
      <c r="GA4" s="2" t="s">
        <v>58</v>
      </c>
      <c r="GB4" s="2" t="s">
        <v>58</v>
      </c>
      <c r="GC4" s="2" t="s">
        <v>59</v>
      </c>
      <c r="GD4" s="2" t="s">
        <v>60</v>
      </c>
      <c r="GE4" s="2" t="s">
        <v>57</v>
      </c>
      <c r="GF4" s="2" t="s">
        <v>57</v>
      </c>
      <c r="GG4" s="2" t="s">
        <v>58</v>
      </c>
      <c r="GH4" s="2" t="s">
        <v>58</v>
      </c>
      <c r="GI4" s="2" t="s">
        <v>59</v>
      </c>
      <c r="GJ4" s="2" t="s">
        <v>60</v>
      </c>
      <c r="GK4" s="2" t="s">
        <v>57</v>
      </c>
      <c r="GL4" s="2" t="s">
        <v>57</v>
      </c>
      <c r="GM4" s="2" t="s">
        <v>58</v>
      </c>
      <c r="GN4" s="2" t="s">
        <v>58</v>
      </c>
      <c r="GO4" s="2" t="s">
        <v>59</v>
      </c>
      <c r="GP4" s="2" t="s">
        <v>60</v>
      </c>
      <c r="GQ4" s="2" t="s">
        <v>57</v>
      </c>
      <c r="GR4" s="2" t="s">
        <v>57</v>
      </c>
      <c r="GS4" s="2" t="s">
        <v>58</v>
      </c>
      <c r="GT4" s="2" t="s">
        <v>58</v>
      </c>
      <c r="GU4" s="2" t="s">
        <v>59</v>
      </c>
      <c r="GV4" s="2" t="s">
        <v>60</v>
      </c>
      <c r="GW4" s="2" t="s">
        <v>57</v>
      </c>
      <c r="GX4" s="2" t="s">
        <v>57</v>
      </c>
      <c r="GY4" s="2" t="s">
        <v>58</v>
      </c>
      <c r="GZ4" s="2" t="s">
        <v>58</v>
      </c>
      <c r="HA4" s="2" t="s">
        <v>59</v>
      </c>
      <c r="HB4" s="2" t="s">
        <v>60</v>
      </c>
      <c r="HC4" s="2" t="s">
        <v>57</v>
      </c>
      <c r="HD4" s="2" t="s">
        <v>57</v>
      </c>
      <c r="HE4" s="2" t="s">
        <v>58</v>
      </c>
      <c r="HF4" s="2" t="s">
        <v>58</v>
      </c>
      <c r="HG4" s="2" t="s">
        <v>59</v>
      </c>
      <c r="HH4" s="2" t="s">
        <v>60</v>
      </c>
      <c r="HI4" s="2" t="s">
        <v>55</v>
      </c>
      <c r="HJ4" s="2" t="s">
        <v>55</v>
      </c>
      <c r="HK4" s="2" t="s">
        <v>55</v>
      </c>
      <c r="HL4" s="2" t="s">
        <v>55</v>
      </c>
      <c r="HM4" s="2" t="s">
        <v>55</v>
      </c>
      <c r="HN4" s="2" t="s">
        <v>55</v>
      </c>
      <c r="HO4" s="2" t="s">
        <v>55</v>
      </c>
      <c r="HP4" s="2" t="s">
        <v>55</v>
      </c>
      <c r="HQ4" s="2" t="s">
        <v>55</v>
      </c>
      <c r="HR4" s="2" t="s">
        <v>55</v>
      </c>
      <c r="HS4" s="2" t="s">
        <v>55</v>
      </c>
      <c r="HT4" s="2" t="s">
        <v>55</v>
      </c>
      <c r="HU4" s="2" t="s">
        <v>55</v>
      </c>
      <c r="HV4" s="2" t="s">
        <v>55</v>
      </c>
      <c r="HW4" s="2" t="s">
        <v>55</v>
      </c>
      <c r="HX4" s="2" t="s">
        <v>55</v>
      </c>
      <c r="HY4" s="2" t="s">
        <v>56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116</v>
      </c>
      <c r="J5" s="2" t="s">
        <v>117</v>
      </c>
      <c r="K5" s="2" t="s">
        <v>61</v>
      </c>
      <c r="L5" s="2" t="s">
        <v>62</v>
      </c>
      <c r="M5" s="2" t="s">
        <v>63</v>
      </c>
      <c r="N5" s="2" t="s">
        <v>64</v>
      </c>
      <c r="O5" s="2" t="s">
        <v>65</v>
      </c>
      <c r="P5" s="2" t="s">
        <v>66</v>
      </c>
      <c r="Q5" s="2" t="s">
        <v>67</v>
      </c>
      <c r="R5" s="2" t="s">
        <v>68</v>
      </c>
      <c r="S5" s="2" t="s">
        <v>69</v>
      </c>
      <c r="T5" s="2" t="s">
        <v>70</v>
      </c>
      <c r="U5" s="2" t="s">
        <v>69</v>
      </c>
      <c r="V5" s="2" t="s">
        <v>70</v>
      </c>
      <c r="W5" s="2" t="s">
        <v>59</v>
      </c>
      <c r="X5" s="2" t="s">
        <v>60</v>
      </c>
      <c r="Y5" s="2" t="s">
        <v>71</v>
      </c>
      <c r="Z5" s="2" t="s">
        <v>72</v>
      </c>
      <c r="AA5" s="2" t="s">
        <v>71</v>
      </c>
      <c r="AB5" s="2" t="s">
        <v>72</v>
      </c>
      <c r="AC5" s="2" t="s">
        <v>59</v>
      </c>
      <c r="AD5" s="2" t="s">
        <v>60</v>
      </c>
      <c r="AE5" s="2" t="s">
        <v>71</v>
      </c>
      <c r="AF5" s="2" t="s">
        <v>72</v>
      </c>
      <c r="AG5" s="2" t="s">
        <v>71</v>
      </c>
      <c r="AH5" s="2" t="s">
        <v>72</v>
      </c>
      <c r="AI5" s="2" t="s">
        <v>59</v>
      </c>
      <c r="AJ5" s="2" t="s">
        <v>60</v>
      </c>
      <c r="AK5" s="2" t="s">
        <v>71</v>
      </c>
      <c r="AL5" s="2" t="s">
        <v>72</v>
      </c>
      <c r="AM5" s="2" t="s">
        <v>71</v>
      </c>
      <c r="AN5" s="2" t="s">
        <v>72</v>
      </c>
      <c r="AO5" s="2" t="s">
        <v>59</v>
      </c>
      <c r="AP5" s="2" t="s">
        <v>60</v>
      </c>
      <c r="AQ5" s="2" t="s">
        <v>71</v>
      </c>
      <c r="AR5" s="2" t="s">
        <v>72</v>
      </c>
      <c r="AS5" s="2" t="s">
        <v>71</v>
      </c>
      <c r="AT5" s="2" t="s">
        <v>72</v>
      </c>
      <c r="AU5" s="2" t="s">
        <v>59</v>
      </c>
      <c r="AV5" s="2" t="s">
        <v>60</v>
      </c>
      <c r="AW5" s="2" t="s">
        <v>71</v>
      </c>
      <c r="AX5" s="2" t="s">
        <v>72</v>
      </c>
      <c r="AY5" s="2" t="s">
        <v>71</v>
      </c>
      <c r="AZ5" s="2" t="s">
        <v>72</v>
      </c>
      <c r="BA5" s="2" t="s">
        <v>59</v>
      </c>
      <c r="BB5" s="2" t="s">
        <v>60</v>
      </c>
      <c r="BC5" s="2" t="s">
        <v>71</v>
      </c>
      <c r="BD5" s="2" t="s">
        <v>72</v>
      </c>
      <c r="BE5" s="2" t="s">
        <v>71</v>
      </c>
      <c r="BF5" s="2" t="s">
        <v>72</v>
      </c>
      <c r="BG5" s="2" t="s">
        <v>59</v>
      </c>
      <c r="BH5" s="2" t="s">
        <v>60</v>
      </c>
      <c r="BI5" s="2" t="s">
        <v>71</v>
      </c>
      <c r="BJ5" s="2" t="s">
        <v>72</v>
      </c>
      <c r="BK5" s="2" t="s">
        <v>71</v>
      </c>
      <c r="BL5" s="2" t="s">
        <v>72</v>
      </c>
      <c r="BM5" s="2" t="s">
        <v>59</v>
      </c>
      <c r="BN5" s="2" t="s">
        <v>60</v>
      </c>
      <c r="BO5" s="2" t="s">
        <v>71</v>
      </c>
      <c r="BP5" s="2" t="s">
        <v>72</v>
      </c>
      <c r="BQ5" s="2" t="s">
        <v>71</v>
      </c>
      <c r="BR5" s="2" t="s">
        <v>72</v>
      </c>
      <c r="BS5" s="2" t="s">
        <v>59</v>
      </c>
      <c r="BT5" s="2" t="s">
        <v>60</v>
      </c>
      <c r="BU5" s="2" t="s">
        <v>71</v>
      </c>
      <c r="BV5" s="2" t="s">
        <v>72</v>
      </c>
      <c r="BW5" s="2" t="s">
        <v>71</v>
      </c>
      <c r="BX5" s="2" t="s">
        <v>72</v>
      </c>
      <c r="BY5" s="2" t="s">
        <v>59</v>
      </c>
      <c r="BZ5" s="2" t="s">
        <v>60</v>
      </c>
      <c r="CA5" s="2" t="s">
        <v>71</v>
      </c>
      <c r="CB5" s="2" t="s">
        <v>72</v>
      </c>
      <c r="CC5" s="2" t="s">
        <v>71</v>
      </c>
      <c r="CD5" s="2" t="s">
        <v>72</v>
      </c>
      <c r="CE5" s="2" t="s">
        <v>59</v>
      </c>
      <c r="CF5" s="2" t="s">
        <v>60</v>
      </c>
      <c r="CG5" s="2" t="s">
        <v>71</v>
      </c>
      <c r="CH5" s="2" t="s">
        <v>72</v>
      </c>
      <c r="CI5" s="2" t="s">
        <v>71</v>
      </c>
      <c r="CJ5" s="2" t="s">
        <v>72</v>
      </c>
      <c r="CK5" s="2" t="s">
        <v>59</v>
      </c>
      <c r="CL5" s="2" t="s">
        <v>60</v>
      </c>
      <c r="CM5" s="2" t="s">
        <v>71</v>
      </c>
      <c r="CN5" s="2" t="s">
        <v>72</v>
      </c>
      <c r="CO5" s="2" t="s">
        <v>71</v>
      </c>
      <c r="CP5" s="2" t="s">
        <v>72</v>
      </c>
      <c r="CQ5" s="2" t="s">
        <v>59</v>
      </c>
      <c r="CR5" s="2" t="s">
        <v>60</v>
      </c>
      <c r="CS5" s="2" t="s">
        <v>71</v>
      </c>
      <c r="CT5" s="2" t="s">
        <v>72</v>
      </c>
      <c r="CU5" s="2" t="s">
        <v>71</v>
      </c>
      <c r="CV5" s="2" t="s">
        <v>72</v>
      </c>
      <c r="CW5" s="2" t="s">
        <v>59</v>
      </c>
      <c r="CX5" s="2" t="s">
        <v>60</v>
      </c>
      <c r="CY5" s="2" t="s">
        <v>71</v>
      </c>
      <c r="CZ5" s="2" t="s">
        <v>72</v>
      </c>
      <c r="DA5" s="2" t="s">
        <v>71</v>
      </c>
      <c r="DB5" s="2" t="s">
        <v>72</v>
      </c>
      <c r="DC5" s="2" t="s">
        <v>59</v>
      </c>
      <c r="DD5" s="2" t="s">
        <v>60</v>
      </c>
      <c r="DE5" s="2" t="s">
        <v>71</v>
      </c>
      <c r="DF5" s="2" t="s">
        <v>72</v>
      </c>
      <c r="DG5" s="2" t="s">
        <v>71</v>
      </c>
      <c r="DH5" s="2" t="s">
        <v>72</v>
      </c>
      <c r="DI5" s="2" t="s">
        <v>59</v>
      </c>
      <c r="DJ5" s="2" t="s">
        <v>60</v>
      </c>
      <c r="DK5" s="2" t="s">
        <v>71</v>
      </c>
      <c r="DL5" s="2" t="s">
        <v>72</v>
      </c>
      <c r="DM5" s="2" t="s">
        <v>71</v>
      </c>
      <c r="DN5" s="2" t="s">
        <v>72</v>
      </c>
      <c r="DO5" s="2" t="s">
        <v>59</v>
      </c>
      <c r="DP5" s="2" t="s">
        <v>60</v>
      </c>
      <c r="DQ5" s="2" t="s">
        <v>71</v>
      </c>
      <c r="DR5" s="2" t="s">
        <v>72</v>
      </c>
      <c r="DS5" s="2" t="s">
        <v>71</v>
      </c>
      <c r="DT5" s="2" t="s">
        <v>72</v>
      </c>
      <c r="DU5" s="2" t="s">
        <v>59</v>
      </c>
      <c r="DV5" s="2" t="s">
        <v>60</v>
      </c>
      <c r="DW5" s="2" t="s">
        <v>71</v>
      </c>
      <c r="DX5" s="2" t="s">
        <v>72</v>
      </c>
      <c r="DY5" s="2" t="s">
        <v>71</v>
      </c>
      <c r="DZ5" s="2" t="s">
        <v>72</v>
      </c>
      <c r="EA5" s="2" t="s">
        <v>59</v>
      </c>
      <c r="EB5" s="2" t="s">
        <v>60</v>
      </c>
      <c r="EC5" s="2" t="s">
        <v>71</v>
      </c>
      <c r="ED5" s="2" t="s">
        <v>72</v>
      </c>
      <c r="EE5" s="2" t="s">
        <v>71</v>
      </c>
      <c r="EF5" s="2" t="s">
        <v>72</v>
      </c>
      <c r="EG5" s="2" t="s">
        <v>59</v>
      </c>
      <c r="EH5" s="2" t="s">
        <v>60</v>
      </c>
      <c r="EI5" s="2" t="s">
        <v>71</v>
      </c>
      <c r="EJ5" s="2" t="s">
        <v>72</v>
      </c>
      <c r="EK5" s="2" t="s">
        <v>71</v>
      </c>
      <c r="EL5" s="2" t="s">
        <v>72</v>
      </c>
      <c r="EM5" s="2" t="s">
        <v>59</v>
      </c>
      <c r="EN5" s="2" t="s">
        <v>60</v>
      </c>
      <c r="EO5" s="2" t="s">
        <v>71</v>
      </c>
      <c r="EP5" s="2" t="s">
        <v>72</v>
      </c>
      <c r="EQ5" s="2" t="s">
        <v>71</v>
      </c>
      <c r="ER5" s="2" t="s">
        <v>72</v>
      </c>
      <c r="ES5" s="2" t="s">
        <v>59</v>
      </c>
      <c r="ET5" s="2" t="s">
        <v>60</v>
      </c>
      <c r="EU5" s="2" t="s">
        <v>71</v>
      </c>
      <c r="EV5" s="2" t="s">
        <v>72</v>
      </c>
      <c r="EW5" s="2" t="s">
        <v>71</v>
      </c>
      <c r="EX5" s="2" t="s">
        <v>72</v>
      </c>
      <c r="EY5" s="2" t="s">
        <v>59</v>
      </c>
      <c r="EZ5" s="2" t="s">
        <v>60</v>
      </c>
      <c r="FA5" s="2" t="s">
        <v>71</v>
      </c>
      <c r="FB5" s="2" t="s">
        <v>72</v>
      </c>
      <c r="FC5" s="2" t="s">
        <v>71</v>
      </c>
      <c r="FD5" s="2" t="s">
        <v>72</v>
      </c>
      <c r="FE5" s="2" t="s">
        <v>59</v>
      </c>
      <c r="FF5" s="2" t="s">
        <v>60</v>
      </c>
      <c r="FG5" s="2" t="s">
        <v>71</v>
      </c>
      <c r="FH5" s="2" t="s">
        <v>72</v>
      </c>
      <c r="FI5" s="2" t="s">
        <v>71</v>
      </c>
      <c r="FJ5" s="2" t="s">
        <v>72</v>
      </c>
      <c r="FK5" s="2" t="s">
        <v>59</v>
      </c>
      <c r="FL5" s="2" t="s">
        <v>60</v>
      </c>
      <c r="FM5" s="2" t="s">
        <v>71</v>
      </c>
      <c r="FN5" s="2" t="s">
        <v>72</v>
      </c>
      <c r="FO5" s="2" t="s">
        <v>71</v>
      </c>
      <c r="FP5" s="2" t="s">
        <v>72</v>
      </c>
      <c r="FQ5" s="2" t="s">
        <v>59</v>
      </c>
      <c r="FR5" s="2" t="s">
        <v>60</v>
      </c>
      <c r="FS5" s="2" t="s">
        <v>71</v>
      </c>
      <c r="FT5" s="2" t="s">
        <v>72</v>
      </c>
      <c r="FU5" s="2" t="s">
        <v>71</v>
      </c>
      <c r="FV5" s="2" t="s">
        <v>72</v>
      </c>
      <c r="FW5" s="2" t="s">
        <v>59</v>
      </c>
      <c r="FX5" s="2" t="s">
        <v>60</v>
      </c>
      <c r="FY5" s="2" t="s">
        <v>71</v>
      </c>
      <c r="FZ5" s="2" t="s">
        <v>72</v>
      </c>
      <c r="GA5" s="2" t="s">
        <v>71</v>
      </c>
      <c r="GB5" s="2" t="s">
        <v>72</v>
      </c>
      <c r="GC5" s="2" t="s">
        <v>59</v>
      </c>
      <c r="GD5" s="2" t="s">
        <v>60</v>
      </c>
      <c r="GE5" s="2" t="s">
        <v>71</v>
      </c>
      <c r="GF5" s="2" t="s">
        <v>72</v>
      </c>
      <c r="GG5" s="2" t="s">
        <v>71</v>
      </c>
      <c r="GH5" s="2" t="s">
        <v>72</v>
      </c>
      <c r="GI5" s="2" t="s">
        <v>59</v>
      </c>
      <c r="GJ5" s="2" t="s">
        <v>60</v>
      </c>
      <c r="GK5" s="2" t="s">
        <v>71</v>
      </c>
      <c r="GL5" s="2" t="s">
        <v>72</v>
      </c>
      <c r="GM5" s="2" t="s">
        <v>71</v>
      </c>
      <c r="GN5" s="2" t="s">
        <v>72</v>
      </c>
      <c r="GO5" s="2" t="s">
        <v>59</v>
      </c>
      <c r="GP5" s="2" t="s">
        <v>60</v>
      </c>
      <c r="GQ5" s="2" t="s">
        <v>71</v>
      </c>
      <c r="GR5" s="2" t="s">
        <v>72</v>
      </c>
      <c r="GS5" s="2" t="s">
        <v>71</v>
      </c>
      <c r="GT5" s="2" t="s">
        <v>72</v>
      </c>
      <c r="GU5" s="2" t="s">
        <v>59</v>
      </c>
      <c r="GV5" s="2" t="s">
        <v>60</v>
      </c>
      <c r="GW5" s="2" t="s">
        <v>71</v>
      </c>
      <c r="GX5" s="2" t="s">
        <v>72</v>
      </c>
      <c r="GY5" s="2" t="s">
        <v>71</v>
      </c>
      <c r="GZ5" s="2" t="s">
        <v>72</v>
      </c>
      <c r="HA5" s="2" t="s">
        <v>59</v>
      </c>
      <c r="HB5" s="2" t="s">
        <v>60</v>
      </c>
      <c r="HC5" s="2" t="s">
        <v>71</v>
      </c>
      <c r="HD5" s="2" t="s">
        <v>72</v>
      </c>
      <c r="HE5" s="2" t="s">
        <v>71</v>
      </c>
      <c r="HF5" s="2" t="s">
        <v>72</v>
      </c>
      <c r="HG5" s="2" t="s">
        <v>59</v>
      </c>
      <c r="HH5" s="2" t="s">
        <v>60</v>
      </c>
      <c r="HI5" s="2" t="s">
        <v>73</v>
      </c>
      <c r="HJ5" s="2" t="s">
        <v>74</v>
      </c>
      <c r="HK5" s="2" t="s">
        <v>75</v>
      </c>
      <c r="HL5" s="2" t="s">
        <v>76</v>
      </c>
      <c r="HM5" s="2" t="s">
        <v>77</v>
      </c>
      <c r="HN5" s="2" t="s">
        <v>78</v>
      </c>
      <c r="HO5" s="2" t="s">
        <v>79</v>
      </c>
      <c r="HP5" s="2" t="s">
        <v>80</v>
      </c>
      <c r="HQ5" s="2" t="s">
        <v>81</v>
      </c>
      <c r="HR5" s="2" t="s">
        <v>82</v>
      </c>
      <c r="HS5" s="2" t="s">
        <v>83</v>
      </c>
      <c r="HT5" s="2" t="s">
        <v>84</v>
      </c>
      <c r="HU5" s="2" t="s">
        <v>85</v>
      </c>
      <c r="HV5" s="2" t="s">
        <v>86</v>
      </c>
      <c r="HW5" s="2" t="s">
        <v>87</v>
      </c>
      <c r="HX5" s="2" t="s">
        <v>88</v>
      </c>
      <c r="HY5" s="2" t="s">
        <v>89</v>
      </c>
    </row>
    <row r="6">
      <c r="A6" s="3" t="s">
        <v>90</v>
      </c>
      <c r="B6" s="3" t="s">
        <v>91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  <c r="I6" s="3" t="s">
        <v>118</v>
      </c>
      <c r="J6" s="3" t="s">
        <v>119</v>
      </c>
      <c r="K6" s="4">
        <v>576</v>
      </c>
      <c r="L6" s="4">
        <f>=ROUNDDOWN(23.04,0)</f>
      </c>
      <c r="M6" s="4">
        <v>280</v>
      </c>
      <c r="N6" s="5">
        <v>0.9427</v>
      </c>
      <c r="O6" s="4"/>
      <c r="P6" s="4">
        <f>=ROUNDDOWN({0},0)</f>
      </c>
      <c r="Q6" s="4"/>
      <c r="R6" s="5"/>
      <c r="S6" s="4">
        <v>326</v>
      </c>
      <c r="T6" s="6">
        <v>28054.62</v>
      </c>
      <c r="U6" s="4">
        <v>390</v>
      </c>
      <c r="V6" s="6">
        <v>34054.83</v>
      </c>
      <c r="W6" s="5">
        <v>-0.1641</v>
      </c>
      <c r="X6" s="5">
        <v>-0.1762</v>
      </c>
      <c r="Y6" s="4">
        <v>73</v>
      </c>
      <c r="Z6" s="6">
        <v>6042.87</v>
      </c>
      <c r="AA6" s="4">
        <v>35</v>
      </c>
      <c r="AB6" s="6">
        <v>3023.51</v>
      </c>
      <c r="AC6" s="5">
        <v>1.0857</v>
      </c>
      <c r="AD6" s="5">
        <v>0.9986</v>
      </c>
      <c r="AE6" s="4">
        <v>68</v>
      </c>
      <c r="AF6" s="6">
        <v>5668.69</v>
      </c>
      <c r="AG6" s="4">
        <v>91</v>
      </c>
      <c r="AH6" s="6">
        <v>7768.36</v>
      </c>
      <c r="AI6" s="5">
        <v>-0.2527</v>
      </c>
      <c r="AJ6" s="5">
        <v>-0.2703</v>
      </c>
      <c r="AK6" s="4">
        <v>24</v>
      </c>
      <c r="AL6" s="6">
        <v>2122.88</v>
      </c>
      <c r="AM6" s="4">
        <v>45</v>
      </c>
      <c r="AN6" s="6">
        <v>3919.08</v>
      </c>
      <c r="AO6" s="5">
        <v>-0.4667</v>
      </c>
      <c r="AP6" s="5">
        <v>-0.4583</v>
      </c>
      <c r="AQ6" s="4">
        <v>47</v>
      </c>
      <c r="AR6" s="6">
        <v>3855.41</v>
      </c>
      <c r="AS6" s="4">
        <v>28</v>
      </c>
      <c r="AT6" s="6">
        <v>2354.34</v>
      </c>
      <c r="AU6" s="5">
        <v>0.6786</v>
      </c>
      <c r="AV6" s="5">
        <v>0.6376</v>
      </c>
      <c r="AW6" s="4">
        <v>33</v>
      </c>
      <c r="AX6" s="6">
        <v>3154.84</v>
      </c>
      <c r="AY6" s="4">
        <v>16</v>
      </c>
      <c r="AZ6" s="6">
        <v>1571.09</v>
      </c>
      <c r="BA6" s="5">
        <v>1.0625</v>
      </c>
      <c r="BB6" s="5">
        <v>1.0081</v>
      </c>
      <c r="BC6" s="4">
        <v>23</v>
      </c>
      <c r="BD6" s="6">
        <v>1993.62</v>
      </c>
      <c r="BE6" s="4">
        <v>8</v>
      </c>
      <c r="BF6" s="6">
        <v>683.52</v>
      </c>
      <c r="BG6" s="5">
        <v>1.875</v>
      </c>
      <c r="BH6" s="5">
        <v>1.9167</v>
      </c>
      <c r="BI6" s="4">
        <v>14</v>
      </c>
      <c r="BJ6" s="6">
        <v>1207.56</v>
      </c>
      <c r="BK6" s="4">
        <v>55</v>
      </c>
      <c r="BL6" s="6">
        <v>4830.3</v>
      </c>
      <c r="BM6" s="5">
        <v>-0.7455</v>
      </c>
      <c r="BN6" s="5">
        <v>-0.75</v>
      </c>
      <c r="BO6" s="4">
        <v>15</v>
      </c>
      <c r="BP6" s="6">
        <v>1347.6</v>
      </c>
      <c r="BQ6" s="4">
        <v>14</v>
      </c>
      <c r="BR6" s="6">
        <v>1230.39</v>
      </c>
      <c r="BS6" s="5">
        <v>0.0714</v>
      </c>
      <c r="BT6" s="5">
        <v>0.0953</v>
      </c>
      <c r="BU6" s="4">
        <v>12</v>
      </c>
      <c r="BV6" s="6">
        <v>1068.52</v>
      </c>
      <c r="BW6" s="4">
        <v>72</v>
      </c>
      <c r="BX6" s="6">
        <v>6320.08</v>
      </c>
      <c r="BY6" s="5">
        <v>-0.8333</v>
      </c>
      <c r="BZ6" s="5">
        <v>-0.8309</v>
      </c>
      <c r="CA6" s="4">
        <v>16</v>
      </c>
      <c r="CB6" s="6">
        <v>1412.64</v>
      </c>
      <c r="CC6" s="4">
        <v>6</v>
      </c>
      <c r="CD6" s="6">
        <v>546.84</v>
      </c>
      <c r="CE6" s="5">
        <v>1.6667</v>
      </c>
      <c r="CF6" s="5">
        <v>1.5833</v>
      </c>
      <c r="CG6" s="4">
        <v>1</v>
      </c>
      <c r="CH6" s="6">
        <v>179.99</v>
      </c>
      <c r="CI6" s="4">
        <v>1</v>
      </c>
      <c r="CJ6" s="6">
        <v>159.99</v>
      </c>
      <c r="CK6" s="5"/>
      <c r="CL6" s="5">
        <v>0.125</v>
      </c>
      <c r="CM6" s="4"/>
      <c r="CN6" s="6"/>
      <c r="CO6" s="4">
        <v>11</v>
      </c>
      <c r="CP6" s="6">
        <v>963.78</v>
      </c>
      <c r="CQ6" s="5"/>
      <c r="CR6" s="5"/>
      <c r="CS6" s="4"/>
      <c r="CT6" s="6"/>
      <c r="CU6" s="4">
        <v>8</v>
      </c>
      <c r="CV6" s="6">
        <v>683.55</v>
      </c>
      <c r="CW6" s="5"/>
      <c r="CX6" s="5"/>
      <c r="CY6" s="4"/>
      <c r="CZ6" s="6"/>
      <c r="DA6" s="4"/>
      <c r="DB6" s="6"/>
      <c r="DC6" s="5"/>
      <c r="DD6" s="5"/>
      <c r="DE6" s="4"/>
      <c r="DF6" s="6"/>
      <c r="DG6" s="4"/>
      <c r="DH6" s="6"/>
      <c r="DI6" s="5"/>
      <c r="DJ6" s="5"/>
      <c r="DK6" s="4"/>
      <c r="DL6" s="6"/>
      <c r="DM6" s="4"/>
      <c r="DN6" s="6"/>
      <c r="DO6" s="5"/>
      <c r="DP6" s="5"/>
      <c r="DQ6" s="4"/>
      <c r="DR6" s="6"/>
      <c r="DS6" s="4"/>
      <c r="DT6" s="6"/>
      <c r="DU6" s="5"/>
      <c r="DV6" s="5"/>
      <c r="DW6" s="4"/>
      <c r="DX6" s="6"/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/>
      <c r="EP6" s="6"/>
      <c r="EQ6" s="4"/>
      <c r="ER6" s="6"/>
      <c r="ES6" s="5"/>
      <c r="ET6" s="5"/>
      <c r="EU6" s="4"/>
      <c r="EV6" s="6"/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/>
      <c r="FN6" s="6"/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>
        <v>576</v>
      </c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>
        <v>280</v>
      </c>
    </row>
    <row r="7">
      <c r="A7" s="3" t="s">
        <v>90</v>
      </c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 t="s">
        <v>120</v>
      </c>
      <c r="J7" s="3" t="s">
        <v>121</v>
      </c>
      <c r="K7" s="4"/>
      <c r="L7" s="4">
        <f>=ROUNDDOWN({0},0)</f>
      </c>
      <c r="M7" s="4"/>
      <c r="N7" s="5"/>
      <c r="O7" s="4"/>
      <c r="P7" s="4">
        <f>=ROUNDDOWN({0},0)</f>
      </c>
      <c r="Q7" s="4"/>
      <c r="R7" s="5"/>
      <c r="S7" s="4"/>
      <c r="T7" s="6"/>
      <c r="U7" s="4">
        <v>67</v>
      </c>
      <c r="V7" s="6">
        <v>4011.22</v>
      </c>
      <c r="W7" s="5"/>
      <c r="X7" s="5"/>
      <c r="Y7" s="4"/>
      <c r="Z7" s="6"/>
      <c r="AA7" s="4"/>
      <c r="AB7" s="6"/>
      <c r="AC7" s="5"/>
      <c r="AD7" s="5"/>
      <c r="AE7" s="4"/>
      <c r="AF7" s="6"/>
      <c r="AG7" s="4">
        <v>15</v>
      </c>
      <c r="AH7" s="6">
        <v>755.57</v>
      </c>
      <c r="AI7" s="5"/>
      <c r="AJ7" s="5"/>
      <c r="AK7" s="4"/>
      <c r="AL7" s="6"/>
      <c r="AM7" s="4">
        <v>3</v>
      </c>
      <c r="AN7" s="6">
        <v>244.92</v>
      </c>
      <c r="AO7" s="5"/>
      <c r="AP7" s="5"/>
      <c r="AQ7" s="4"/>
      <c r="AR7" s="6"/>
      <c r="AS7" s="4">
        <v>23</v>
      </c>
      <c r="AT7" s="6">
        <v>1081.99</v>
      </c>
      <c r="AU7" s="5"/>
      <c r="AV7" s="5"/>
      <c r="AW7" s="4"/>
      <c r="AX7" s="6"/>
      <c r="AY7" s="4">
        <v>2</v>
      </c>
      <c r="AZ7" s="6">
        <v>105.46</v>
      </c>
      <c r="BA7" s="5"/>
      <c r="BB7" s="5"/>
      <c r="BC7" s="4"/>
      <c r="BD7" s="6"/>
      <c r="BE7" s="4"/>
      <c r="BF7" s="6"/>
      <c r="BG7" s="5"/>
      <c r="BH7" s="5"/>
      <c r="BI7" s="4"/>
      <c r="BJ7" s="6"/>
      <c r="BK7" s="4">
        <v>5</v>
      </c>
      <c r="BL7" s="6">
        <v>398.7</v>
      </c>
      <c r="BM7" s="5"/>
      <c r="BN7" s="5"/>
      <c r="BO7" s="4"/>
      <c r="BP7" s="6"/>
      <c r="BQ7" s="4">
        <v>3</v>
      </c>
      <c r="BR7" s="6">
        <v>246.06</v>
      </c>
      <c r="BS7" s="5"/>
      <c r="BT7" s="5"/>
      <c r="BU7" s="4"/>
      <c r="BV7" s="6"/>
      <c r="BW7" s="4">
        <v>5</v>
      </c>
      <c r="BX7" s="6">
        <v>409.18</v>
      </c>
      <c r="BY7" s="5"/>
      <c r="BZ7" s="5"/>
      <c r="CA7" s="4"/>
      <c r="CB7" s="6"/>
      <c r="CC7" s="4"/>
      <c r="CD7" s="6"/>
      <c r="CE7" s="5"/>
      <c r="CF7" s="5"/>
      <c r="CG7" s="4"/>
      <c r="CH7" s="6"/>
      <c r="CI7" s="4">
        <v>4</v>
      </c>
      <c r="CJ7" s="6">
        <v>395.96</v>
      </c>
      <c r="CK7" s="5"/>
      <c r="CL7" s="5"/>
      <c r="CM7" s="4"/>
      <c r="CN7" s="6"/>
      <c r="CO7" s="4">
        <v>6</v>
      </c>
      <c r="CP7" s="6">
        <v>308.28</v>
      </c>
      <c r="CQ7" s="5"/>
      <c r="CR7" s="5"/>
      <c r="CS7" s="4"/>
      <c r="CT7" s="6"/>
      <c r="CU7" s="4">
        <v>1</v>
      </c>
      <c r="CV7" s="6">
        <v>65.1</v>
      </c>
      <c r="CW7" s="5"/>
      <c r="CX7" s="5"/>
      <c r="CY7" s="4"/>
      <c r="CZ7" s="6"/>
      <c r="DA7" s="4"/>
      <c r="DB7" s="6"/>
      <c r="DC7" s="5"/>
      <c r="DD7" s="5"/>
      <c r="DE7" s="4"/>
      <c r="DF7" s="6"/>
      <c r="DG7" s="4"/>
      <c r="DH7" s="6"/>
      <c r="DI7" s="5"/>
      <c r="DJ7" s="5"/>
      <c r="DK7" s="4"/>
      <c r="DL7" s="6"/>
      <c r="DM7" s="4"/>
      <c r="DN7" s="6"/>
      <c r="DO7" s="5"/>
      <c r="DP7" s="5"/>
      <c r="DQ7" s="4"/>
      <c r="DR7" s="6"/>
      <c r="DS7" s="4"/>
      <c r="DT7" s="6"/>
      <c r="DU7" s="5"/>
      <c r="DV7" s="5"/>
      <c r="DW7" s="4"/>
      <c r="DX7" s="6"/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/>
      <c r="FN7" s="6"/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</row>
    <row r="8">
      <c r="A8" s="3" t="s">
        <v>90</v>
      </c>
      <c r="B8" s="3" t="s">
        <v>91</v>
      </c>
      <c r="C8" s="3" t="s">
        <v>92</v>
      </c>
      <c r="D8" s="3" t="s">
        <v>93</v>
      </c>
      <c r="E8" s="3" t="s">
        <v>98</v>
      </c>
      <c r="F8" s="3" t="s">
        <v>99</v>
      </c>
      <c r="G8" s="3" t="s">
        <v>100</v>
      </c>
      <c r="H8" s="3" t="s">
        <v>97</v>
      </c>
      <c r="I8" s="3" t="s">
        <v>120</v>
      </c>
      <c r="J8" s="3" t="s">
        <v>121</v>
      </c>
      <c r="K8" s="4"/>
      <c r="L8" s="4">
        <f>=ROUNDDOWN({0},0)</f>
      </c>
      <c r="M8" s="4"/>
      <c r="N8" s="5"/>
      <c r="O8" s="4"/>
      <c r="P8" s="4">
        <f>=ROUNDDOWN({0},0)</f>
      </c>
      <c r="Q8" s="4"/>
      <c r="R8" s="5"/>
      <c r="S8" s="4"/>
      <c r="T8" s="6"/>
      <c r="U8" s="4">
        <v>75</v>
      </c>
      <c r="V8" s="6">
        <v>5571.39</v>
      </c>
      <c r="W8" s="5"/>
      <c r="X8" s="5"/>
      <c r="Y8" s="4"/>
      <c r="Z8" s="6"/>
      <c r="AA8" s="4">
        <v>38</v>
      </c>
      <c r="AB8" s="6">
        <v>3309.68</v>
      </c>
      <c r="AC8" s="5"/>
      <c r="AD8" s="5"/>
      <c r="AE8" s="4"/>
      <c r="AF8" s="6"/>
      <c r="AG8" s="4">
        <v>1</v>
      </c>
      <c r="AH8" s="6">
        <v>59.24</v>
      </c>
      <c r="AI8" s="5"/>
      <c r="AJ8" s="5"/>
      <c r="AK8" s="4"/>
      <c r="AL8" s="6"/>
      <c r="AM8" s="4">
        <v>7</v>
      </c>
      <c r="AN8" s="6">
        <v>653.24</v>
      </c>
      <c r="AO8" s="5"/>
      <c r="AP8" s="5"/>
      <c r="AQ8" s="4"/>
      <c r="AR8" s="6"/>
      <c r="AS8" s="4">
        <v>26</v>
      </c>
      <c r="AT8" s="6">
        <v>1347.84</v>
      </c>
      <c r="AU8" s="5"/>
      <c r="AV8" s="5"/>
      <c r="AW8" s="4"/>
      <c r="AX8" s="6"/>
      <c r="AY8" s="4">
        <v>1</v>
      </c>
      <c r="AZ8" s="6">
        <v>56.25</v>
      </c>
      <c r="BA8" s="5"/>
      <c r="BB8" s="5"/>
      <c r="BC8" s="4"/>
      <c r="BD8" s="6"/>
      <c r="BE8" s="4"/>
      <c r="BF8" s="6"/>
      <c r="BG8" s="5"/>
      <c r="BH8" s="5"/>
      <c r="BI8" s="4"/>
      <c r="BJ8" s="6"/>
      <c r="BK8" s="4">
        <v>1</v>
      </c>
      <c r="BL8" s="6">
        <v>91.14</v>
      </c>
      <c r="BM8" s="5"/>
      <c r="BN8" s="5"/>
      <c r="BO8" s="4"/>
      <c r="BP8" s="6"/>
      <c r="BQ8" s="4"/>
      <c r="BR8" s="6"/>
      <c r="BS8" s="5"/>
      <c r="BT8" s="5"/>
      <c r="BU8" s="4"/>
      <c r="BV8" s="6"/>
      <c r="BW8" s="4"/>
      <c r="BX8" s="6"/>
      <c r="BY8" s="5"/>
      <c r="BZ8" s="5"/>
      <c r="CA8" s="4"/>
      <c r="CB8" s="6"/>
      <c r="CC8" s="4"/>
      <c r="CD8" s="6"/>
      <c r="CE8" s="5"/>
      <c r="CF8" s="5"/>
      <c r="CG8" s="4"/>
      <c r="CH8" s="6"/>
      <c r="CI8" s="4"/>
      <c r="CJ8" s="6"/>
      <c r="CK8" s="5"/>
      <c r="CL8" s="5"/>
      <c r="CM8" s="4"/>
      <c r="CN8" s="6"/>
      <c r="CO8" s="4">
        <v>1</v>
      </c>
      <c r="CP8" s="6">
        <v>54</v>
      </c>
      <c r="CQ8" s="5"/>
      <c r="CR8" s="5"/>
      <c r="CS8" s="4"/>
      <c r="CT8" s="6"/>
      <c r="CU8" s="4"/>
      <c r="CV8" s="6"/>
      <c r="CW8" s="5"/>
      <c r="CX8" s="5"/>
      <c r="CY8" s="4"/>
      <c r="CZ8" s="6"/>
      <c r="DA8" s="4"/>
      <c r="DB8" s="6"/>
      <c r="DC8" s="5"/>
      <c r="DD8" s="5"/>
      <c r="DE8" s="4"/>
      <c r="DF8" s="6"/>
      <c r="DG8" s="4"/>
      <c r="DH8" s="6"/>
      <c r="DI8" s="5"/>
      <c r="DJ8" s="5"/>
      <c r="DK8" s="4"/>
      <c r="DL8" s="6"/>
      <c r="DM8" s="4"/>
      <c r="DN8" s="6"/>
      <c r="DO8" s="5"/>
      <c r="DP8" s="5"/>
      <c r="DQ8" s="4"/>
      <c r="DR8" s="6"/>
      <c r="DS8" s="4"/>
      <c r="DT8" s="6"/>
      <c r="DU8" s="5"/>
      <c r="DV8" s="5"/>
      <c r="DW8" s="4"/>
      <c r="DX8" s="6"/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/>
      <c r="EV8" s="6"/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/>
      <c r="FN8" s="6"/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</row>
    <row r="9">
      <c r="A9" s="3" t="s">
        <v>90</v>
      </c>
      <c r="B9" s="3" t="s">
        <v>91</v>
      </c>
      <c r="C9" s="3" t="s">
        <v>92</v>
      </c>
      <c r="D9" s="3" t="s">
        <v>93</v>
      </c>
      <c r="E9" s="3" t="s">
        <v>98</v>
      </c>
      <c r="F9" s="3" t="s">
        <v>99</v>
      </c>
      <c r="G9" s="3" t="s">
        <v>100</v>
      </c>
      <c r="H9" s="3" t="s">
        <v>97</v>
      </c>
      <c r="I9" s="3" t="s">
        <v>122</v>
      </c>
      <c r="J9" s="3" t="s">
        <v>121</v>
      </c>
      <c r="K9" s="4"/>
      <c r="L9" s="4">
        <f>=ROUNDDOWN({0},0)</f>
      </c>
      <c r="M9" s="4"/>
      <c r="N9" s="5"/>
      <c r="O9" s="4"/>
      <c r="P9" s="4">
        <f>=ROUNDDOWN({0},0)</f>
      </c>
      <c r="Q9" s="4"/>
      <c r="R9" s="5"/>
      <c r="S9" s="4"/>
      <c r="T9" s="6"/>
      <c r="U9" s="4">
        <v>49</v>
      </c>
      <c r="V9" s="6">
        <v>3646.69</v>
      </c>
      <c r="W9" s="5"/>
      <c r="X9" s="5"/>
      <c r="Y9" s="4"/>
      <c r="Z9" s="6"/>
      <c r="AA9" s="4">
        <v>8</v>
      </c>
      <c r="AB9" s="6">
        <v>629.24</v>
      </c>
      <c r="AC9" s="5"/>
      <c r="AD9" s="5"/>
      <c r="AE9" s="4"/>
      <c r="AF9" s="6"/>
      <c r="AG9" s="4">
        <v>7</v>
      </c>
      <c r="AH9" s="6">
        <v>349.7</v>
      </c>
      <c r="AI9" s="5"/>
      <c r="AJ9" s="5"/>
      <c r="AK9" s="4"/>
      <c r="AL9" s="6"/>
      <c r="AM9" s="4">
        <v>21</v>
      </c>
      <c r="AN9" s="6">
        <v>1807.88</v>
      </c>
      <c r="AO9" s="5"/>
      <c r="AP9" s="5"/>
      <c r="AQ9" s="4"/>
      <c r="AR9" s="6"/>
      <c r="AS9" s="4">
        <v>1</v>
      </c>
      <c r="AT9" s="6">
        <v>75.59</v>
      </c>
      <c r="AU9" s="5"/>
      <c r="AV9" s="5"/>
      <c r="AW9" s="4"/>
      <c r="AX9" s="6"/>
      <c r="AY9" s="4">
        <v>3</v>
      </c>
      <c r="AZ9" s="6">
        <v>168.59</v>
      </c>
      <c r="BA9" s="5"/>
      <c r="BB9" s="5"/>
      <c r="BC9" s="4"/>
      <c r="BD9" s="6"/>
      <c r="BE9" s="4"/>
      <c r="BF9" s="6"/>
      <c r="BG9" s="5"/>
      <c r="BH9" s="5"/>
      <c r="BI9" s="4"/>
      <c r="BJ9" s="6"/>
      <c r="BK9" s="4">
        <v>6</v>
      </c>
      <c r="BL9" s="6">
        <v>407.82</v>
      </c>
      <c r="BM9" s="5"/>
      <c r="BN9" s="5"/>
      <c r="BO9" s="4"/>
      <c r="BP9" s="6"/>
      <c r="BQ9" s="4"/>
      <c r="BR9" s="6"/>
      <c r="BS9" s="5"/>
      <c r="BT9" s="5"/>
      <c r="BU9" s="4"/>
      <c r="BV9" s="6"/>
      <c r="BW9" s="4">
        <v>2</v>
      </c>
      <c r="BX9" s="6">
        <v>159.12</v>
      </c>
      <c r="BY9" s="5"/>
      <c r="BZ9" s="5"/>
      <c r="CA9" s="4"/>
      <c r="CB9" s="6"/>
      <c r="CC9" s="4"/>
      <c r="CD9" s="6"/>
      <c r="CE9" s="5"/>
      <c r="CF9" s="5"/>
      <c r="CG9" s="4"/>
      <c r="CH9" s="6"/>
      <c r="CI9" s="4"/>
      <c r="CJ9" s="6"/>
      <c r="CK9" s="5"/>
      <c r="CL9" s="5"/>
      <c r="CM9" s="4"/>
      <c r="CN9" s="6"/>
      <c r="CO9" s="4">
        <v>1</v>
      </c>
      <c r="CP9" s="6">
        <v>48.75</v>
      </c>
      <c r="CQ9" s="5"/>
      <c r="CR9" s="5"/>
      <c r="CS9" s="4"/>
      <c r="CT9" s="6"/>
      <c r="CU9" s="4"/>
      <c r="CV9" s="6"/>
      <c r="CW9" s="5"/>
      <c r="CX9" s="5"/>
      <c r="CY9" s="4"/>
      <c r="CZ9" s="6"/>
      <c r="DA9" s="4"/>
      <c r="DB9" s="6"/>
      <c r="DC9" s="5"/>
      <c r="DD9" s="5"/>
      <c r="DE9" s="4"/>
      <c r="DF9" s="6"/>
      <c r="DG9" s="4"/>
      <c r="DH9" s="6"/>
      <c r="DI9" s="5"/>
      <c r="DJ9" s="5"/>
      <c r="DK9" s="4"/>
      <c r="DL9" s="6"/>
      <c r="DM9" s="4"/>
      <c r="DN9" s="6"/>
      <c r="DO9" s="5"/>
      <c r="DP9" s="5"/>
      <c r="DQ9" s="4"/>
      <c r="DR9" s="6"/>
      <c r="DS9" s="4"/>
      <c r="DT9" s="6"/>
      <c r="DU9" s="5"/>
      <c r="DV9" s="5"/>
      <c r="DW9" s="4"/>
      <c r="DX9" s="6"/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/>
      <c r="EV9" s="6"/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</row>
    <row r="10">
      <c r="A10" s="3" t="s">
        <v>90</v>
      </c>
      <c r="B10" s="3" t="s">
        <v>91</v>
      </c>
      <c r="C10" s="3" t="s">
        <v>92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 t="s">
        <v>123</v>
      </c>
      <c r="J10" s="3" t="s">
        <v>124</v>
      </c>
      <c r="K10" s="4">
        <v>390</v>
      </c>
      <c r="L10" s="4">
        <f>=ROUNDDOWN(21.195652173913,0)</f>
      </c>
      <c r="M10" s="4">
        <v>208</v>
      </c>
      <c r="N10" s="5"/>
      <c r="O10" s="4"/>
      <c r="P10" s="4">
        <f>=ROUNDDOWN({0},0)</f>
      </c>
      <c r="Q10" s="4"/>
      <c r="R10" s="5"/>
      <c r="S10" s="4">
        <v>200</v>
      </c>
      <c r="T10" s="6">
        <v>18802.56</v>
      </c>
      <c r="U10" s="4">
        <v>168</v>
      </c>
      <c r="V10" s="6">
        <v>15523.01</v>
      </c>
      <c r="W10" s="5">
        <v>0.1905</v>
      </c>
      <c r="X10" s="5">
        <v>0.2113</v>
      </c>
      <c r="Y10" s="4">
        <v>71</v>
      </c>
      <c r="Z10" s="6">
        <v>6726.18</v>
      </c>
      <c r="AA10" s="4">
        <v>61</v>
      </c>
      <c r="AB10" s="6">
        <v>5192.27</v>
      </c>
      <c r="AC10" s="5">
        <v>0.1639</v>
      </c>
      <c r="AD10" s="5">
        <v>0.2954</v>
      </c>
      <c r="AE10" s="4">
        <v>34</v>
      </c>
      <c r="AF10" s="6">
        <v>2871.8</v>
      </c>
      <c r="AG10" s="4">
        <v>10</v>
      </c>
      <c r="AH10" s="6">
        <v>825.7</v>
      </c>
      <c r="AI10" s="5">
        <v>2.4</v>
      </c>
      <c r="AJ10" s="5">
        <v>2.478</v>
      </c>
      <c r="AK10" s="4">
        <v>40</v>
      </c>
      <c r="AL10" s="6">
        <v>3855.43</v>
      </c>
      <c r="AM10" s="4">
        <v>52</v>
      </c>
      <c r="AN10" s="6">
        <v>5108.09</v>
      </c>
      <c r="AO10" s="5">
        <v>-0.2308</v>
      </c>
      <c r="AP10" s="5">
        <v>-0.2452</v>
      </c>
      <c r="AQ10" s="4">
        <v>7</v>
      </c>
      <c r="AR10" s="6">
        <v>709.45</v>
      </c>
      <c r="AS10" s="4">
        <v>5</v>
      </c>
      <c r="AT10" s="6">
        <v>489.48</v>
      </c>
      <c r="AU10" s="5">
        <v>0.4</v>
      </c>
      <c r="AV10" s="5">
        <v>0.4494</v>
      </c>
      <c r="AW10" s="4">
        <v>25</v>
      </c>
      <c r="AX10" s="6">
        <v>2392.11</v>
      </c>
      <c r="AY10" s="4">
        <v>3</v>
      </c>
      <c r="AZ10" s="6">
        <v>286.19</v>
      </c>
      <c r="BA10" s="5">
        <v>7.3333</v>
      </c>
      <c r="BB10" s="5">
        <v>7.3585</v>
      </c>
      <c r="BC10" s="4">
        <v>5</v>
      </c>
      <c r="BD10" s="6">
        <v>488.21</v>
      </c>
      <c r="BE10" s="4">
        <v>8</v>
      </c>
      <c r="BF10" s="6">
        <v>797.92</v>
      </c>
      <c r="BG10" s="5">
        <v>-0.375</v>
      </c>
      <c r="BH10" s="5">
        <v>-0.3881</v>
      </c>
      <c r="BI10" s="4">
        <v>8</v>
      </c>
      <c r="BJ10" s="6">
        <v>787.43</v>
      </c>
      <c r="BK10" s="4">
        <v>4</v>
      </c>
      <c r="BL10" s="6">
        <v>388.47</v>
      </c>
      <c r="BM10" s="5">
        <v>1</v>
      </c>
      <c r="BN10" s="5">
        <v>1.027</v>
      </c>
      <c r="BO10" s="4">
        <v>7</v>
      </c>
      <c r="BP10" s="6">
        <v>664.18</v>
      </c>
      <c r="BQ10" s="4">
        <v>7</v>
      </c>
      <c r="BR10" s="6">
        <v>674.97</v>
      </c>
      <c r="BS10" s="5"/>
      <c r="BT10" s="5">
        <v>-0.016</v>
      </c>
      <c r="BU10" s="4">
        <v>3</v>
      </c>
      <c r="BV10" s="6">
        <v>307.77</v>
      </c>
      <c r="BW10" s="4">
        <v>7</v>
      </c>
      <c r="BX10" s="6">
        <v>696.55</v>
      </c>
      <c r="BY10" s="5">
        <v>-0.5714</v>
      </c>
      <c r="BZ10" s="5">
        <v>-0.5582</v>
      </c>
      <c r="CA10" s="4"/>
      <c r="CB10" s="6"/>
      <c r="CC10" s="4">
        <v>1</v>
      </c>
      <c r="CD10" s="6">
        <v>89.25</v>
      </c>
      <c r="CE10" s="5"/>
      <c r="CF10" s="5"/>
      <c r="CG10" s="4"/>
      <c r="CH10" s="6"/>
      <c r="CI10" s="4"/>
      <c r="CJ10" s="6"/>
      <c r="CK10" s="5"/>
      <c r="CL10" s="5"/>
      <c r="CM10" s="4"/>
      <c r="CN10" s="6"/>
      <c r="CO10" s="4">
        <v>9</v>
      </c>
      <c r="CP10" s="6">
        <v>893.38</v>
      </c>
      <c r="CQ10" s="5"/>
      <c r="CR10" s="5"/>
      <c r="CS10" s="4"/>
      <c r="CT10" s="6"/>
      <c r="CU10" s="4">
        <v>1</v>
      </c>
      <c r="CV10" s="6">
        <v>80.74</v>
      </c>
      <c r="CW10" s="5"/>
      <c r="CX10" s="5"/>
      <c r="CY10" s="4"/>
      <c r="CZ10" s="6"/>
      <c r="DA10" s="4"/>
      <c r="DB10" s="6"/>
      <c r="DC10" s="5"/>
      <c r="DD10" s="5"/>
      <c r="DE10" s="4"/>
      <c r="DF10" s="6"/>
      <c r="DG10" s="4"/>
      <c r="DH10" s="6"/>
      <c r="DI10" s="5"/>
      <c r="DJ10" s="5"/>
      <c r="DK10" s="4"/>
      <c r="DL10" s="6"/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/>
      <c r="DX10" s="6"/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/>
      <c r="EP10" s="6"/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>
        <v>390</v>
      </c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>
        <v>208</v>
      </c>
    </row>
    <row r="11">
      <c r="A11" s="3" t="s">
        <v>90</v>
      </c>
      <c r="B11" s="3" t="s">
        <v>91</v>
      </c>
      <c r="C11" s="3" t="s">
        <v>92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 t="s">
        <v>125</v>
      </c>
      <c r="J11" s="3" t="s">
        <v>121</v>
      </c>
      <c r="K11" s="4"/>
      <c r="L11" s="4">
        <f>=ROUNDDOWN({0},0)</f>
      </c>
      <c r="M11" s="4"/>
      <c r="N11" s="5"/>
      <c r="O11" s="4"/>
      <c r="P11" s="4">
        <f>=ROUNDDOWN({0},0)</f>
      </c>
      <c r="Q11" s="4"/>
      <c r="R11" s="5"/>
      <c r="S11" s="4"/>
      <c r="T11" s="6"/>
      <c r="U11" s="4">
        <v>153</v>
      </c>
      <c r="V11" s="6">
        <v>13170.17</v>
      </c>
      <c r="W11" s="5"/>
      <c r="X11" s="5"/>
      <c r="Y11" s="4"/>
      <c r="Z11" s="6"/>
      <c r="AA11" s="4">
        <v>88</v>
      </c>
      <c r="AB11" s="6">
        <v>8041.13</v>
      </c>
      <c r="AC11" s="5"/>
      <c r="AD11" s="5"/>
      <c r="AE11" s="4"/>
      <c r="AF11" s="6"/>
      <c r="AG11" s="4">
        <v>3</v>
      </c>
      <c r="AH11" s="6">
        <v>175.99</v>
      </c>
      <c r="AI11" s="5"/>
      <c r="AJ11" s="5"/>
      <c r="AK11" s="4"/>
      <c r="AL11" s="6"/>
      <c r="AM11" s="4">
        <v>21</v>
      </c>
      <c r="AN11" s="6">
        <v>2035.7</v>
      </c>
      <c r="AO11" s="5"/>
      <c r="AP11" s="5"/>
      <c r="AQ11" s="4"/>
      <c r="AR11" s="6"/>
      <c r="AS11" s="4">
        <v>9</v>
      </c>
      <c r="AT11" s="6">
        <v>531.26</v>
      </c>
      <c r="AU11" s="5"/>
      <c r="AV11" s="5"/>
      <c r="AW11" s="4"/>
      <c r="AX11" s="6"/>
      <c r="AY11" s="4">
        <v>16</v>
      </c>
      <c r="AZ11" s="6">
        <v>926.64</v>
      </c>
      <c r="BA11" s="5"/>
      <c r="BB11" s="5"/>
      <c r="BC11" s="4"/>
      <c r="BD11" s="6"/>
      <c r="BE11" s="4"/>
      <c r="BF11" s="6"/>
      <c r="BG11" s="5"/>
      <c r="BH11" s="5"/>
      <c r="BI11" s="4"/>
      <c r="BJ11" s="6"/>
      <c r="BK11" s="4">
        <v>6</v>
      </c>
      <c r="BL11" s="6">
        <v>566.97</v>
      </c>
      <c r="BM11" s="5"/>
      <c r="BN11" s="5"/>
      <c r="BO11" s="4"/>
      <c r="BP11" s="6"/>
      <c r="BQ11" s="4">
        <v>4</v>
      </c>
      <c r="BR11" s="6">
        <v>399.57</v>
      </c>
      <c r="BS11" s="5"/>
      <c r="BT11" s="5"/>
      <c r="BU11" s="4"/>
      <c r="BV11" s="6"/>
      <c r="BW11" s="4"/>
      <c r="BX11" s="6"/>
      <c r="BY11" s="5"/>
      <c r="BZ11" s="5"/>
      <c r="CA11" s="4"/>
      <c r="CB11" s="6"/>
      <c r="CC11" s="4"/>
      <c r="CD11" s="6"/>
      <c r="CE11" s="5"/>
      <c r="CF11" s="5"/>
      <c r="CG11" s="4"/>
      <c r="CH11" s="6"/>
      <c r="CI11" s="4">
        <v>3</v>
      </c>
      <c r="CJ11" s="6">
        <v>309.97</v>
      </c>
      <c r="CK11" s="5"/>
      <c r="CL11" s="5"/>
      <c r="CM11" s="4"/>
      <c r="CN11" s="6"/>
      <c r="CO11" s="4">
        <v>3</v>
      </c>
      <c r="CP11" s="6">
        <v>182.94</v>
      </c>
      <c r="CQ11" s="5"/>
      <c r="CR11" s="5"/>
      <c r="CS11" s="4"/>
      <c r="CT11" s="6"/>
      <c r="CU11" s="4"/>
      <c r="CV11" s="6"/>
      <c r="CW11" s="5"/>
      <c r="CX11" s="5"/>
      <c r="CY11" s="4"/>
      <c r="CZ11" s="6"/>
      <c r="DA11" s="4"/>
      <c r="DB11" s="6"/>
      <c r="DC11" s="5"/>
      <c r="DD11" s="5"/>
      <c r="DE11" s="4"/>
      <c r="DF11" s="6"/>
      <c r="DG11" s="4"/>
      <c r="DH11" s="6"/>
      <c r="DI11" s="5"/>
      <c r="DJ11" s="5"/>
      <c r="DK11" s="4"/>
      <c r="DL11" s="6"/>
      <c r="DM11" s="4"/>
      <c r="DN11" s="6"/>
      <c r="DO11" s="5"/>
      <c r="DP11" s="5"/>
      <c r="DQ11" s="4"/>
      <c r="DR11" s="6"/>
      <c r="DS11" s="4"/>
      <c r="DT11" s="6"/>
      <c r="DU11" s="5"/>
      <c r="DV11" s="5"/>
      <c r="DW11" s="4"/>
      <c r="DX11" s="6"/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</row>
    <row r="12">
      <c r="A12" s="3" t="s">
        <v>90</v>
      </c>
      <c r="B12" s="3" t="s">
        <v>91</v>
      </c>
      <c r="C12" s="3" t="s">
        <v>92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105</v>
      </c>
      <c r="I12" s="3" t="s">
        <v>126</v>
      </c>
      <c r="J12" s="3" t="s">
        <v>121</v>
      </c>
      <c r="K12" s="4"/>
      <c r="L12" s="4">
        <f>=ROUNDDOWN({0},0)</f>
      </c>
      <c r="M12" s="4"/>
      <c r="N12" s="5"/>
      <c r="O12" s="4"/>
      <c r="P12" s="4">
        <f>=ROUNDDOWN({0},0)</f>
      </c>
      <c r="Q12" s="4"/>
      <c r="R12" s="5"/>
      <c r="S12" s="4"/>
      <c r="T12" s="6"/>
      <c r="U12" s="4">
        <v>115</v>
      </c>
      <c r="V12" s="6">
        <v>3719.56</v>
      </c>
      <c r="W12" s="5"/>
      <c r="X12" s="5"/>
      <c r="Y12" s="4"/>
      <c r="Z12" s="6"/>
      <c r="AA12" s="4">
        <v>4</v>
      </c>
      <c r="AB12" s="6">
        <v>209.11</v>
      </c>
      <c r="AC12" s="5"/>
      <c r="AD12" s="5"/>
      <c r="AE12" s="4"/>
      <c r="AF12" s="6"/>
      <c r="AG12" s="4">
        <v>2</v>
      </c>
      <c r="AH12" s="6">
        <v>59.98</v>
      </c>
      <c r="AI12" s="5"/>
      <c r="AJ12" s="5"/>
      <c r="AK12" s="4"/>
      <c r="AL12" s="6"/>
      <c r="AM12" s="4">
        <v>2</v>
      </c>
      <c r="AN12" s="6">
        <v>107.98</v>
      </c>
      <c r="AO12" s="5"/>
      <c r="AP12" s="5"/>
      <c r="AQ12" s="4"/>
      <c r="AR12" s="6"/>
      <c r="AS12" s="4">
        <v>8</v>
      </c>
      <c r="AT12" s="6">
        <v>263.92</v>
      </c>
      <c r="AU12" s="5"/>
      <c r="AV12" s="5"/>
      <c r="AW12" s="4"/>
      <c r="AX12" s="6"/>
      <c r="AY12" s="4">
        <v>1</v>
      </c>
      <c r="AZ12" s="6">
        <v>35.64</v>
      </c>
      <c r="BA12" s="5"/>
      <c r="BB12" s="5"/>
      <c r="BC12" s="4"/>
      <c r="BD12" s="6"/>
      <c r="BE12" s="4"/>
      <c r="BF12" s="6"/>
      <c r="BG12" s="5"/>
      <c r="BH12" s="5"/>
      <c r="BI12" s="4"/>
      <c r="BJ12" s="6"/>
      <c r="BK12" s="4">
        <v>96</v>
      </c>
      <c r="BL12" s="6">
        <v>2916</v>
      </c>
      <c r="BM12" s="5"/>
      <c r="BN12" s="5"/>
      <c r="BO12" s="4"/>
      <c r="BP12" s="6"/>
      <c r="BQ12" s="4"/>
      <c r="BR12" s="6"/>
      <c r="BS12" s="5"/>
      <c r="BT12" s="5"/>
      <c r="BU12" s="4"/>
      <c r="BV12" s="6"/>
      <c r="BW12" s="4">
        <v>1</v>
      </c>
      <c r="BX12" s="6">
        <v>53.99</v>
      </c>
      <c r="BY12" s="5"/>
      <c r="BZ12" s="5"/>
      <c r="CA12" s="4"/>
      <c r="CB12" s="6"/>
      <c r="CC12" s="4"/>
      <c r="CD12" s="6"/>
      <c r="CE12" s="5"/>
      <c r="CF12" s="5"/>
      <c r="CG12" s="4"/>
      <c r="CH12" s="6"/>
      <c r="CI12" s="4">
        <v>1</v>
      </c>
      <c r="CJ12" s="6">
        <v>72.94</v>
      </c>
      <c r="CK12" s="5"/>
      <c r="CL12" s="5"/>
      <c r="CM12" s="4"/>
      <c r="CN12" s="6"/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/>
      <c r="DF12" s="6"/>
      <c r="DG12" s="4"/>
      <c r="DH12" s="6"/>
      <c r="DI12" s="5"/>
      <c r="DJ12" s="5"/>
      <c r="DK12" s="4"/>
      <c r="DL12" s="6"/>
      <c r="DM12" s="4"/>
      <c r="DN12" s="6"/>
      <c r="DO12" s="5"/>
      <c r="DP12" s="5"/>
      <c r="DQ12" s="4"/>
      <c r="DR12" s="6"/>
      <c r="DS12" s="4"/>
      <c r="DT12" s="6"/>
      <c r="DU12" s="5"/>
      <c r="DV12" s="5"/>
      <c r="DW12" s="4"/>
      <c r="DX12" s="6"/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</row>
    <row r="13">
      <c r="A13" s="3" t="s">
        <v>90</v>
      </c>
      <c r="B13" s="3" t="s">
        <v>91</v>
      </c>
      <c r="C13" s="3" t="s">
        <v>92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105</v>
      </c>
      <c r="I13" s="3" t="s">
        <v>127</v>
      </c>
      <c r="J13" s="3" t="s">
        <v>121</v>
      </c>
      <c r="K13" s="4"/>
      <c r="L13" s="4">
        <f>=ROUNDDOWN({0},0)</f>
      </c>
      <c r="M13" s="4"/>
      <c r="N13" s="5"/>
      <c r="O13" s="4"/>
      <c r="P13" s="4">
        <f>=ROUNDDOWN({0},0)</f>
      </c>
      <c r="Q13" s="4"/>
      <c r="R13" s="5"/>
      <c r="S13" s="4"/>
      <c r="T13" s="6"/>
      <c r="U13" s="4">
        <v>83</v>
      </c>
      <c r="V13" s="6">
        <v>2796.88</v>
      </c>
      <c r="W13" s="5"/>
      <c r="X13" s="5"/>
      <c r="Y13" s="4"/>
      <c r="Z13" s="6"/>
      <c r="AA13" s="4"/>
      <c r="AB13" s="6"/>
      <c r="AC13" s="5"/>
      <c r="AD13" s="5"/>
      <c r="AE13" s="4"/>
      <c r="AF13" s="6"/>
      <c r="AG13" s="4"/>
      <c r="AH13" s="6"/>
      <c r="AI13" s="5"/>
      <c r="AJ13" s="5"/>
      <c r="AK13" s="4"/>
      <c r="AL13" s="6"/>
      <c r="AM13" s="4">
        <v>4</v>
      </c>
      <c r="AN13" s="6">
        <v>226.78</v>
      </c>
      <c r="AO13" s="5"/>
      <c r="AP13" s="5"/>
      <c r="AQ13" s="4"/>
      <c r="AR13" s="6"/>
      <c r="AS13" s="4">
        <v>9</v>
      </c>
      <c r="AT13" s="6">
        <v>293.62</v>
      </c>
      <c r="AU13" s="5"/>
      <c r="AV13" s="5"/>
      <c r="AW13" s="4"/>
      <c r="AX13" s="6"/>
      <c r="AY13" s="4">
        <v>3</v>
      </c>
      <c r="AZ13" s="6">
        <v>93.96</v>
      </c>
      <c r="BA13" s="5"/>
      <c r="BB13" s="5"/>
      <c r="BC13" s="4"/>
      <c r="BD13" s="6"/>
      <c r="BE13" s="4"/>
      <c r="BF13" s="6"/>
      <c r="BG13" s="5"/>
      <c r="BH13" s="5"/>
      <c r="BI13" s="4"/>
      <c r="BJ13" s="6"/>
      <c r="BK13" s="4">
        <v>66</v>
      </c>
      <c r="BL13" s="6">
        <v>2129.03</v>
      </c>
      <c r="BM13" s="5"/>
      <c r="BN13" s="5"/>
      <c r="BO13" s="4"/>
      <c r="BP13" s="6"/>
      <c r="BQ13" s="4"/>
      <c r="BR13" s="6"/>
      <c r="BS13" s="5"/>
      <c r="BT13" s="5"/>
      <c r="BU13" s="4"/>
      <c r="BV13" s="6"/>
      <c r="BW13" s="4"/>
      <c r="BX13" s="6"/>
      <c r="BY13" s="5"/>
      <c r="BZ13" s="5"/>
      <c r="CA13" s="4"/>
      <c r="CB13" s="6"/>
      <c r="CC13" s="4"/>
      <c r="CD13" s="6"/>
      <c r="CE13" s="5"/>
      <c r="CF13" s="5"/>
      <c r="CG13" s="4"/>
      <c r="CH13" s="6"/>
      <c r="CI13" s="4"/>
      <c r="CJ13" s="6"/>
      <c r="CK13" s="5"/>
      <c r="CL13" s="5"/>
      <c r="CM13" s="4"/>
      <c r="CN13" s="6"/>
      <c r="CO13" s="4">
        <v>1</v>
      </c>
      <c r="CP13" s="6">
        <v>53.49</v>
      </c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/>
      <c r="DF13" s="6"/>
      <c r="DG13" s="4"/>
      <c r="DH13" s="6"/>
      <c r="DI13" s="5"/>
      <c r="DJ13" s="5"/>
      <c r="DK13" s="4"/>
      <c r="DL13" s="6"/>
      <c r="DM13" s="4"/>
      <c r="DN13" s="6"/>
      <c r="DO13" s="5"/>
      <c r="DP13" s="5"/>
      <c r="DQ13" s="4"/>
      <c r="DR13" s="6"/>
      <c r="DS13" s="4"/>
      <c r="DT13" s="6"/>
      <c r="DU13" s="5"/>
      <c r="DV13" s="5"/>
      <c r="DW13" s="4"/>
      <c r="DX13" s="6"/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/>
      <c r="EP13" s="6"/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/>
      <c r="FN13" s="6"/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</row>
    <row r="14">
      <c r="A14" s="3" t="s">
        <v>90</v>
      </c>
      <c r="B14" s="3" t="s">
        <v>91</v>
      </c>
      <c r="C14" s="3" t="s">
        <v>110</v>
      </c>
      <c r="D14" s="3" t="s">
        <v>111</v>
      </c>
      <c r="E14" s="3" t="s">
        <v>94</v>
      </c>
      <c r="F14" s="3" t="s">
        <v>95</v>
      </c>
      <c r="G14" s="3" t="s">
        <v>96</v>
      </c>
      <c r="H14" s="3" t="s">
        <v>97</v>
      </c>
      <c r="I14" s="3" t="s">
        <v>118</v>
      </c>
      <c r="J14" s="3" t="s">
        <v>119</v>
      </c>
      <c r="K14" s="4">
        <v>643</v>
      </c>
      <c r="L14" s="4">
        <f>=ROUNDDOWN(35.7222222222222,0)</f>
      </c>
      <c r="M14" s="4">
        <v>250</v>
      </c>
      <c r="N14" s="5">
        <v>0.8794</v>
      </c>
      <c r="O14" s="4"/>
      <c r="P14" s="4">
        <f>=ROUNDDOWN({0},0)</f>
      </c>
      <c r="Q14" s="4"/>
      <c r="R14" s="5"/>
      <c r="S14" s="4">
        <v>132</v>
      </c>
      <c r="T14" s="6">
        <v>8288.25</v>
      </c>
      <c r="U14" s="4">
        <v>203</v>
      </c>
      <c r="V14" s="6">
        <v>12872.9</v>
      </c>
      <c r="W14" s="5">
        <v>-0.3498</v>
      </c>
      <c r="X14" s="5">
        <v>-0.3561</v>
      </c>
      <c r="Y14" s="4">
        <v>38</v>
      </c>
      <c r="Z14" s="6">
        <v>2385.36</v>
      </c>
      <c r="AA14" s="4">
        <v>13</v>
      </c>
      <c r="AB14" s="6">
        <v>873.12</v>
      </c>
      <c r="AC14" s="5">
        <v>1.9231</v>
      </c>
      <c r="AD14" s="5">
        <v>1.732</v>
      </c>
      <c r="AE14" s="4">
        <v>10</v>
      </c>
      <c r="AF14" s="6">
        <v>571.94</v>
      </c>
      <c r="AG14" s="4">
        <v>27</v>
      </c>
      <c r="AH14" s="6">
        <v>1596.48</v>
      </c>
      <c r="AI14" s="5">
        <v>-0.6296</v>
      </c>
      <c r="AJ14" s="5">
        <v>-0.6417</v>
      </c>
      <c r="AK14" s="4">
        <v>20</v>
      </c>
      <c r="AL14" s="6">
        <v>1261.3</v>
      </c>
      <c r="AM14" s="4">
        <v>32</v>
      </c>
      <c r="AN14" s="6">
        <v>2026.88</v>
      </c>
      <c r="AO14" s="5">
        <v>-0.375</v>
      </c>
      <c r="AP14" s="5">
        <v>-0.3777</v>
      </c>
      <c r="AQ14" s="4">
        <v>21</v>
      </c>
      <c r="AR14" s="6">
        <v>1244.27</v>
      </c>
      <c r="AS14" s="4">
        <v>36</v>
      </c>
      <c r="AT14" s="6">
        <v>2177.39</v>
      </c>
      <c r="AU14" s="5">
        <v>-0.4167</v>
      </c>
      <c r="AV14" s="5">
        <v>-0.4285</v>
      </c>
      <c r="AW14" s="4">
        <v>12</v>
      </c>
      <c r="AX14" s="6">
        <v>817.08</v>
      </c>
      <c r="AY14" s="4">
        <v>5</v>
      </c>
      <c r="AZ14" s="6">
        <v>337.49</v>
      </c>
      <c r="BA14" s="5">
        <v>1.4</v>
      </c>
      <c r="BB14" s="5">
        <v>1.421</v>
      </c>
      <c r="BC14" s="4">
        <v>11</v>
      </c>
      <c r="BD14" s="6">
        <v>715.63</v>
      </c>
      <c r="BE14" s="4">
        <v>9</v>
      </c>
      <c r="BF14" s="6">
        <v>575.86</v>
      </c>
      <c r="BG14" s="5">
        <v>0.2222</v>
      </c>
      <c r="BH14" s="5">
        <v>0.2427</v>
      </c>
      <c r="BI14" s="4">
        <v>11</v>
      </c>
      <c r="BJ14" s="6">
        <v>704.45</v>
      </c>
      <c r="BK14" s="4">
        <v>36</v>
      </c>
      <c r="BL14" s="6">
        <v>2325.8</v>
      </c>
      <c r="BM14" s="5">
        <v>-0.6944</v>
      </c>
      <c r="BN14" s="5">
        <v>-0.6971</v>
      </c>
      <c r="BO14" s="4">
        <v>1</v>
      </c>
      <c r="BP14" s="6">
        <v>69</v>
      </c>
      <c r="BQ14" s="4">
        <v>2</v>
      </c>
      <c r="BR14" s="6">
        <v>132.25</v>
      </c>
      <c r="BS14" s="5">
        <v>-0.5</v>
      </c>
      <c r="BT14" s="5">
        <v>-0.4783</v>
      </c>
      <c r="BU14" s="4">
        <v>5</v>
      </c>
      <c r="BV14" s="6">
        <v>323.54</v>
      </c>
      <c r="BW14" s="4">
        <v>23</v>
      </c>
      <c r="BX14" s="6">
        <v>1511.72</v>
      </c>
      <c r="BY14" s="5">
        <v>-0.7826</v>
      </c>
      <c r="BZ14" s="5">
        <v>-0.786</v>
      </c>
      <c r="CA14" s="4">
        <v>3</v>
      </c>
      <c r="CB14" s="6">
        <v>195.68</v>
      </c>
      <c r="CC14" s="4">
        <v>3</v>
      </c>
      <c r="CD14" s="6">
        <v>195.68</v>
      </c>
      <c r="CE14" s="5"/>
      <c r="CF14" s="5"/>
      <c r="CG14" s="4"/>
      <c r="CH14" s="6"/>
      <c r="CI14" s="4">
        <v>1</v>
      </c>
      <c r="CJ14" s="6">
        <v>69.99</v>
      </c>
      <c r="CK14" s="5"/>
      <c r="CL14" s="5"/>
      <c r="CM14" s="4"/>
      <c r="CN14" s="6"/>
      <c r="CO14" s="4">
        <v>10</v>
      </c>
      <c r="CP14" s="6">
        <v>672.22</v>
      </c>
      <c r="CQ14" s="5"/>
      <c r="CR14" s="5"/>
      <c r="CS14" s="4"/>
      <c r="CT14" s="6"/>
      <c r="CU14" s="4">
        <v>6</v>
      </c>
      <c r="CV14" s="6">
        <v>378.02</v>
      </c>
      <c r="CW14" s="5"/>
      <c r="CX14" s="5"/>
      <c r="CY14" s="4"/>
      <c r="CZ14" s="6"/>
      <c r="DA14" s="4"/>
      <c r="DB14" s="6"/>
      <c r="DC14" s="5"/>
      <c r="DD14" s="5"/>
      <c r="DE14" s="4"/>
      <c r="DF14" s="6"/>
      <c r="DG14" s="4"/>
      <c r="DH14" s="6"/>
      <c r="DI14" s="5"/>
      <c r="DJ14" s="5"/>
      <c r="DK14" s="4"/>
      <c r="DL14" s="6"/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/>
      <c r="FN14" s="6"/>
      <c r="FO14" s="4"/>
      <c r="FP14" s="6"/>
      <c r="FQ14" s="5"/>
      <c r="FR14" s="5"/>
      <c r="FS14" s="4"/>
      <c r="FT14" s="6"/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>
        <v>643</v>
      </c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>
        <v>250</v>
      </c>
    </row>
    <row r="15">
      <c r="A15" s="3" t="s">
        <v>90</v>
      </c>
      <c r="B15" s="3" t="s">
        <v>91</v>
      </c>
      <c r="C15" s="3" t="s">
        <v>110</v>
      </c>
      <c r="D15" s="3" t="s">
        <v>111</v>
      </c>
      <c r="E15" s="3" t="s">
        <v>94</v>
      </c>
      <c r="F15" s="3" t="s">
        <v>95</v>
      </c>
      <c r="G15" s="3" t="s">
        <v>96</v>
      </c>
      <c r="H15" s="3" t="s">
        <v>97</v>
      </c>
      <c r="I15" s="3" t="s">
        <v>120</v>
      </c>
      <c r="J15" s="3" t="s">
        <v>121</v>
      </c>
      <c r="K15" s="4"/>
      <c r="L15" s="4">
        <f>=ROUNDDOWN({0},0)</f>
      </c>
      <c r="M15" s="4"/>
      <c r="N15" s="5"/>
      <c r="O15" s="4"/>
      <c r="P15" s="4">
        <f>=ROUNDDOWN({0},0)</f>
      </c>
      <c r="Q15" s="4"/>
      <c r="R15" s="5"/>
      <c r="S15" s="4">
        <v>22</v>
      </c>
      <c r="T15" s="6">
        <v>866.66</v>
      </c>
      <c r="U15" s="4">
        <v>55</v>
      </c>
      <c r="V15" s="6">
        <v>2360.59</v>
      </c>
      <c r="W15" s="5">
        <v>-0.6</v>
      </c>
      <c r="X15" s="5">
        <v>-0.6329</v>
      </c>
      <c r="Y15" s="4">
        <v>2</v>
      </c>
      <c r="Z15" s="6">
        <v>105.42</v>
      </c>
      <c r="AA15" s="4">
        <v>7</v>
      </c>
      <c r="AB15" s="6">
        <v>409.99</v>
      </c>
      <c r="AC15" s="5">
        <v>-0.7143</v>
      </c>
      <c r="AD15" s="5">
        <v>-0.7429</v>
      </c>
      <c r="AE15" s="4">
        <v>2</v>
      </c>
      <c r="AF15" s="6">
        <v>73.8</v>
      </c>
      <c r="AG15" s="4">
        <v>6</v>
      </c>
      <c r="AH15" s="6">
        <v>233.7</v>
      </c>
      <c r="AI15" s="5">
        <v>-0.6667</v>
      </c>
      <c r="AJ15" s="5">
        <v>-0.6842</v>
      </c>
      <c r="AK15" s="4">
        <v>2</v>
      </c>
      <c r="AL15" s="6">
        <v>121.18</v>
      </c>
      <c r="AM15" s="4">
        <v>2</v>
      </c>
      <c r="AN15" s="6">
        <v>121.18</v>
      </c>
      <c r="AO15" s="5"/>
      <c r="AP15" s="5"/>
      <c r="AQ15" s="4">
        <v>15</v>
      </c>
      <c r="AR15" s="6">
        <v>504.9</v>
      </c>
      <c r="AS15" s="4">
        <v>25</v>
      </c>
      <c r="AT15" s="6">
        <v>841.5</v>
      </c>
      <c r="AU15" s="5">
        <v>-0.4</v>
      </c>
      <c r="AV15" s="5">
        <v>-0.4</v>
      </c>
      <c r="AW15" s="4"/>
      <c r="AX15" s="6"/>
      <c r="AY15" s="4"/>
      <c r="AZ15" s="6"/>
      <c r="BA15" s="5"/>
      <c r="BB15" s="5"/>
      <c r="BC15" s="4"/>
      <c r="BD15" s="6"/>
      <c r="BE15" s="4"/>
      <c r="BF15" s="6"/>
      <c r="BG15" s="5"/>
      <c r="BH15" s="5"/>
      <c r="BI15" s="4"/>
      <c r="BJ15" s="6"/>
      <c r="BK15" s="4">
        <v>1</v>
      </c>
      <c r="BL15" s="6">
        <v>61.5</v>
      </c>
      <c r="BM15" s="5"/>
      <c r="BN15" s="5"/>
      <c r="BO15" s="4"/>
      <c r="BP15" s="6"/>
      <c r="BQ15" s="4"/>
      <c r="BR15" s="6"/>
      <c r="BS15" s="5"/>
      <c r="BT15" s="5"/>
      <c r="BU15" s="4">
        <v>1</v>
      </c>
      <c r="BV15" s="6">
        <v>61.36</v>
      </c>
      <c r="BW15" s="4">
        <v>7</v>
      </c>
      <c r="BX15" s="6">
        <v>429.52</v>
      </c>
      <c r="BY15" s="5">
        <v>-0.8571</v>
      </c>
      <c r="BZ15" s="5">
        <v>-0.8571</v>
      </c>
      <c r="CA15" s="4"/>
      <c r="CB15" s="6"/>
      <c r="CC15" s="4"/>
      <c r="CD15" s="6"/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>
        <v>7</v>
      </c>
      <c r="CP15" s="6">
        <v>263.2</v>
      </c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/>
      <c r="DF15" s="6"/>
      <c r="DG15" s="4"/>
      <c r="DH15" s="6"/>
      <c r="DI15" s="5"/>
      <c r="DJ15" s="5"/>
      <c r="DK15" s="4"/>
      <c r="DL15" s="6"/>
      <c r="DM15" s="4"/>
      <c r="DN15" s="6"/>
      <c r="DO15" s="5"/>
      <c r="DP15" s="5"/>
      <c r="DQ15" s="4"/>
      <c r="DR15" s="6"/>
      <c r="DS15" s="4"/>
      <c r="DT15" s="6"/>
      <c r="DU15" s="5"/>
      <c r="DV15" s="5"/>
      <c r="DW15" s="4"/>
      <c r="DX15" s="6"/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/>
      <c r="EP15" s="6"/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</row>
    <row r="16">
      <c r="A16" s="3" t="s">
        <v>90</v>
      </c>
      <c r="B16" s="3" t="s">
        <v>91</v>
      </c>
      <c r="C16" s="3" t="s">
        <v>110</v>
      </c>
      <c r="D16" s="3" t="s">
        <v>111</v>
      </c>
      <c r="E16" s="3" t="s">
        <v>94</v>
      </c>
      <c r="F16" s="3" t="s">
        <v>95</v>
      </c>
      <c r="G16" s="3" t="s">
        <v>96</v>
      </c>
      <c r="H16" s="3" t="s">
        <v>97</v>
      </c>
      <c r="I16" s="3" t="s">
        <v>128</v>
      </c>
      <c r="J16" s="3" t="s">
        <v>121</v>
      </c>
      <c r="K16" s="4"/>
      <c r="L16" s="4">
        <f>=ROUNDDOWN({0},0)</f>
      </c>
      <c r="M16" s="4"/>
      <c r="N16" s="5"/>
      <c r="O16" s="4"/>
      <c r="P16" s="4">
        <f>=ROUNDDOWN({0},0)</f>
      </c>
      <c r="Q16" s="4"/>
      <c r="R16" s="5"/>
      <c r="S16" s="4"/>
      <c r="T16" s="6"/>
      <c r="U16" s="4">
        <v>1</v>
      </c>
      <c r="V16" s="6">
        <v>58.57</v>
      </c>
      <c r="W16" s="5"/>
      <c r="X16" s="5"/>
      <c r="Y16" s="4"/>
      <c r="Z16" s="6"/>
      <c r="AA16" s="4">
        <v>1</v>
      </c>
      <c r="AB16" s="6">
        <v>58.57</v>
      </c>
      <c r="AC16" s="5"/>
      <c r="AD16" s="5"/>
      <c r="AE16" s="4"/>
      <c r="AF16" s="6"/>
      <c r="AG16" s="4"/>
      <c r="AH16" s="6"/>
      <c r="AI16" s="5"/>
      <c r="AJ16" s="5"/>
      <c r="AK16" s="4"/>
      <c r="AL16" s="6"/>
      <c r="AM16" s="4"/>
      <c r="AN16" s="6"/>
      <c r="AO16" s="5"/>
      <c r="AP16" s="5"/>
      <c r="AQ16" s="4"/>
      <c r="AR16" s="6"/>
      <c r="AS16" s="4"/>
      <c r="AT16" s="6"/>
      <c r="AU16" s="5"/>
      <c r="AV16" s="5"/>
      <c r="AW16" s="4"/>
      <c r="AX16" s="6"/>
      <c r="AY16" s="4"/>
      <c r="AZ16" s="6"/>
      <c r="BA16" s="5"/>
      <c r="BB16" s="5"/>
      <c r="BC16" s="4"/>
      <c r="BD16" s="6"/>
      <c r="BE16" s="4"/>
      <c r="BF16" s="6"/>
      <c r="BG16" s="5"/>
      <c r="BH16" s="5"/>
      <c r="BI16" s="4"/>
      <c r="BJ16" s="6"/>
      <c r="BK16" s="4"/>
      <c r="BL16" s="6"/>
      <c r="BM16" s="5"/>
      <c r="BN16" s="5"/>
      <c r="BO16" s="4"/>
      <c r="BP16" s="6"/>
      <c r="BQ16" s="4"/>
      <c r="BR16" s="6"/>
      <c r="BS16" s="5"/>
      <c r="BT16" s="5"/>
      <c r="BU16" s="4"/>
      <c r="BV16" s="6"/>
      <c r="BW16" s="4"/>
      <c r="BX16" s="6"/>
      <c r="BY16" s="5"/>
      <c r="BZ16" s="5"/>
      <c r="CA16" s="4"/>
      <c r="CB16" s="6"/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/>
      <c r="CZ16" s="6"/>
      <c r="DA16" s="4"/>
      <c r="DB16" s="6"/>
      <c r="DC16" s="5"/>
      <c r="DD16" s="5"/>
      <c r="DE16" s="4"/>
      <c r="DF16" s="6"/>
      <c r="DG16" s="4"/>
      <c r="DH16" s="6"/>
      <c r="DI16" s="5"/>
      <c r="DJ16" s="5"/>
      <c r="DK16" s="4"/>
      <c r="DL16" s="6"/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</row>
    <row r="17">
      <c r="A17" s="3" t="s">
        <v>90</v>
      </c>
      <c r="B17" s="3" t="s">
        <v>91</v>
      </c>
      <c r="C17" s="3" t="s">
        <v>110</v>
      </c>
      <c r="D17" s="3" t="s">
        <v>111</v>
      </c>
      <c r="E17" s="3" t="s">
        <v>102</v>
      </c>
      <c r="F17" s="3" t="s">
        <v>103</v>
      </c>
      <c r="G17" s="3" t="s">
        <v>104</v>
      </c>
      <c r="H17" s="3" t="s">
        <v>105</v>
      </c>
      <c r="I17" s="3" t="s">
        <v>123</v>
      </c>
      <c r="J17" s="3" t="s">
        <v>124</v>
      </c>
      <c r="K17" s="4">
        <v>418</v>
      </c>
      <c r="L17" s="4">
        <f>=ROUNDDOWN(25.8024691358025,0)</f>
      </c>
      <c r="M17" s="4">
        <v>300</v>
      </c>
      <c r="N17" s="5"/>
      <c r="O17" s="4"/>
      <c r="P17" s="4">
        <f>=ROUNDDOWN({0},0)</f>
      </c>
      <c r="Q17" s="4"/>
      <c r="R17" s="5"/>
      <c r="S17" s="4">
        <v>125</v>
      </c>
      <c r="T17" s="6">
        <v>8874.79</v>
      </c>
      <c r="U17" s="4">
        <v>246</v>
      </c>
      <c r="V17" s="6">
        <v>17565.68</v>
      </c>
      <c r="W17" s="5">
        <v>-0.4919</v>
      </c>
      <c r="X17" s="5">
        <v>-0.4948</v>
      </c>
      <c r="Y17" s="4">
        <v>12</v>
      </c>
      <c r="Z17" s="6">
        <v>888.89</v>
      </c>
      <c r="AA17" s="4">
        <v>15</v>
      </c>
      <c r="AB17" s="6">
        <v>1240.28</v>
      </c>
      <c r="AC17" s="5">
        <v>-0.2</v>
      </c>
      <c r="AD17" s="5">
        <v>-0.2833</v>
      </c>
      <c r="AE17" s="4">
        <v>22</v>
      </c>
      <c r="AF17" s="6">
        <v>1335.86</v>
      </c>
      <c r="AG17" s="4">
        <v>39</v>
      </c>
      <c r="AH17" s="6">
        <v>2422.77</v>
      </c>
      <c r="AI17" s="5">
        <v>-0.4359</v>
      </c>
      <c r="AJ17" s="5">
        <v>-0.4486</v>
      </c>
      <c r="AK17" s="4">
        <v>41</v>
      </c>
      <c r="AL17" s="6">
        <v>2953.39</v>
      </c>
      <c r="AM17" s="4">
        <v>132</v>
      </c>
      <c r="AN17" s="6">
        <v>9535.08</v>
      </c>
      <c r="AO17" s="5">
        <v>-0.6894</v>
      </c>
      <c r="AP17" s="5">
        <v>-0.6903</v>
      </c>
      <c r="AQ17" s="4">
        <v>17</v>
      </c>
      <c r="AR17" s="6">
        <v>1275.83</v>
      </c>
      <c r="AS17" s="4">
        <v>11</v>
      </c>
      <c r="AT17" s="6">
        <v>824.89</v>
      </c>
      <c r="AU17" s="5">
        <v>0.5455</v>
      </c>
      <c r="AV17" s="5">
        <v>0.5467</v>
      </c>
      <c r="AW17" s="4">
        <v>14</v>
      </c>
      <c r="AX17" s="6">
        <v>1036.66</v>
      </c>
      <c r="AY17" s="4">
        <v>6</v>
      </c>
      <c r="AZ17" s="6">
        <v>431.94</v>
      </c>
      <c r="BA17" s="5">
        <v>1.3333</v>
      </c>
      <c r="BB17" s="5">
        <v>1.4</v>
      </c>
      <c r="BC17" s="4">
        <v>1</v>
      </c>
      <c r="BD17" s="6">
        <v>73.49</v>
      </c>
      <c r="BE17" s="4">
        <v>4</v>
      </c>
      <c r="BF17" s="6">
        <v>283.46</v>
      </c>
      <c r="BG17" s="5">
        <v>-0.75</v>
      </c>
      <c r="BH17" s="5">
        <v>-0.7407</v>
      </c>
      <c r="BI17" s="4">
        <v>3</v>
      </c>
      <c r="BJ17" s="6">
        <v>209.97</v>
      </c>
      <c r="BK17" s="4">
        <v>8</v>
      </c>
      <c r="BL17" s="6">
        <v>561.67</v>
      </c>
      <c r="BM17" s="5">
        <v>-0.625</v>
      </c>
      <c r="BN17" s="5">
        <v>-0.6262</v>
      </c>
      <c r="BO17" s="4">
        <v>8</v>
      </c>
      <c r="BP17" s="6">
        <v>588.52</v>
      </c>
      <c r="BQ17" s="4">
        <v>3</v>
      </c>
      <c r="BR17" s="6">
        <v>221.37</v>
      </c>
      <c r="BS17" s="5">
        <v>1.6667</v>
      </c>
      <c r="BT17" s="5">
        <v>1.6585</v>
      </c>
      <c r="BU17" s="4">
        <v>4</v>
      </c>
      <c r="BV17" s="6">
        <v>296.96</v>
      </c>
      <c r="BW17" s="4">
        <v>15</v>
      </c>
      <c r="BX17" s="6">
        <v>1101.45</v>
      </c>
      <c r="BY17" s="5">
        <v>-0.7333</v>
      </c>
      <c r="BZ17" s="5">
        <v>-0.7304</v>
      </c>
      <c r="CA17" s="4">
        <v>3</v>
      </c>
      <c r="CB17" s="6">
        <v>215.22</v>
      </c>
      <c r="CC17" s="4">
        <v>3</v>
      </c>
      <c r="CD17" s="6">
        <v>220.47</v>
      </c>
      <c r="CE17" s="5"/>
      <c r="CF17" s="5">
        <v>-0.0238</v>
      </c>
      <c r="CG17" s="4"/>
      <c r="CH17" s="6"/>
      <c r="CI17" s="4"/>
      <c r="CJ17" s="6"/>
      <c r="CK17" s="5"/>
      <c r="CL17" s="5"/>
      <c r="CM17" s="4"/>
      <c r="CN17" s="6"/>
      <c r="CO17" s="4">
        <v>6</v>
      </c>
      <c r="CP17" s="6">
        <v>449.34</v>
      </c>
      <c r="CQ17" s="5"/>
      <c r="CR17" s="5"/>
      <c r="CS17" s="4"/>
      <c r="CT17" s="6"/>
      <c r="CU17" s="4">
        <v>4</v>
      </c>
      <c r="CV17" s="6">
        <v>272.96</v>
      </c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/>
      <c r="DL17" s="6"/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/>
      <c r="DX17" s="6"/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>
        <v>418</v>
      </c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>
        <v>300</v>
      </c>
    </row>
    <row r="18">
      <c r="A18" s="3" t="s">
        <v>90</v>
      </c>
      <c r="B18" s="3" t="s">
        <v>91</v>
      </c>
      <c r="C18" s="3" t="s">
        <v>110</v>
      </c>
      <c r="D18" s="3" t="s">
        <v>111</v>
      </c>
      <c r="E18" s="3" t="s">
        <v>102</v>
      </c>
      <c r="F18" s="3" t="s">
        <v>103</v>
      </c>
      <c r="G18" s="3" t="s">
        <v>104</v>
      </c>
      <c r="H18" s="3" t="s">
        <v>105</v>
      </c>
      <c r="I18" s="3" t="s">
        <v>125</v>
      </c>
      <c r="J18" s="3" t="s">
        <v>124</v>
      </c>
      <c r="K18" s="4"/>
      <c r="L18" s="4">
        <f>=ROUNDDOWN({0},0)</f>
      </c>
      <c r="M18" s="4"/>
      <c r="N18" s="5"/>
      <c r="O18" s="4"/>
      <c r="P18" s="4">
        <f>=ROUNDDOWN({0},0)</f>
      </c>
      <c r="Q18" s="4"/>
      <c r="R18" s="5"/>
      <c r="S18" s="4"/>
      <c r="T18" s="6"/>
      <c r="U18" s="4">
        <v>17</v>
      </c>
      <c r="V18" s="6">
        <v>1073.06</v>
      </c>
      <c r="W18" s="5"/>
      <c r="X18" s="5"/>
      <c r="Y18" s="4"/>
      <c r="Z18" s="6"/>
      <c r="AA18" s="4">
        <v>2</v>
      </c>
      <c r="AB18" s="6">
        <v>130</v>
      </c>
      <c r="AC18" s="5"/>
      <c r="AD18" s="5"/>
      <c r="AE18" s="4"/>
      <c r="AF18" s="6"/>
      <c r="AG18" s="4">
        <v>6</v>
      </c>
      <c r="AH18" s="6">
        <v>312</v>
      </c>
      <c r="AI18" s="5"/>
      <c r="AJ18" s="5"/>
      <c r="AK18" s="4"/>
      <c r="AL18" s="6"/>
      <c r="AM18" s="4">
        <v>6</v>
      </c>
      <c r="AN18" s="6">
        <v>421.14</v>
      </c>
      <c r="AO18" s="5"/>
      <c r="AP18" s="5"/>
      <c r="AQ18" s="4"/>
      <c r="AR18" s="6"/>
      <c r="AS18" s="4">
        <v>1</v>
      </c>
      <c r="AT18" s="6">
        <v>71.49</v>
      </c>
      <c r="AU18" s="5"/>
      <c r="AV18" s="5"/>
      <c r="AW18" s="4"/>
      <c r="AX18" s="6"/>
      <c r="AY18" s="4"/>
      <c r="AZ18" s="6"/>
      <c r="BA18" s="5"/>
      <c r="BB18" s="5"/>
      <c r="BC18" s="4"/>
      <c r="BD18" s="6"/>
      <c r="BE18" s="4"/>
      <c r="BF18" s="6"/>
      <c r="BG18" s="5"/>
      <c r="BH18" s="5"/>
      <c r="BI18" s="4"/>
      <c r="BJ18" s="6"/>
      <c r="BK18" s="4">
        <v>1</v>
      </c>
      <c r="BL18" s="6">
        <v>68.24</v>
      </c>
      <c r="BM18" s="5"/>
      <c r="BN18" s="5"/>
      <c r="BO18" s="4"/>
      <c r="BP18" s="6"/>
      <c r="BQ18" s="4"/>
      <c r="BR18" s="6"/>
      <c r="BS18" s="5"/>
      <c r="BT18" s="5"/>
      <c r="BU18" s="4"/>
      <c r="BV18" s="6"/>
      <c r="BW18" s="4">
        <v>1</v>
      </c>
      <c r="BX18" s="6">
        <v>70.19</v>
      </c>
      <c r="BY18" s="5"/>
      <c r="BZ18" s="5"/>
      <c r="CA18" s="4"/>
      <c r="CB18" s="6"/>
      <c r="CC18" s="4"/>
      <c r="CD18" s="6"/>
      <c r="CE18" s="5"/>
      <c r="CF18" s="5"/>
      <c r="CG18" s="4"/>
      <c r="CH18" s="6"/>
      <c r="CI18" s="4"/>
      <c r="CJ18" s="6"/>
      <c r="CK18" s="5"/>
      <c r="CL18" s="5"/>
      <c r="CM18" s="4"/>
      <c r="CN18" s="6"/>
      <c r="CO18" s="4"/>
      <c r="CP18" s="6"/>
      <c r="CQ18" s="5"/>
      <c r="CR18" s="5"/>
      <c r="CS18" s="4"/>
      <c r="CT18" s="6"/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/>
      <c r="DF18" s="6"/>
      <c r="DG18" s="4"/>
      <c r="DH18" s="6"/>
      <c r="DI18" s="5"/>
      <c r="DJ18" s="5"/>
      <c r="DK18" s="4"/>
      <c r="DL18" s="6"/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</row>
    <row r="19">
      <c r="A19" s="3" t="s">
        <v>90</v>
      </c>
      <c r="B19" s="3" t="s">
        <v>91</v>
      </c>
      <c r="C19" s="3" t="s">
        <v>110</v>
      </c>
      <c r="D19" s="3" t="s">
        <v>111</v>
      </c>
      <c r="E19" s="3" t="s">
        <v>107</v>
      </c>
      <c r="F19" s="3" t="s">
        <v>108</v>
      </c>
      <c r="G19" s="3" t="s">
        <v>109</v>
      </c>
      <c r="H19" s="3" t="s">
        <v>105</v>
      </c>
      <c r="I19" s="3" t="s">
        <v>126</v>
      </c>
      <c r="J19" s="3" t="s">
        <v>121</v>
      </c>
      <c r="K19" s="4"/>
      <c r="L19" s="4">
        <f>=ROUNDDOWN({0},0)</f>
      </c>
      <c r="M19" s="4"/>
      <c r="N19" s="5"/>
      <c r="O19" s="4"/>
      <c r="P19" s="4">
        <f>=ROUNDDOWN({0},0)</f>
      </c>
      <c r="Q19" s="4"/>
      <c r="R19" s="5"/>
      <c r="S19" s="4"/>
      <c r="T19" s="6"/>
      <c r="U19" s="4">
        <v>248</v>
      </c>
      <c r="V19" s="6">
        <v>5084.67</v>
      </c>
      <c r="W19" s="5"/>
      <c r="X19" s="5"/>
      <c r="Y19" s="4"/>
      <c r="Z19" s="6"/>
      <c r="AA19" s="4"/>
      <c r="AB19" s="6"/>
      <c r="AC19" s="5"/>
      <c r="AD19" s="5"/>
      <c r="AE19" s="4"/>
      <c r="AF19" s="6"/>
      <c r="AG19" s="4">
        <v>5</v>
      </c>
      <c r="AH19" s="6">
        <v>96</v>
      </c>
      <c r="AI19" s="5"/>
      <c r="AJ19" s="5"/>
      <c r="AK19" s="4"/>
      <c r="AL19" s="6"/>
      <c r="AM19" s="4">
        <v>4</v>
      </c>
      <c r="AN19" s="6">
        <v>140.4</v>
      </c>
      <c r="AO19" s="5"/>
      <c r="AP19" s="5"/>
      <c r="AQ19" s="4"/>
      <c r="AR19" s="6"/>
      <c r="AS19" s="4">
        <v>23</v>
      </c>
      <c r="AT19" s="6">
        <v>488.4</v>
      </c>
      <c r="AU19" s="5"/>
      <c r="AV19" s="5"/>
      <c r="AW19" s="4"/>
      <c r="AX19" s="6"/>
      <c r="AY19" s="4"/>
      <c r="AZ19" s="6"/>
      <c r="BA19" s="5"/>
      <c r="BB19" s="5"/>
      <c r="BC19" s="4"/>
      <c r="BD19" s="6"/>
      <c r="BE19" s="4"/>
      <c r="BF19" s="6"/>
      <c r="BG19" s="5"/>
      <c r="BH19" s="5"/>
      <c r="BI19" s="4"/>
      <c r="BJ19" s="6"/>
      <c r="BK19" s="4">
        <v>202</v>
      </c>
      <c r="BL19" s="6">
        <v>4054.05</v>
      </c>
      <c r="BM19" s="5"/>
      <c r="BN19" s="5"/>
      <c r="BO19" s="4"/>
      <c r="BP19" s="6"/>
      <c r="BQ19" s="4">
        <v>1</v>
      </c>
      <c r="BR19" s="6">
        <v>32.4</v>
      </c>
      <c r="BS19" s="5"/>
      <c r="BT19" s="5"/>
      <c r="BU19" s="4"/>
      <c r="BV19" s="6"/>
      <c r="BW19" s="4"/>
      <c r="BX19" s="6"/>
      <c r="BY19" s="5"/>
      <c r="BZ19" s="5"/>
      <c r="CA19" s="4"/>
      <c r="CB19" s="6"/>
      <c r="CC19" s="4"/>
      <c r="CD19" s="6"/>
      <c r="CE19" s="5"/>
      <c r="CF19" s="5"/>
      <c r="CG19" s="4"/>
      <c r="CH19" s="6"/>
      <c r="CI19" s="4"/>
      <c r="CJ19" s="6"/>
      <c r="CK19" s="5"/>
      <c r="CL19" s="5"/>
      <c r="CM19" s="4"/>
      <c r="CN19" s="6"/>
      <c r="CO19" s="4">
        <v>12</v>
      </c>
      <c r="CP19" s="6">
        <v>247.17</v>
      </c>
      <c r="CQ19" s="5"/>
      <c r="CR19" s="5"/>
      <c r="CS19" s="4"/>
      <c r="CT19" s="6"/>
      <c r="CU19" s="4">
        <v>1</v>
      </c>
      <c r="CV19" s="6">
        <v>26.25</v>
      </c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</row>
    <row r="20">
      <c r="A20" s="3" t="s">
        <v>90</v>
      </c>
      <c r="B20" s="3" t="s">
        <v>91</v>
      </c>
      <c r="C20" s="3" t="s">
        <v>110</v>
      </c>
      <c r="D20" s="3" t="s">
        <v>111</v>
      </c>
      <c r="E20" s="3" t="s">
        <v>98</v>
      </c>
      <c r="F20" s="3" t="s">
        <v>99</v>
      </c>
      <c r="G20" s="3" t="s">
        <v>100</v>
      </c>
      <c r="H20" s="3" t="s">
        <v>97</v>
      </c>
      <c r="I20" s="3" t="s">
        <v>120</v>
      </c>
      <c r="J20" s="3" t="s">
        <v>121</v>
      </c>
      <c r="K20" s="4"/>
      <c r="L20" s="4">
        <f>=ROUNDDOWN({0},0)</f>
      </c>
      <c r="M20" s="4"/>
      <c r="N20" s="5"/>
      <c r="O20" s="4"/>
      <c r="P20" s="4">
        <f>=ROUNDDOWN({0},0)</f>
      </c>
      <c r="Q20" s="4"/>
      <c r="R20" s="5"/>
      <c r="S20" s="4"/>
      <c r="T20" s="6"/>
      <c r="U20" s="4">
        <v>15</v>
      </c>
      <c r="V20" s="6">
        <v>690.89</v>
      </c>
      <c r="W20" s="5"/>
      <c r="X20" s="5"/>
      <c r="Y20" s="4"/>
      <c r="Z20" s="6"/>
      <c r="AA20" s="4">
        <v>3</v>
      </c>
      <c r="AB20" s="6">
        <v>198.57</v>
      </c>
      <c r="AC20" s="5"/>
      <c r="AD20" s="5"/>
      <c r="AE20" s="4"/>
      <c r="AF20" s="6"/>
      <c r="AG20" s="4">
        <v>1</v>
      </c>
      <c r="AH20" s="6">
        <v>43.61</v>
      </c>
      <c r="AI20" s="5"/>
      <c r="AJ20" s="5"/>
      <c r="AK20" s="4"/>
      <c r="AL20" s="6"/>
      <c r="AM20" s="4"/>
      <c r="AN20" s="6"/>
      <c r="AO20" s="5"/>
      <c r="AP20" s="5"/>
      <c r="AQ20" s="4"/>
      <c r="AR20" s="6"/>
      <c r="AS20" s="4">
        <v>8</v>
      </c>
      <c r="AT20" s="6">
        <v>293.68</v>
      </c>
      <c r="AU20" s="5"/>
      <c r="AV20" s="5"/>
      <c r="AW20" s="4"/>
      <c r="AX20" s="6"/>
      <c r="AY20" s="4"/>
      <c r="AZ20" s="6"/>
      <c r="BA20" s="5"/>
      <c r="BB20" s="5"/>
      <c r="BC20" s="4"/>
      <c r="BD20" s="6"/>
      <c r="BE20" s="4"/>
      <c r="BF20" s="6"/>
      <c r="BG20" s="5"/>
      <c r="BH20" s="5"/>
      <c r="BI20" s="4"/>
      <c r="BJ20" s="6"/>
      <c r="BK20" s="4"/>
      <c r="BL20" s="6"/>
      <c r="BM20" s="5"/>
      <c r="BN20" s="5"/>
      <c r="BO20" s="4"/>
      <c r="BP20" s="6"/>
      <c r="BQ20" s="4"/>
      <c r="BR20" s="6"/>
      <c r="BS20" s="5"/>
      <c r="BT20" s="5"/>
      <c r="BU20" s="4"/>
      <c r="BV20" s="6"/>
      <c r="BW20" s="4"/>
      <c r="BX20" s="6"/>
      <c r="BY20" s="5"/>
      <c r="BZ20" s="5"/>
      <c r="CA20" s="4"/>
      <c r="CB20" s="6"/>
      <c r="CC20" s="4"/>
      <c r="CD20" s="6"/>
      <c r="CE20" s="5"/>
      <c r="CF20" s="5"/>
      <c r="CG20" s="4"/>
      <c r="CH20" s="6"/>
      <c r="CI20" s="4">
        <v>1</v>
      </c>
      <c r="CJ20" s="6">
        <v>72.99</v>
      </c>
      <c r="CK20" s="5"/>
      <c r="CL20" s="5"/>
      <c r="CM20" s="4"/>
      <c r="CN20" s="6"/>
      <c r="CO20" s="4">
        <v>2</v>
      </c>
      <c r="CP20" s="6">
        <v>82.04</v>
      </c>
      <c r="CQ20" s="5"/>
      <c r="CR20" s="5"/>
      <c r="CS20" s="4"/>
      <c r="CT20" s="6"/>
      <c r="CU20" s="4"/>
      <c r="CV20" s="6"/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</row>
    <row r="21">
      <c r="A21" s="3" t="s">
        <v>90</v>
      </c>
      <c r="B21" s="3" t="s">
        <v>91</v>
      </c>
      <c r="C21" s="3" t="s">
        <v>110</v>
      </c>
      <c r="D21" s="3" t="s">
        <v>111</v>
      </c>
      <c r="E21" s="3" t="s">
        <v>112</v>
      </c>
      <c r="F21" s="3" t="s">
        <v>113</v>
      </c>
      <c r="G21" s="3" t="s">
        <v>114</v>
      </c>
      <c r="H21" s="3" t="s">
        <v>97</v>
      </c>
      <c r="I21" s="3" t="s">
        <v>129</v>
      </c>
      <c r="J21" s="3" t="s">
        <v>121</v>
      </c>
      <c r="K21" s="4"/>
      <c r="L21" s="4">
        <f>=ROUNDDOWN({0},0)</f>
      </c>
      <c r="M21" s="4"/>
      <c r="N21" s="5"/>
      <c r="O21" s="4"/>
      <c r="P21" s="4">
        <f>=ROUNDDOWN({0},0)</f>
      </c>
      <c r="Q21" s="4"/>
      <c r="R21" s="5"/>
      <c r="S21" s="4"/>
      <c r="T21" s="6"/>
      <c r="U21" s="4">
        <v>1</v>
      </c>
      <c r="V21" s="6">
        <v>72.99</v>
      </c>
      <c r="W21" s="5"/>
      <c r="X21" s="5"/>
      <c r="Y21" s="4"/>
      <c r="Z21" s="6"/>
      <c r="AA21" s="4"/>
      <c r="AB21" s="6"/>
      <c r="AC21" s="5"/>
      <c r="AD21" s="5"/>
      <c r="AE21" s="4"/>
      <c r="AF21" s="6"/>
      <c r="AG21" s="4"/>
      <c r="AH21" s="6"/>
      <c r="AI21" s="5"/>
      <c r="AJ21" s="5"/>
      <c r="AK21" s="4"/>
      <c r="AL21" s="6"/>
      <c r="AM21" s="4"/>
      <c r="AN21" s="6"/>
      <c r="AO21" s="5"/>
      <c r="AP21" s="5"/>
      <c r="AQ21" s="4"/>
      <c r="AR21" s="6"/>
      <c r="AS21" s="4"/>
      <c r="AT21" s="6"/>
      <c r="AU21" s="5"/>
      <c r="AV21" s="5"/>
      <c r="AW21" s="4"/>
      <c r="AX21" s="6"/>
      <c r="AY21" s="4"/>
      <c r="AZ21" s="6"/>
      <c r="BA21" s="5"/>
      <c r="BB21" s="5"/>
      <c r="BC21" s="4"/>
      <c r="BD21" s="6"/>
      <c r="BE21" s="4"/>
      <c r="BF21" s="6"/>
      <c r="BG21" s="5"/>
      <c r="BH21" s="5"/>
      <c r="BI21" s="4"/>
      <c r="BJ21" s="6"/>
      <c r="BK21" s="4"/>
      <c r="BL21" s="6"/>
      <c r="BM21" s="5"/>
      <c r="BN21" s="5"/>
      <c r="BO21" s="4"/>
      <c r="BP21" s="6"/>
      <c r="BQ21" s="4"/>
      <c r="BR21" s="6"/>
      <c r="BS21" s="5"/>
      <c r="BT21" s="5"/>
      <c r="BU21" s="4"/>
      <c r="BV21" s="6"/>
      <c r="BW21" s="4"/>
      <c r="BX21" s="6"/>
      <c r="BY21" s="5"/>
      <c r="BZ21" s="5"/>
      <c r="CA21" s="4"/>
      <c r="CB21" s="6"/>
      <c r="CC21" s="4"/>
      <c r="CD21" s="6"/>
      <c r="CE21" s="5"/>
      <c r="CF21" s="5"/>
      <c r="CG21" s="4"/>
      <c r="CH21" s="6"/>
      <c r="CI21" s="4">
        <v>1</v>
      </c>
      <c r="CJ21" s="6">
        <v>72.99</v>
      </c>
      <c r="CK21" s="5"/>
      <c r="CL21" s="5"/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</row>
    <row r="22">
      <c r="A22" s="3" t="s">
        <v>90</v>
      </c>
      <c r="B22" s="3" t="s">
        <v>91</v>
      </c>
      <c r="C22" s="3" t="s">
        <v>110</v>
      </c>
      <c r="D22" s="3" t="s">
        <v>111</v>
      </c>
      <c r="E22" s="3" t="s">
        <v>107</v>
      </c>
      <c r="F22" s="3" t="s">
        <v>108</v>
      </c>
      <c r="G22" s="3" t="s">
        <v>109</v>
      </c>
      <c r="H22" s="3" t="s">
        <v>105</v>
      </c>
      <c r="I22" s="3" t="s">
        <v>127</v>
      </c>
      <c r="J22" s="3" t="s">
        <v>121</v>
      </c>
      <c r="K22" s="4"/>
      <c r="L22" s="4">
        <f>=ROUNDDOWN({0},0)</f>
      </c>
      <c r="M22" s="4"/>
      <c r="N22" s="5"/>
      <c r="O22" s="4"/>
      <c r="P22" s="4">
        <f>=ROUNDDOWN({0},0)</f>
      </c>
      <c r="Q22" s="4"/>
      <c r="R22" s="5"/>
      <c r="S22" s="4"/>
      <c r="T22" s="6"/>
      <c r="U22" s="4">
        <v>77</v>
      </c>
      <c r="V22" s="6">
        <v>1642.15</v>
      </c>
      <c r="W22" s="5"/>
      <c r="X22" s="5"/>
      <c r="Y22" s="4"/>
      <c r="Z22" s="6"/>
      <c r="AA22" s="4"/>
      <c r="AB22" s="6"/>
      <c r="AC22" s="5"/>
      <c r="AD22" s="5"/>
      <c r="AE22" s="4"/>
      <c r="AF22" s="6"/>
      <c r="AG22" s="4">
        <v>1</v>
      </c>
      <c r="AH22" s="6">
        <v>21</v>
      </c>
      <c r="AI22" s="5"/>
      <c r="AJ22" s="5"/>
      <c r="AK22" s="4"/>
      <c r="AL22" s="6"/>
      <c r="AM22" s="4">
        <v>4</v>
      </c>
      <c r="AN22" s="6">
        <v>129.6</v>
      </c>
      <c r="AO22" s="5"/>
      <c r="AP22" s="5"/>
      <c r="AQ22" s="4"/>
      <c r="AR22" s="6"/>
      <c r="AS22" s="4">
        <v>5</v>
      </c>
      <c r="AT22" s="6">
        <v>102.3</v>
      </c>
      <c r="AU22" s="5"/>
      <c r="AV22" s="5"/>
      <c r="AW22" s="4"/>
      <c r="AX22" s="6"/>
      <c r="AY22" s="4"/>
      <c r="AZ22" s="6"/>
      <c r="BA22" s="5"/>
      <c r="BB22" s="5"/>
      <c r="BC22" s="4"/>
      <c r="BD22" s="6"/>
      <c r="BE22" s="4"/>
      <c r="BF22" s="6"/>
      <c r="BG22" s="5"/>
      <c r="BH22" s="5"/>
      <c r="BI22" s="4"/>
      <c r="BJ22" s="6"/>
      <c r="BK22" s="4">
        <v>60</v>
      </c>
      <c r="BL22" s="6">
        <v>1159.2</v>
      </c>
      <c r="BM22" s="5"/>
      <c r="BN22" s="5"/>
      <c r="BO22" s="4"/>
      <c r="BP22" s="6"/>
      <c r="BQ22" s="4"/>
      <c r="BR22" s="6"/>
      <c r="BS22" s="5"/>
      <c r="BT22" s="5"/>
      <c r="BU22" s="4"/>
      <c r="BV22" s="6"/>
      <c r="BW22" s="4"/>
      <c r="BX22" s="6"/>
      <c r="BY22" s="5"/>
      <c r="BZ22" s="5"/>
      <c r="CA22" s="4"/>
      <c r="CB22" s="6"/>
      <c r="CC22" s="4"/>
      <c r="CD22" s="6"/>
      <c r="CE22" s="5"/>
      <c r="CF22" s="5"/>
      <c r="CG22" s="4"/>
      <c r="CH22" s="6"/>
      <c r="CI22" s="4"/>
      <c r="CJ22" s="6"/>
      <c r="CK22" s="5"/>
      <c r="CL22" s="5"/>
      <c r="CM22" s="4"/>
      <c r="CN22" s="6"/>
      <c r="CO22" s="4">
        <v>7</v>
      </c>
      <c r="CP22" s="6">
        <v>230.05</v>
      </c>
      <c r="CQ22" s="5"/>
      <c r="CR22" s="5"/>
      <c r="CS22" s="4"/>
      <c r="CT22" s="6"/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</row>
    <row r="23">
      <c r="A23" s="11" t="s">
        <v>115</v>
      </c>
      <c r="B23" s="7" t="s">
        <v>105</v>
      </c>
      <c r="C23" s="7" t="s">
        <v>105</v>
      </c>
      <c r="D23" s="7" t="s">
        <v>105</v>
      </c>
      <c r="E23" s="7" t="s">
        <v>105</v>
      </c>
      <c r="F23" s="7" t="s">
        <v>105</v>
      </c>
      <c r="G23" s="7" t="s">
        <v>105</v>
      </c>
      <c r="H23" s="7" t="s">
        <v>105</v>
      </c>
      <c r="I23" s="7" t="s">
        <v>105</v>
      </c>
      <c r="J23" s="7" t="s">
        <v>105</v>
      </c>
      <c r="K23" s="8">
        <v>2027</v>
      </c>
      <c r="L23" s="8">
        <f>=ROUNDDOWN({0},0)</f>
      </c>
      <c r="M23" s="8">
        <v>1038</v>
      </c>
      <c r="N23" s="9"/>
      <c r="O23" s="8"/>
      <c r="P23" s="8">
        <f>=ROUNDDOWN({0},0)</f>
      </c>
      <c r="Q23" s="8"/>
      <c r="R23" s="9"/>
      <c r="S23" s="8">
        <v>805</v>
      </c>
      <c r="T23" s="10">
        <v>64886.88</v>
      </c>
      <c r="U23" s="8">
        <v>1963</v>
      </c>
      <c r="V23" s="10">
        <v>123915.25</v>
      </c>
      <c r="W23" s="9">
        <v>-0.5899</v>
      </c>
      <c r="X23" s="9">
        <v>-0.4764</v>
      </c>
      <c r="Y23" s="8">
        <v>196</v>
      </c>
      <c r="Z23" s="10">
        <v>16148.72</v>
      </c>
      <c r="AA23" s="8">
        <v>275</v>
      </c>
      <c r="AB23" s="10">
        <v>23315.47</v>
      </c>
      <c r="AC23" s="9">
        <v>-0.2873</v>
      </c>
      <c r="AD23" s="9">
        <v>-0.3074</v>
      </c>
      <c r="AE23" s="8">
        <v>136</v>
      </c>
      <c r="AF23" s="10">
        <v>10522.09</v>
      </c>
      <c r="AG23" s="8">
        <v>214</v>
      </c>
      <c r="AH23" s="10">
        <v>14720.1</v>
      </c>
      <c r="AI23" s="9">
        <v>-0.3645</v>
      </c>
      <c r="AJ23" s="9">
        <v>-0.2852</v>
      </c>
      <c r="AK23" s="8">
        <v>127</v>
      </c>
      <c r="AL23" s="10">
        <v>10314.18</v>
      </c>
      <c r="AM23" s="8">
        <v>335</v>
      </c>
      <c r="AN23" s="10">
        <v>26477.95</v>
      </c>
      <c r="AO23" s="9">
        <v>-0.6209</v>
      </c>
      <c r="AP23" s="9">
        <v>-0.6105</v>
      </c>
      <c r="AQ23" s="8">
        <v>107</v>
      </c>
      <c r="AR23" s="10">
        <v>7589.86</v>
      </c>
      <c r="AS23" s="8">
        <v>218</v>
      </c>
      <c r="AT23" s="10">
        <v>11237.69</v>
      </c>
      <c r="AU23" s="9">
        <v>-0.5092</v>
      </c>
      <c r="AV23" s="9">
        <v>-0.3246</v>
      </c>
      <c r="AW23" s="8">
        <v>84</v>
      </c>
      <c r="AX23" s="10">
        <v>7400.69</v>
      </c>
      <c r="AY23" s="8">
        <v>56</v>
      </c>
      <c r="AZ23" s="10">
        <v>4013.25</v>
      </c>
      <c r="BA23" s="9">
        <v>0.5</v>
      </c>
      <c r="BB23" s="9">
        <v>0.8441</v>
      </c>
      <c r="BC23" s="8">
        <v>40</v>
      </c>
      <c r="BD23" s="10">
        <v>3270.95</v>
      </c>
      <c r="BE23" s="8">
        <v>29</v>
      </c>
      <c r="BF23" s="10">
        <v>2340.76</v>
      </c>
      <c r="BG23" s="9">
        <v>0.3793</v>
      </c>
      <c r="BH23" s="9">
        <v>0.3974</v>
      </c>
      <c r="BI23" s="8">
        <v>36</v>
      </c>
      <c r="BJ23" s="10">
        <v>2909.41</v>
      </c>
      <c r="BK23" s="8">
        <v>547</v>
      </c>
      <c r="BL23" s="10">
        <v>19958.89</v>
      </c>
      <c r="BM23" s="9">
        <v>-0.9342</v>
      </c>
      <c r="BN23" s="9">
        <v>-0.8542</v>
      </c>
      <c r="BO23" s="8">
        <v>31</v>
      </c>
      <c r="BP23" s="10">
        <v>2669.3</v>
      </c>
      <c r="BQ23" s="8">
        <v>34</v>
      </c>
      <c r="BR23" s="10">
        <v>2937.01</v>
      </c>
      <c r="BS23" s="9">
        <v>-0.0882</v>
      </c>
      <c r="BT23" s="9">
        <v>-0.0912</v>
      </c>
      <c r="BU23" s="8">
        <v>25</v>
      </c>
      <c r="BV23" s="10">
        <v>2058.15</v>
      </c>
      <c r="BW23" s="8">
        <v>133</v>
      </c>
      <c r="BX23" s="10">
        <v>10751.8</v>
      </c>
      <c r="BY23" s="9">
        <v>-0.812</v>
      </c>
      <c r="BZ23" s="9">
        <v>-0.8086</v>
      </c>
      <c r="CA23" s="8">
        <v>22</v>
      </c>
      <c r="CB23" s="10">
        <v>1823.54</v>
      </c>
      <c r="CC23" s="8">
        <v>13</v>
      </c>
      <c r="CD23" s="10">
        <v>1052.24</v>
      </c>
      <c r="CE23" s="9">
        <v>0.6923</v>
      </c>
      <c r="CF23" s="9">
        <v>0.733</v>
      </c>
      <c r="CG23" s="8">
        <v>1</v>
      </c>
      <c r="CH23" s="10">
        <v>179.99</v>
      </c>
      <c r="CI23" s="8">
        <v>12</v>
      </c>
      <c r="CJ23" s="10">
        <v>1154.83</v>
      </c>
      <c r="CK23" s="9">
        <v>-0.9167</v>
      </c>
      <c r="CL23" s="9">
        <v>-0.8441</v>
      </c>
      <c r="CM23" s="8"/>
      <c r="CN23" s="10"/>
      <c r="CO23" s="8">
        <v>76</v>
      </c>
      <c r="CP23" s="10">
        <v>4448.64</v>
      </c>
      <c r="CQ23" s="9">
        <v>-1</v>
      </c>
      <c r="CR23" s="9">
        <v>-1</v>
      </c>
      <c r="CS23" s="8"/>
      <c r="CT23" s="10"/>
      <c r="CU23" s="8">
        <v>21</v>
      </c>
      <c r="CV23" s="10">
        <v>1506.62</v>
      </c>
      <c r="CW23" s="9">
        <v>-1</v>
      </c>
      <c r="CX23" s="9">
        <v>-1</v>
      </c>
      <c r="CY23" s="8"/>
      <c r="CZ23" s="10"/>
      <c r="DA23" s="8"/>
      <c r="DB23" s="10"/>
      <c r="DC23" s="9"/>
      <c r="DD23" s="9"/>
      <c r="DE23" s="8"/>
      <c r="DF23" s="10"/>
      <c r="DG23" s="8"/>
      <c r="DH23" s="10"/>
      <c r="DI23" s="9"/>
      <c r="DJ23" s="9"/>
      <c r="DK23" s="8"/>
      <c r="DL23" s="10"/>
      <c r="DM23" s="8"/>
      <c r="DN23" s="10"/>
      <c r="DO23" s="9"/>
      <c r="DP23" s="9"/>
      <c r="DQ23" s="8"/>
      <c r="DR23" s="10"/>
      <c r="DS23" s="8"/>
      <c r="DT23" s="10"/>
      <c r="DU23" s="9"/>
      <c r="DV23" s="9"/>
      <c r="DW23" s="8"/>
      <c r="DX23" s="10"/>
      <c r="DY23" s="8"/>
      <c r="DZ23" s="10"/>
      <c r="EA23" s="9"/>
      <c r="EB23" s="9"/>
      <c r="EC23" s="8"/>
      <c r="ED23" s="10"/>
      <c r="EE23" s="8"/>
      <c r="EF23" s="10"/>
      <c r="EG23" s="9"/>
      <c r="EH23" s="9"/>
      <c r="EI23" s="8"/>
      <c r="EJ23" s="10"/>
      <c r="EK23" s="8"/>
      <c r="EL23" s="10"/>
      <c r="EM23" s="9"/>
      <c r="EN23" s="9"/>
      <c r="EO23" s="8"/>
      <c r="EP23" s="10"/>
      <c r="EQ23" s="8"/>
      <c r="ER23" s="10"/>
      <c r="ES23" s="9"/>
      <c r="ET23" s="9"/>
      <c r="EU23" s="8"/>
      <c r="EV23" s="10"/>
      <c r="EW23" s="8"/>
      <c r="EX23" s="10"/>
      <c r="EY23" s="9"/>
      <c r="EZ23" s="9"/>
      <c r="FA23" s="8"/>
      <c r="FB23" s="10"/>
      <c r="FC23" s="8"/>
      <c r="FD23" s="10"/>
      <c r="FE23" s="9"/>
      <c r="FF23" s="9"/>
      <c r="FG23" s="8"/>
      <c r="FH23" s="10"/>
      <c r="FI23" s="8"/>
      <c r="FJ23" s="10"/>
      <c r="FK23" s="9"/>
      <c r="FL23" s="9"/>
      <c r="FM23" s="8"/>
      <c r="FN23" s="10"/>
      <c r="FO23" s="8"/>
      <c r="FP23" s="10"/>
      <c r="FQ23" s="9"/>
      <c r="FR23" s="9"/>
      <c r="FS23" s="8"/>
      <c r="FT23" s="10"/>
      <c r="FU23" s="8"/>
      <c r="FV23" s="10"/>
      <c r="FW23" s="9"/>
      <c r="FX23" s="9"/>
      <c r="FY23" s="8"/>
      <c r="FZ23" s="10"/>
      <c r="GA23" s="8"/>
      <c r="GB23" s="10"/>
      <c r="GC23" s="9"/>
      <c r="GD23" s="9"/>
      <c r="GE23" s="8"/>
      <c r="GF23" s="10"/>
      <c r="GG23" s="8"/>
      <c r="GH23" s="10"/>
      <c r="GI23" s="9"/>
      <c r="GJ23" s="9"/>
      <c r="GK23" s="8"/>
      <c r="GL23" s="10"/>
      <c r="GM23" s="8"/>
      <c r="GN23" s="10"/>
      <c r="GO23" s="9"/>
      <c r="GP23" s="9"/>
      <c r="GQ23" s="8"/>
      <c r="GR23" s="10"/>
      <c r="GS23" s="8"/>
      <c r="GT23" s="10"/>
      <c r="GU23" s="9"/>
      <c r="GV23" s="9"/>
      <c r="GW23" s="8"/>
      <c r="GX23" s="10"/>
      <c r="GY23" s="8"/>
      <c r="GZ23" s="10"/>
      <c r="HA23" s="9"/>
      <c r="HB23" s="9"/>
      <c r="HC23" s="8"/>
      <c r="HD23" s="10"/>
      <c r="HE23" s="8"/>
      <c r="HF23" s="10"/>
      <c r="HG23" s="9"/>
      <c r="HH23" s="9"/>
      <c r="HI23" s="8">
        <v>2027</v>
      </c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>
        <v>1038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X4"/>
    <mergeCell ref="HY3:HY4"/>
  </mergeCells>
  <headerFooter/>
</worksheet>
</file>