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<sst xmlns="http://schemas.openxmlformats.org/spreadsheetml/2006/main" count="119" uniqueCount="119">
  <si>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</si>
  <si>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</si>
  <si>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</si>
  <si>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</si>
  <si>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</si>
  <si>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</si>
  <si>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</si>
  <si>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</si>
  <si>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</si>
  <si>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</si>
  <si>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</si>
  <si>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</si>
  <si>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</si>
  <si>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</si>
  <si>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</si>
  <si>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</si>
  <si>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</si>
  <si>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MACY02</t>
  </si>
  <si>
    <t>KOHLDSN</t>
  </si>
  <si>
    <t>JCPENNEY01</t>
  </si>
  <si>
    <t>OLLIIX</t>
  </si>
  <si>
    <t>DESINC</t>
  </si>
  <si>
    <t>NRTPORT</t>
  </si>
  <si>
    <t>BLK01</t>
  </si>
  <si>
    <t>FINGERHUTDS</t>
  </si>
  <si>
    <t>HDDS</t>
  </si>
  <si>
    <t>HSNDS</t>
  </si>
  <si>
    <t>WALMARTDS</t>
  </si>
  <si>
    <t>BEALLSDS</t>
  </si>
  <si>
    <t>AMERSIGNDS</t>
  </si>
  <si>
    <t>ASHFURNDS</t>
  </si>
  <si>
    <t>ROOMECOM</t>
  </si>
  <si>
    <t>AAFESDS</t>
  </si>
  <si>
    <t>BBBDROP</t>
  </si>
  <si>
    <t>ZULILY</t>
  </si>
  <si>
    <t>HOUZZ</t>
  </si>
  <si>
    <t>NEBFUR01</t>
  </si>
  <si>
    <t>BIGLOTSDS</t>
  </si>
  <si>
    <t>BLOOM02</t>
  </si>
  <si>
    <t>BRANDX</t>
  </si>
  <si>
    <t>COSTCO01</t>
  </si>
  <si>
    <t>HAYNEEDLEDS</t>
  </si>
  <si>
    <t>KIRKLANDDS</t>
  </si>
  <si>
    <t>LAMPDS</t>
  </si>
  <si>
    <t>LOWESDS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</si>
  <si>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</si>
  <si>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</si>
  <si>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</si>
  <si>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</si>
  <si>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</si>
  <si>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</si>
  <si>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</si>
  <si>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</si>
  <si>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</si>
  <si>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</si>
  <si>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</si>
  <si>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</si>
  <si>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</si>
  <si>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</si>
  <si>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</si>
  <si>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</si>
  <si>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</si>
  <si>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</si>
  <si>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</si>
  <si>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</si>
  <si>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</si>
  <si>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</si>
  <si>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</si>
  <si>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</si>
  <si>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</si>
  <si>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</si>
  <si>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</si>
  <si>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</si>
  <si>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</si>
  <si>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</si>
  <si>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</si>
  <si>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</si>
  <si>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</si>
  <si>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</si>
  <si>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</si>
  <si>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</si>
  <si>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</si>
  <si>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</si>
  <si>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</si>
  <si>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</si>
  <si>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</si>
  <si>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04/13/2024</t>
  </si>
  <si>
    <t>04/18/2024</t>
  </si>
  <si>
    <t>04/24/2024</t>
  </si>
  <si>
    <t>04/26/2024</t>
  </si>
  <si>
    <t>04/30/2024</t>
  </si>
  <si>
    <t>05/03/2024</t>
  </si>
  <si>
    <t>05/04/2024</t>
  </si>
  <si>
    <t>05/05/2024</t>
  </si>
  <si>
    <t>05/15/2024</t>
  </si>
  <si>
    <t>05/18/2024</t>
  </si>
  <si>
    <t>05/22/2024</t>
  </si>
  <si>
    <t>05/23/2024</t>
  </si>
  <si>
    <t>05/25/2024</t>
  </si>
  <si>
    <t>05/29/2024</t>
  </si>
  <si>
    <t>06/05/2024</t>
  </si>
  <si>
    <t>06/08/2024</t>
  </si>
  <si>
    <t>06/19/2024</t>
  </si>
  <si>
    <t>06/25/2024</t>
  </si>
  <si>
    <t>06/26/2024</t>
  </si>
  <si>
    <t>07/03/2024</t>
  </si>
  <si>
    <t>07/17/2024</t>
  </si>
  <si>
    <t>07/26/2024</t>
  </si>
  <si>
    <t>07/31/2024</t>
  </si>
  <si>
    <t>08/07/2024</t>
  </si>
  <si>
    <t>YOUT</t>
  </si>
  <si>
    <t>Mi Zone</t>
  </si>
  <si>
    <t>COMFORTER (SET)</t>
  </si>
  <si>
    <t>COVERLET&amp;BEDSPR</t>
  </si>
  <si>
    <t>DUVET&amp;DUVET SET</t>
  </si>
  <si>
    <t>Mi Zone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</si>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</sst>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E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</row>
    <row r="5">
      <c r="A5" s="10" t="s">
        <v>110</v>
      </c>
      <c r="B5" s="10" t="s">
        <v>111</v>
      </c>
      <c r="C5" s="10" t="s">
        <v>112</v>
      </c>
      <c r="D5" s="11">
        <v>8964</v>
      </c>
      <c r="E5" s="11">
        <f>=ROUNDDOWN(14.4254908271645,0)</f>
      </c>
      <c r="F5" s="11">
        <v>13280</v>
      </c>
      <c r="G5" s="12">
        <v>0.9398</v>
      </c>
      <c r="H5" s="11"/>
      <c r="I5" s="11">
        <f>=ROUNDDOWN({0},0)</f>
      </c>
      <c r="J5" s="11"/>
      <c r="K5" s="12"/>
      <c r="L5" s="11">
        <v>6982</v>
      </c>
      <c r="M5" s="13">
        <v>273492.89</v>
      </c>
      <c r="N5" s="11">
        <v>38</v>
      </c>
      <c r="O5" s="14">
        <v>7197.18</v>
      </c>
      <c r="P5" s="11">
        <v>9496</v>
      </c>
      <c r="Q5" s="13">
        <v>350828.71</v>
      </c>
      <c r="R5" s="11">
        <v>43</v>
      </c>
      <c r="S5" s="14">
        <v>8158.81</v>
      </c>
      <c r="T5" s="12">
        <v>-0.2647</v>
      </c>
      <c r="U5" s="12">
        <v>-0.2204</v>
      </c>
      <c r="V5" s="12">
        <v>-0.1163</v>
      </c>
      <c r="W5" s="12">
        <v>-0.1179</v>
      </c>
      <c r="X5" s="11">
        <v>2603</v>
      </c>
      <c r="Y5" s="13">
        <v>109451.69</v>
      </c>
      <c r="Z5" s="11">
        <v>33</v>
      </c>
      <c r="AA5" s="11">
        <v>2927</v>
      </c>
      <c r="AB5" s="13">
        <v>114783.63</v>
      </c>
      <c r="AC5" s="11">
        <v>36</v>
      </c>
      <c r="AD5" s="12">
        <v>-0.1107</v>
      </c>
      <c r="AE5" s="12">
        <v>-0.0465</v>
      </c>
      <c r="AF5" s="11">
        <v>910</v>
      </c>
      <c r="AG5" s="13">
        <v>36113.69</v>
      </c>
      <c r="AH5" s="11">
        <v>38</v>
      </c>
      <c r="AI5" s="11">
        <v>764</v>
      </c>
      <c r="AJ5" s="13">
        <v>29998.06</v>
      </c>
      <c r="AK5" s="11">
        <v>43</v>
      </c>
      <c r="AL5" s="12">
        <v>0.1911</v>
      </c>
      <c r="AM5" s="12">
        <v>0.2039</v>
      </c>
      <c r="AN5" s="11">
        <v>833</v>
      </c>
      <c r="AO5" s="13">
        <v>31136.57</v>
      </c>
      <c r="AP5" s="11">
        <v>35</v>
      </c>
      <c r="AQ5" s="11">
        <v>829</v>
      </c>
      <c r="AR5" s="13">
        <v>31824.19</v>
      </c>
      <c r="AS5" s="11">
        <v>41</v>
      </c>
      <c r="AT5" s="12">
        <v>0.0048</v>
      </c>
      <c r="AU5" s="12">
        <v>-0.0216</v>
      </c>
      <c r="AV5" s="11">
        <v>524</v>
      </c>
      <c r="AW5" s="13">
        <v>18095.5</v>
      </c>
      <c r="AX5" s="11">
        <v>38</v>
      </c>
      <c r="AY5" s="11">
        <v>667</v>
      </c>
      <c r="AZ5" s="13">
        <v>21099.87</v>
      </c>
      <c r="BA5" s="11">
        <v>43</v>
      </c>
      <c r="BB5" s="12">
        <v>-0.2144</v>
      </c>
      <c r="BC5" s="12">
        <v>-0.1424</v>
      </c>
      <c r="BD5" s="11">
        <v>470</v>
      </c>
      <c r="BE5" s="13">
        <v>16840.88</v>
      </c>
      <c r="BF5" s="11">
        <v>32</v>
      </c>
      <c r="BG5" s="11">
        <v>926</v>
      </c>
      <c r="BH5" s="13">
        <v>28756.28</v>
      </c>
      <c r="BI5" s="11">
        <v>42</v>
      </c>
      <c r="BJ5" s="12">
        <v>-0.4924</v>
      </c>
      <c r="BK5" s="12">
        <v>-0.4144</v>
      </c>
      <c r="BL5" s="11">
        <v>455</v>
      </c>
      <c r="BM5" s="13">
        <v>16109.54</v>
      </c>
      <c r="BN5" s="11">
        <v>38</v>
      </c>
      <c r="BO5" s="11">
        <v>880</v>
      </c>
      <c r="BP5" s="13">
        <v>32526.34</v>
      </c>
      <c r="BQ5" s="11">
        <v>43</v>
      </c>
      <c r="BR5" s="12">
        <v>-0.483</v>
      </c>
      <c r="BS5" s="12">
        <v>-0.5047</v>
      </c>
      <c r="BT5" s="11">
        <v>293</v>
      </c>
      <c r="BU5" s="13">
        <v>10586.66</v>
      </c>
      <c r="BV5" s="11">
        <v>34</v>
      </c>
      <c r="BW5" s="11">
        <v>951</v>
      </c>
      <c r="BX5" s="13">
        <v>37132.06</v>
      </c>
      <c r="BY5" s="11">
        <v>39</v>
      </c>
      <c r="BZ5" s="12">
        <v>-0.6919</v>
      </c>
      <c r="CA5" s="12">
        <v>-0.7149</v>
      </c>
      <c r="CB5" s="11">
        <v>187</v>
      </c>
      <c r="CC5" s="13">
        <v>6746.19</v>
      </c>
      <c r="CD5" s="11">
        <v>38</v>
      </c>
      <c r="CE5" s="11">
        <v>474</v>
      </c>
      <c r="CF5" s="13">
        <v>18206.25</v>
      </c>
      <c r="CG5" s="11">
        <v>43</v>
      </c>
      <c r="CH5" s="12">
        <v>-0.6055</v>
      </c>
      <c r="CI5" s="12">
        <v>-0.6295</v>
      </c>
      <c r="CJ5" s="11">
        <v>152</v>
      </c>
      <c r="CK5" s="13">
        <v>8600.81</v>
      </c>
      <c r="CL5" s="11">
        <v>38</v>
      </c>
      <c r="CM5" s="11">
        <v>17</v>
      </c>
      <c r="CN5" s="13">
        <v>1239.63</v>
      </c>
      <c r="CO5" s="11">
        <v>43</v>
      </c>
      <c r="CP5" s="12">
        <v>7.9412</v>
      </c>
      <c r="CQ5" s="12">
        <v>5.9382</v>
      </c>
      <c r="CR5" s="11">
        <v>162</v>
      </c>
      <c r="CS5" s="13">
        <v>6137.02</v>
      </c>
      <c r="CT5" s="11">
        <v>36</v>
      </c>
      <c r="CU5" s="11"/>
      <c r="CV5" s="13"/>
      <c r="CW5" s="11"/>
      <c r="CX5" s="12"/>
      <c r="CY5" s="12"/>
      <c r="CZ5" s="11">
        <v>113</v>
      </c>
      <c r="DA5" s="13">
        <v>4179.87</v>
      </c>
      <c r="DB5" s="11">
        <v>38</v>
      </c>
      <c r="DC5" s="11">
        <v>101</v>
      </c>
      <c r="DD5" s="13">
        <v>3900.31</v>
      </c>
      <c r="DE5" s="11">
        <v>37</v>
      </c>
      <c r="DF5" s="12">
        <v>0.1188</v>
      </c>
      <c r="DG5" s="12">
        <v>0.0717</v>
      </c>
      <c r="DH5" s="11">
        <v>121</v>
      </c>
      <c r="DI5" s="13">
        <v>4157.05</v>
      </c>
      <c r="DJ5" s="11">
        <v>9</v>
      </c>
      <c r="DK5" s="11">
        <v>181</v>
      </c>
      <c r="DL5" s="13">
        <v>6425.01</v>
      </c>
      <c r="DM5" s="11">
        <v>25</v>
      </c>
      <c r="DN5" s="12">
        <v>-0.3315</v>
      </c>
      <c r="DO5" s="12">
        <v>-0.353</v>
      </c>
      <c r="DP5" s="11">
        <v>84</v>
      </c>
      <c r="DQ5" s="13">
        <v>2641.13</v>
      </c>
      <c r="DR5" s="11">
        <v>36</v>
      </c>
      <c r="DS5" s="11">
        <v>307</v>
      </c>
      <c r="DT5" s="13">
        <v>9870.62</v>
      </c>
      <c r="DU5" s="11">
        <v>36</v>
      </c>
      <c r="DV5" s="12">
        <v>-0.7264</v>
      </c>
      <c r="DW5" s="12">
        <v>-0.7324</v>
      </c>
      <c r="DX5" s="11">
        <v>21</v>
      </c>
      <c r="DY5" s="13">
        <v>836.12</v>
      </c>
      <c r="DZ5" s="11">
        <v>5</v>
      </c>
      <c r="EA5" s="11">
        <v>27</v>
      </c>
      <c r="EB5" s="13">
        <v>1048.66</v>
      </c>
      <c r="EC5" s="11">
        <v>6</v>
      </c>
      <c r="ED5" s="12">
        <v>-0.2222</v>
      </c>
      <c r="EE5" s="12">
        <v>-0.2027</v>
      </c>
      <c r="EF5" s="11">
        <v>28</v>
      </c>
      <c r="EG5" s="13">
        <v>891.8</v>
      </c>
      <c r="EH5" s="11">
        <v>2</v>
      </c>
      <c r="EI5" s="11">
        <v>150</v>
      </c>
      <c r="EJ5" s="13">
        <v>4595.59</v>
      </c>
      <c r="EK5" s="11">
        <v>9</v>
      </c>
      <c r="EL5" s="12">
        <v>-0.8133</v>
      </c>
      <c r="EM5" s="12">
        <v>-0.8059</v>
      </c>
      <c r="EN5" s="11">
        <v>9</v>
      </c>
      <c r="EO5" s="13">
        <v>320.56</v>
      </c>
      <c r="EP5" s="11">
        <v>25</v>
      </c>
      <c r="EQ5" s="11">
        <v>12</v>
      </c>
      <c r="ER5" s="13">
        <v>449.99</v>
      </c>
      <c r="ES5" s="11">
        <v>26</v>
      </c>
      <c r="ET5" s="12">
        <v>-0.25</v>
      </c>
      <c r="EU5" s="12">
        <v>-0.2876</v>
      </c>
      <c r="EV5" s="11">
        <v>9</v>
      </c>
      <c r="EW5" s="13">
        <v>364.27</v>
      </c>
      <c r="EX5" s="11">
        <v>8</v>
      </c>
      <c r="EY5" s="11">
        <v>3</v>
      </c>
      <c r="EZ5" s="13">
        <v>130.05</v>
      </c>
      <c r="FA5" s="11">
        <v>9</v>
      </c>
      <c r="FB5" s="12">
        <v>2</v>
      </c>
      <c r="FC5" s="12">
        <v>1.801</v>
      </c>
      <c r="FD5" s="11"/>
      <c r="FE5" s="13"/>
      <c r="FF5" s="11">
        <v>33</v>
      </c>
      <c r="FG5" s="11">
        <v>15</v>
      </c>
      <c r="FH5" s="13">
        <v>568.62</v>
      </c>
      <c r="FI5" s="11">
        <v>35</v>
      </c>
      <c r="FJ5" s="12"/>
      <c r="FK5" s="12"/>
      <c r="FL5" s="11">
        <v>4</v>
      </c>
      <c r="FM5" s="13">
        <v>159.11</v>
      </c>
      <c r="FN5" s="11">
        <v>9</v>
      </c>
      <c r="FO5" s="11">
        <v>24</v>
      </c>
      <c r="FP5" s="13">
        <v>948.83</v>
      </c>
      <c r="FQ5" s="11">
        <v>11</v>
      </c>
      <c r="FR5" s="12">
        <v>-0.8333</v>
      </c>
      <c r="FS5" s="12">
        <v>-0.8323</v>
      </c>
      <c r="FT5" s="11">
        <v>4</v>
      </c>
      <c r="FU5" s="13">
        <v>124.43</v>
      </c>
      <c r="FV5" s="11">
        <v>30</v>
      </c>
      <c r="FW5" s="11"/>
      <c r="FX5" s="13"/>
      <c r="FY5" s="11"/>
      <c r="FZ5" s="12"/>
      <c r="GA5" s="12"/>
      <c r="GB5" s="11"/>
      <c r="GC5" s="13"/>
      <c r="GD5" s="11"/>
      <c r="GE5" s="11">
        <v>159</v>
      </c>
      <c r="GF5" s="13">
        <v>4586.46</v>
      </c>
      <c r="GG5" s="11">
        <v>36</v>
      </c>
      <c r="GH5" s="12"/>
      <c r="GI5" s="12"/>
      <c r="GJ5" s="11"/>
      <c r="GK5" s="13"/>
      <c r="GL5" s="11"/>
      <c r="GM5" s="11">
        <v>76</v>
      </c>
      <c r="GN5" s="13">
        <v>2493.76</v>
      </c>
      <c r="GO5" s="11">
        <v>40</v>
      </c>
      <c r="GP5" s="12"/>
      <c r="GQ5" s="12"/>
      <c r="GR5" s="11"/>
      <c r="GS5" s="13"/>
      <c r="GT5" s="11">
        <v>34</v>
      </c>
      <c r="GU5" s="11">
        <v>4</v>
      </c>
      <c r="GV5" s="13">
        <v>159.14</v>
      </c>
      <c r="GW5" s="11">
        <v>24</v>
      </c>
      <c r="GX5" s="12"/>
      <c r="GY5" s="12"/>
      <c r="GZ5" s="11"/>
      <c r="HA5" s="13"/>
      <c r="HB5" s="11"/>
      <c r="HC5" s="11">
        <v>2</v>
      </c>
      <c r="HD5" s="13">
        <v>85.36</v>
      </c>
      <c r="HE5" s="11">
        <v>7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>
        <v>8</v>
      </c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7038</v>
      </c>
      <c r="KS5" s="11">
        <v>1523</v>
      </c>
      <c r="KT5" s="11"/>
      <c r="KU5" s="11"/>
      <c r="KV5" s="11">
        <v>403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800</v>
      </c>
      <c r="LI5" s="11">
        <v>480</v>
      </c>
      <c r="LJ5" s="11">
        <v>220</v>
      </c>
      <c r="LK5" s="11">
        <v>170</v>
      </c>
      <c r="LL5" s="11">
        <v>950</v>
      </c>
      <c r="LM5" s="11">
        <v>200</v>
      </c>
      <c r="LN5" s="11">
        <v>210</v>
      </c>
      <c r="LO5" s="11">
        <v>660</v>
      </c>
      <c r="LP5" s="11">
        <v>260</v>
      </c>
      <c r="LQ5" s="11">
        <v>500</v>
      </c>
      <c r="LR5" s="11">
        <v>420</v>
      </c>
      <c r="LS5" s="11">
        <v>510</v>
      </c>
      <c r="LT5" s="11">
        <v>1120</v>
      </c>
      <c r="LU5" s="11">
        <v>680</v>
      </c>
      <c r="LV5" s="11">
        <v>900</v>
      </c>
      <c r="LW5" s="11">
        <v>410</v>
      </c>
      <c r="LX5" s="11">
        <v>1060</v>
      </c>
      <c r="LY5" s="11">
        <v>320</v>
      </c>
      <c r="LZ5" s="11">
        <v>1550</v>
      </c>
      <c r="MA5" s="11">
        <v>620</v>
      </c>
      <c r="MB5" s="11">
        <v>590</v>
      </c>
      <c r="MC5" s="11">
        <v>200</v>
      </c>
      <c r="MD5" s="11">
        <v>180</v>
      </c>
      <c r="ME5" s="11">
        <v>270</v>
      </c>
    </row>
    <row r="6">
      <c r="A6" s="10" t="s">
        <v>110</v>
      </c>
      <c r="B6" s="10" t="s">
        <v>111</v>
      </c>
      <c r="C6" s="10" t="s">
        <v>113</v>
      </c>
      <c r="D6" s="11">
        <v>1292</v>
      </c>
      <c r="E6" s="11">
        <f>=ROUNDDOWN(20.2507836990596,0)</f>
      </c>
      <c r="F6" s="11">
        <v>440</v>
      </c>
      <c r="G6" s="12">
        <v>0.9454</v>
      </c>
      <c r="H6" s="11"/>
      <c r="I6" s="11">
        <f>=ROUNDDOWN({0},0)</f>
      </c>
      <c r="J6" s="11"/>
      <c r="K6" s="12"/>
      <c r="L6" s="11">
        <v>621</v>
      </c>
      <c r="M6" s="13">
        <v>23663.98</v>
      </c>
      <c r="N6" s="11">
        <v>7</v>
      </c>
      <c r="O6" s="14">
        <v>3380.57</v>
      </c>
      <c r="P6" s="11">
        <v>1276</v>
      </c>
      <c r="Q6" s="13">
        <v>47833.66</v>
      </c>
      <c r="R6" s="11">
        <v>13</v>
      </c>
      <c r="S6" s="14">
        <v>3679.51</v>
      </c>
      <c r="T6" s="12">
        <v>-0.5133</v>
      </c>
      <c r="U6" s="12">
        <v>-0.5053</v>
      </c>
      <c r="V6" s="12">
        <v>-0.4615</v>
      </c>
      <c r="W6" s="12">
        <v>-0.0812</v>
      </c>
      <c r="X6" s="11">
        <v>201</v>
      </c>
      <c r="Y6" s="13">
        <v>8117.21</v>
      </c>
      <c r="Z6" s="11">
        <v>2</v>
      </c>
      <c r="AA6" s="11">
        <v>262</v>
      </c>
      <c r="AB6" s="13">
        <v>10377.47</v>
      </c>
      <c r="AC6" s="11">
        <v>11</v>
      </c>
      <c r="AD6" s="12">
        <v>-0.2328</v>
      </c>
      <c r="AE6" s="12">
        <v>-0.2178</v>
      </c>
      <c r="AF6" s="11">
        <v>67</v>
      </c>
      <c r="AG6" s="13">
        <v>2657.64</v>
      </c>
      <c r="AH6" s="11">
        <v>7</v>
      </c>
      <c r="AI6" s="11">
        <v>138</v>
      </c>
      <c r="AJ6" s="13">
        <v>5132.46</v>
      </c>
      <c r="AK6" s="11">
        <v>13</v>
      </c>
      <c r="AL6" s="12">
        <v>-0.5145</v>
      </c>
      <c r="AM6" s="12">
        <v>-0.4822</v>
      </c>
      <c r="AN6" s="11">
        <v>53</v>
      </c>
      <c r="AO6" s="13">
        <v>1934.03</v>
      </c>
      <c r="AP6" s="11">
        <v>7</v>
      </c>
      <c r="AQ6" s="11">
        <v>159</v>
      </c>
      <c r="AR6" s="13">
        <v>5998.69</v>
      </c>
      <c r="AS6" s="11">
        <v>13</v>
      </c>
      <c r="AT6" s="12">
        <v>-0.6667</v>
      </c>
      <c r="AU6" s="12">
        <v>-0.6776</v>
      </c>
      <c r="AV6" s="11">
        <v>45</v>
      </c>
      <c r="AW6" s="13">
        <v>1282.38</v>
      </c>
      <c r="AX6" s="11">
        <v>7</v>
      </c>
      <c r="AY6" s="11">
        <v>83</v>
      </c>
      <c r="AZ6" s="13">
        <v>2513.86</v>
      </c>
      <c r="BA6" s="11">
        <v>13</v>
      </c>
      <c r="BB6" s="12">
        <v>-0.4578</v>
      </c>
      <c r="BC6" s="12">
        <v>-0.4899</v>
      </c>
      <c r="BD6" s="11">
        <v>34</v>
      </c>
      <c r="BE6" s="13">
        <v>1321</v>
      </c>
      <c r="BF6" s="11">
        <v>7</v>
      </c>
      <c r="BG6" s="11">
        <v>96</v>
      </c>
      <c r="BH6" s="13">
        <v>2822.07</v>
      </c>
      <c r="BI6" s="11">
        <v>13</v>
      </c>
      <c r="BJ6" s="12">
        <v>-0.6458</v>
      </c>
      <c r="BK6" s="12">
        <v>-0.5319</v>
      </c>
      <c r="BL6" s="11">
        <v>25</v>
      </c>
      <c r="BM6" s="13">
        <v>852.02</v>
      </c>
      <c r="BN6" s="11">
        <v>7</v>
      </c>
      <c r="BO6" s="11">
        <v>70</v>
      </c>
      <c r="BP6" s="13">
        <v>2510.88</v>
      </c>
      <c r="BQ6" s="11">
        <v>13</v>
      </c>
      <c r="BR6" s="12">
        <v>-0.6429</v>
      </c>
      <c r="BS6" s="12">
        <v>-0.6607</v>
      </c>
      <c r="BT6" s="11">
        <v>66</v>
      </c>
      <c r="BU6" s="13">
        <v>2507.85</v>
      </c>
      <c r="BV6" s="11">
        <v>6</v>
      </c>
      <c r="BW6" s="11">
        <v>276</v>
      </c>
      <c r="BX6" s="13">
        <v>11088.22</v>
      </c>
      <c r="BY6" s="11">
        <v>11</v>
      </c>
      <c r="BZ6" s="12">
        <v>-0.7609</v>
      </c>
      <c r="CA6" s="12">
        <v>-0.7738</v>
      </c>
      <c r="CB6" s="11">
        <v>79</v>
      </c>
      <c r="CC6" s="13">
        <v>2876.15</v>
      </c>
      <c r="CD6" s="11">
        <v>7</v>
      </c>
      <c r="CE6" s="11">
        <v>63</v>
      </c>
      <c r="CF6" s="13">
        <v>2550.03</v>
      </c>
      <c r="CG6" s="11">
        <v>13</v>
      </c>
      <c r="CH6" s="12">
        <v>0.254</v>
      </c>
      <c r="CI6" s="12">
        <v>0.1279</v>
      </c>
      <c r="CJ6" s="11">
        <v>8</v>
      </c>
      <c r="CK6" s="13">
        <v>458.52</v>
      </c>
      <c r="CL6" s="11">
        <v>7</v>
      </c>
      <c r="CM6" s="11">
        <v>1</v>
      </c>
      <c r="CN6" s="13">
        <v>36.33</v>
      </c>
      <c r="CO6" s="11">
        <v>13</v>
      </c>
      <c r="CP6" s="12">
        <v>7</v>
      </c>
      <c r="CQ6" s="12">
        <v>11.621</v>
      </c>
      <c r="CR6" s="11"/>
      <c r="CS6" s="13"/>
      <c r="CT6" s="11">
        <v>7</v>
      </c>
      <c r="CU6" s="11"/>
      <c r="CV6" s="13"/>
      <c r="CW6" s="11"/>
      <c r="CX6" s="12"/>
      <c r="CY6" s="12"/>
      <c r="CZ6" s="11">
        <v>8</v>
      </c>
      <c r="DA6" s="13">
        <v>323.15</v>
      </c>
      <c r="DB6" s="11">
        <v>7</v>
      </c>
      <c r="DC6" s="11">
        <v>25</v>
      </c>
      <c r="DD6" s="13">
        <v>969.01</v>
      </c>
      <c r="DE6" s="11">
        <v>13</v>
      </c>
      <c r="DF6" s="12">
        <v>-0.68</v>
      </c>
      <c r="DG6" s="12">
        <v>-0.6665</v>
      </c>
      <c r="DH6" s="11">
        <v>9</v>
      </c>
      <c r="DI6" s="13">
        <v>316.89</v>
      </c>
      <c r="DJ6" s="11">
        <v>2</v>
      </c>
      <c r="DK6" s="11">
        <v>9</v>
      </c>
      <c r="DL6" s="13">
        <v>339.01</v>
      </c>
      <c r="DM6" s="11">
        <v>11</v>
      </c>
      <c r="DN6" s="12"/>
      <c r="DO6" s="12">
        <v>-0.0652</v>
      </c>
      <c r="DP6" s="11">
        <v>13</v>
      </c>
      <c r="DQ6" s="13">
        <v>478.1</v>
      </c>
      <c r="DR6" s="11">
        <v>6</v>
      </c>
      <c r="DS6" s="11">
        <v>9</v>
      </c>
      <c r="DT6" s="13">
        <v>330.16</v>
      </c>
      <c r="DU6" s="11">
        <v>12</v>
      </c>
      <c r="DV6" s="12">
        <v>0.4444</v>
      </c>
      <c r="DW6" s="12">
        <v>0.4481</v>
      </c>
      <c r="DX6" s="11">
        <v>7</v>
      </c>
      <c r="DY6" s="13">
        <v>299.37</v>
      </c>
      <c r="DZ6" s="11">
        <v>4</v>
      </c>
      <c r="EA6" s="11">
        <v>6</v>
      </c>
      <c r="EB6" s="13">
        <v>241.16</v>
      </c>
      <c r="EC6" s="11">
        <v>5</v>
      </c>
      <c r="ED6" s="12">
        <v>0.1667</v>
      </c>
      <c r="EE6" s="12">
        <v>0.2414</v>
      </c>
      <c r="EF6" s="11">
        <v>2</v>
      </c>
      <c r="EG6" s="13">
        <v>79.38</v>
      </c>
      <c r="EH6" s="11">
        <v>1</v>
      </c>
      <c r="EI6" s="11">
        <v>13</v>
      </c>
      <c r="EJ6" s="13">
        <v>435.63</v>
      </c>
      <c r="EK6" s="11">
        <v>7</v>
      </c>
      <c r="EL6" s="12">
        <v>-0.8462</v>
      </c>
      <c r="EM6" s="12">
        <v>-0.8178</v>
      </c>
      <c r="EN6" s="11">
        <v>2</v>
      </c>
      <c r="EO6" s="13">
        <v>80.64</v>
      </c>
      <c r="EP6" s="11">
        <v>5</v>
      </c>
      <c r="EQ6" s="11">
        <v>8</v>
      </c>
      <c r="ER6" s="13">
        <v>288.54</v>
      </c>
      <c r="ES6" s="11">
        <v>10</v>
      </c>
      <c r="ET6" s="12">
        <v>-0.75</v>
      </c>
      <c r="EU6" s="12">
        <v>-0.7205</v>
      </c>
      <c r="EV6" s="11">
        <v>1</v>
      </c>
      <c r="EW6" s="13">
        <v>44.37</v>
      </c>
      <c r="EX6" s="11"/>
      <c r="EY6" s="11">
        <v>2</v>
      </c>
      <c r="EZ6" s="13">
        <v>83.19</v>
      </c>
      <c r="FA6" s="11">
        <v>2</v>
      </c>
      <c r="FB6" s="12">
        <v>-0.5</v>
      </c>
      <c r="FC6" s="12">
        <v>-0.4666</v>
      </c>
      <c r="FD6" s="11">
        <v>1</v>
      </c>
      <c r="FE6" s="13">
        <v>35.28</v>
      </c>
      <c r="FF6" s="11">
        <v>7</v>
      </c>
      <c r="FG6" s="11">
        <v>7</v>
      </c>
      <c r="FH6" s="13">
        <v>297.36</v>
      </c>
      <c r="FI6" s="11">
        <v>13</v>
      </c>
      <c r="FJ6" s="12">
        <v>-0.8571</v>
      </c>
      <c r="FK6" s="12">
        <v>-0.8814</v>
      </c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>
        <v>13</v>
      </c>
      <c r="GF6" s="13">
        <v>509.75</v>
      </c>
      <c r="GG6" s="11">
        <v>12</v>
      </c>
      <c r="GH6" s="12"/>
      <c r="GI6" s="12"/>
      <c r="GJ6" s="11"/>
      <c r="GK6" s="13"/>
      <c r="GL6" s="11"/>
      <c r="GM6" s="11">
        <v>35</v>
      </c>
      <c r="GN6" s="13">
        <v>1266.3</v>
      </c>
      <c r="GO6" s="11">
        <v>13</v>
      </c>
      <c r="GP6" s="12"/>
      <c r="GQ6" s="12"/>
      <c r="GR6" s="11"/>
      <c r="GS6" s="13"/>
      <c r="GT6" s="11">
        <v>7</v>
      </c>
      <c r="GU6" s="11">
        <v>1</v>
      </c>
      <c r="GV6" s="13">
        <v>43.54</v>
      </c>
      <c r="GW6" s="11">
        <v>12</v>
      </c>
      <c r="GX6" s="12"/>
      <c r="GY6" s="12"/>
      <c r="GZ6" s="11"/>
      <c r="HA6" s="13"/>
      <c r="HB6" s="11"/>
      <c r="HC6" s="11"/>
      <c r="HD6" s="13"/>
      <c r="HE6" s="11">
        <v>8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1292</v>
      </c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>
        <v>50</v>
      </c>
      <c r="LQ6" s="11"/>
      <c r="LR6" s="11"/>
      <c r="LS6" s="11"/>
      <c r="LT6" s="11"/>
      <c r="LU6" s="11"/>
      <c r="LV6" s="11"/>
      <c r="LW6" s="11"/>
      <c r="LX6" s="11">
        <v>320</v>
      </c>
      <c r="LY6" s="11"/>
      <c r="LZ6" s="11"/>
      <c r="MA6" s="11">
        <v>70</v>
      </c>
      <c r="MB6" s="11"/>
      <c r="MC6" s="11"/>
      <c r="MD6" s="11"/>
      <c r="ME6" s="11"/>
    </row>
    <row r="7">
      <c r="A7" s="10" t="s">
        <v>110</v>
      </c>
      <c r="B7" s="10" t="s">
        <v>111</v>
      </c>
      <c r="C7" s="10" t="s">
        <v>114</v>
      </c>
      <c r="D7" s="11">
        <v>1162</v>
      </c>
      <c r="E7" s="11">
        <f>=ROUNDDOWN(18.8025889967638,0)</f>
      </c>
      <c r="F7" s="11">
        <v>920</v>
      </c>
      <c r="G7" s="12">
        <v>0.9733</v>
      </c>
      <c r="H7" s="11"/>
      <c r="I7" s="11">
        <f>=ROUNDDOWN({0},0)</f>
      </c>
      <c r="J7" s="11"/>
      <c r="K7" s="12"/>
      <c r="L7" s="11">
        <v>615</v>
      </c>
      <c r="M7" s="13">
        <v>16989.87</v>
      </c>
      <c r="N7" s="11">
        <v>9</v>
      </c>
      <c r="O7" s="14">
        <v>1887.76</v>
      </c>
      <c r="P7" s="11">
        <v>821</v>
      </c>
      <c r="Q7" s="13">
        <v>23218.91</v>
      </c>
      <c r="R7" s="11">
        <v>14</v>
      </c>
      <c r="S7" s="14">
        <v>1658.49</v>
      </c>
      <c r="T7" s="12">
        <v>-0.2509</v>
      </c>
      <c r="U7" s="12">
        <v>-0.2683</v>
      </c>
      <c r="V7" s="12">
        <v>-0.3571</v>
      </c>
      <c r="W7" s="12">
        <v>0.1382</v>
      </c>
      <c r="X7" s="11">
        <v>181</v>
      </c>
      <c r="Y7" s="13">
        <v>5668.96</v>
      </c>
      <c r="Z7" s="11">
        <v>9</v>
      </c>
      <c r="AA7" s="11">
        <v>96</v>
      </c>
      <c r="AB7" s="13">
        <v>2787.39</v>
      </c>
      <c r="AC7" s="11">
        <v>4</v>
      </c>
      <c r="AD7" s="12">
        <v>0.8854</v>
      </c>
      <c r="AE7" s="12">
        <v>1.0338</v>
      </c>
      <c r="AF7" s="11">
        <v>43</v>
      </c>
      <c r="AG7" s="13">
        <v>1339.7</v>
      </c>
      <c r="AH7" s="11">
        <v>9</v>
      </c>
      <c r="AI7" s="11">
        <v>81</v>
      </c>
      <c r="AJ7" s="13">
        <v>2456.9</v>
      </c>
      <c r="AK7" s="11">
        <v>14</v>
      </c>
      <c r="AL7" s="12">
        <v>-0.4691</v>
      </c>
      <c r="AM7" s="12">
        <v>-0.4547</v>
      </c>
      <c r="AN7" s="11">
        <v>115</v>
      </c>
      <c r="AO7" s="13">
        <v>3282</v>
      </c>
      <c r="AP7" s="11">
        <v>9</v>
      </c>
      <c r="AQ7" s="11">
        <v>138</v>
      </c>
      <c r="AR7" s="13">
        <v>4161.91</v>
      </c>
      <c r="AS7" s="11">
        <v>14</v>
      </c>
      <c r="AT7" s="12">
        <v>-0.1667</v>
      </c>
      <c r="AU7" s="12">
        <v>-0.2114</v>
      </c>
      <c r="AV7" s="11">
        <v>66</v>
      </c>
      <c r="AW7" s="13">
        <v>1452.68</v>
      </c>
      <c r="AX7" s="11">
        <v>9</v>
      </c>
      <c r="AY7" s="11">
        <v>59</v>
      </c>
      <c r="AZ7" s="13">
        <v>1391.09</v>
      </c>
      <c r="BA7" s="11">
        <v>14</v>
      </c>
      <c r="BB7" s="12">
        <v>0.1186</v>
      </c>
      <c r="BC7" s="12">
        <v>0.0443</v>
      </c>
      <c r="BD7" s="11">
        <v>84</v>
      </c>
      <c r="BE7" s="13">
        <v>1694.15</v>
      </c>
      <c r="BF7" s="11">
        <v>7</v>
      </c>
      <c r="BG7" s="11">
        <v>177</v>
      </c>
      <c r="BH7" s="13">
        <v>4554.68</v>
      </c>
      <c r="BI7" s="11">
        <v>14</v>
      </c>
      <c r="BJ7" s="12">
        <v>-0.5254</v>
      </c>
      <c r="BK7" s="12">
        <v>-0.628</v>
      </c>
      <c r="BL7" s="11">
        <v>41</v>
      </c>
      <c r="BM7" s="13">
        <v>1174.37</v>
      </c>
      <c r="BN7" s="11">
        <v>9</v>
      </c>
      <c r="BO7" s="11">
        <v>70</v>
      </c>
      <c r="BP7" s="13">
        <v>1951.26</v>
      </c>
      <c r="BQ7" s="11">
        <v>14</v>
      </c>
      <c r="BR7" s="12">
        <v>-0.4143</v>
      </c>
      <c r="BS7" s="12">
        <v>-0.3981</v>
      </c>
      <c r="BT7" s="11">
        <v>47</v>
      </c>
      <c r="BU7" s="13">
        <v>1211.81</v>
      </c>
      <c r="BV7" s="11">
        <v>7</v>
      </c>
      <c r="BW7" s="11">
        <v>58</v>
      </c>
      <c r="BX7" s="13">
        <v>1719.33</v>
      </c>
      <c r="BY7" s="11">
        <v>8</v>
      </c>
      <c r="BZ7" s="12">
        <v>-0.1897</v>
      </c>
      <c r="CA7" s="12">
        <v>-0.2952</v>
      </c>
      <c r="CB7" s="11">
        <v>17</v>
      </c>
      <c r="CC7" s="13">
        <v>547.99</v>
      </c>
      <c r="CD7" s="11">
        <v>9</v>
      </c>
      <c r="CE7" s="11">
        <v>52</v>
      </c>
      <c r="CF7" s="13">
        <v>1598.12</v>
      </c>
      <c r="CG7" s="11">
        <v>14</v>
      </c>
      <c r="CH7" s="12">
        <v>-0.6731</v>
      </c>
      <c r="CI7" s="12">
        <v>-0.6571</v>
      </c>
      <c r="CJ7" s="11">
        <v>2</v>
      </c>
      <c r="CK7" s="13">
        <v>96.98</v>
      </c>
      <c r="CL7" s="11">
        <v>9</v>
      </c>
      <c r="CM7" s="11">
        <v>1</v>
      </c>
      <c r="CN7" s="13">
        <v>51.51</v>
      </c>
      <c r="CO7" s="11">
        <v>14</v>
      </c>
      <c r="CP7" s="12">
        <v>1</v>
      </c>
      <c r="CQ7" s="12">
        <v>0.8827</v>
      </c>
      <c r="CR7" s="11">
        <v>7</v>
      </c>
      <c r="CS7" s="13">
        <v>199.91</v>
      </c>
      <c r="CT7" s="11">
        <v>9</v>
      </c>
      <c r="CU7" s="11"/>
      <c r="CV7" s="13"/>
      <c r="CW7" s="11"/>
      <c r="CX7" s="12"/>
      <c r="CY7" s="12"/>
      <c r="CZ7" s="11"/>
      <c r="DA7" s="13"/>
      <c r="DB7" s="11">
        <v>7</v>
      </c>
      <c r="DC7" s="11">
        <v>18</v>
      </c>
      <c r="DD7" s="13">
        <v>554.88</v>
      </c>
      <c r="DE7" s="11">
        <v>14</v>
      </c>
      <c r="DF7" s="12"/>
      <c r="DG7" s="12"/>
      <c r="DH7" s="11"/>
      <c r="DI7" s="13"/>
      <c r="DJ7" s="11"/>
      <c r="DK7" s="11">
        <v>18</v>
      </c>
      <c r="DL7" s="13">
        <v>571.04</v>
      </c>
      <c r="DM7" s="11">
        <v>14</v>
      </c>
      <c r="DN7" s="12"/>
      <c r="DO7" s="12"/>
      <c r="DP7" s="11">
        <v>4</v>
      </c>
      <c r="DQ7" s="13">
        <v>89.52</v>
      </c>
      <c r="DR7" s="11">
        <v>7</v>
      </c>
      <c r="DS7" s="11">
        <v>7</v>
      </c>
      <c r="DT7" s="13">
        <v>186.67</v>
      </c>
      <c r="DU7" s="11">
        <v>12</v>
      </c>
      <c r="DV7" s="12">
        <v>-0.4286</v>
      </c>
      <c r="DW7" s="12">
        <v>-0.5204</v>
      </c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1</v>
      </c>
      <c r="EI7" s="11">
        <v>22</v>
      </c>
      <c r="EJ7" s="13">
        <v>558.81</v>
      </c>
      <c r="EK7" s="11">
        <v>8</v>
      </c>
      <c r="EL7" s="12"/>
      <c r="EM7" s="12"/>
      <c r="EN7" s="11">
        <v>3</v>
      </c>
      <c r="EO7" s="13">
        <v>85.48</v>
      </c>
      <c r="EP7" s="11">
        <v>5</v>
      </c>
      <c r="EQ7" s="11">
        <v>2</v>
      </c>
      <c r="ER7" s="13">
        <v>56.6</v>
      </c>
      <c r="ES7" s="11">
        <v>7</v>
      </c>
      <c r="ET7" s="12">
        <v>0.5</v>
      </c>
      <c r="EU7" s="12">
        <v>0.5102</v>
      </c>
      <c r="EV7" s="11"/>
      <c r="EW7" s="13"/>
      <c r="EX7" s="11"/>
      <c r="EY7" s="11"/>
      <c r="EZ7" s="13"/>
      <c r="FA7" s="11"/>
      <c r="FB7" s="12"/>
      <c r="FC7" s="12"/>
      <c r="FD7" s="11">
        <v>5</v>
      </c>
      <c r="FE7" s="13">
        <v>146.32</v>
      </c>
      <c r="FF7" s="11">
        <v>7</v>
      </c>
      <c r="FG7" s="11"/>
      <c r="FH7" s="13"/>
      <c r="FI7" s="11">
        <v>14</v>
      </c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>
        <v>14</v>
      </c>
      <c r="GF7" s="13">
        <v>368.96</v>
      </c>
      <c r="GG7" s="11">
        <v>10</v>
      </c>
      <c r="GH7" s="12"/>
      <c r="GI7" s="12"/>
      <c r="GJ7" s="11"/>
      <c r="GK7" s="13"/>
      <c r="GL7" s="11"/>
      <c r="GM7" s="11">
        <v>8</v>
      </c>
      <c r="GN7" s="13">
        <v>249.76</v>
      </c>
      <c r="GO7" s="11">
        <v>14</v>
      </c>
      <c r="GP7" s="12"/>
      <c r="GQ7" s="12"/>
      <c r="GR7" s="11"/>
      <c r="GS7" s="13"/>
      <c r="GT7" s="11">
        <v>4</v>
      </c>
      <c r="GU7" s="11"/>
      <c r="GV7" s="13"/>
      <c r="GW7" s="11">
        <v>5</v>
      </c>
      <c r="GX7" s="12"/>
      <c r="GY7" s="12"/>
      <c r="GZ7" s="11"/>
      <c r="HA7" s="13"/>
      <c r="HB7" s="11"/>
      <c r="HC7" s="11"/>
      <c r="HD7" s="13"/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1137</v>
      </c>
      <c r="KS7" s="11">
        <v>21</v>
      </c>
      <c r="KT7" s="11"/>
      <c r="KU7" s="11"/>
      <c r="KV7" s="11">
        <v>4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>
        <v>70</v>
      </c>
      <c r="LO7" s="11"/>
      <c r="LP7" s="11"/>
      <c r="LQ7" s="11"/>
      <c r="LR7" s="11">
        <v>130</v>
      </c>
      <c r="LS7" s="11">
        <v>80</v>
      </c>
      <c r="LT7" s="11"/>
      <c r="LU7" s="11"/>
      <c r="LV7" s="11"/>
      <c r="LW7" s="11"/>
      <c r="LX7" s="11">
        <v>400</v>
      </c>
      <c r="LY7" s="11"/>
      <c r="LZ7" s="11">
        <v>110</v>
      </c>
      <c r="MA7" s="11"/>
      <c r="MB7" s="11"/>
      <c r="MC7" s="11">
        <v>130</v>
      </c>
      <c r="MD7" s="11"/>
      <c r="ME7" s="11"/>
    </row>
    <row r="8">
      <c r="A8" s="10" t="s">
        <v>110</v>
      </c>
      <c r="B8" s="10" t="s">
        <v>115</v>
      </c>
      <c r="C8" s="10" t="s">
        <v>116</v>
      </c>
      <c r="D8" s="11">
        <v>11418</v>
      </c>
      <c r="E8" s="11">
        <f>=ROUNDDOWN({0},0)</f>
      </c>
      <c r="F8" s="11">
        <v>14640</v>
      </c>
      <c r="G8" s="12"/>
      <c r="H8" s="11"/>
      <c r="I8" s="11">
        <f>=ROUNDDOWN({0},0)</f>
      </c>
      <c r="J8" s="11"/>
      <c r="K8" s="12"/>
      <c r="L8" s="11">
        <v>8218</v>
      </c>
      <c r="M8" s="13">
        <v>314146.74</v>
      </c>
      <c r="N8" s="11">
        <v>54</v>
      </c>
      <c r="O8" s="14">
        <v>5817.53</v>
      </c>
      <c r="P8" s="11">
        <v>11593</v>
      </c>
      <c r="Q8" s="13">
        <v>421881.28</v>
      </c>
      <c r="R8" s="11">
        <v>70</v>
      </c>
      <c r="S8" s="14">
        <v>6026.88</v>
      </c>
      <c r="T8" s="12">
        <v>-0.2911</v>
      </c>
      <c r="U8" s="12">
        <v>-0.2554</v>
      </c>
      <c r="V8" s="12">
        <v>-0.2286</v>
      </c>
      <c r="W8" s="12">
        <v>-0.0347</v>
      </c>
      <c r="X8" s="11">
        <v>2985</v>
      </c>
      <c r="Y8" s="13">
        <v>123237.86</v>
      </c>
      <c r="Z8" s="11">
        <v>44</v>
      </c>
      <c r="AA8" s="11">
        <v>3285</v>
      </c>
      <c r="AB8" s="13">
        <v>127948.49</v>
      </c>
      <c r="AC8" s="11">
        <v>51</v>
      </c>
      <c r="AD8" s="12">
        <v>-0.0913</v>
      </c>
      <c r="AE8" s="12">
        <v>-0.0368</v>
      </c>
      <c r="AF8" s="11">
        <v>1020</v>
      </c>
      <c r="AG8" s="13">
        <v>40111.03</v>
      </c>
      <c r="AH8" s="11">
        <v>54</v>
      </c>
      <c r="AI8" s="11">
        <v>983</v>
      </c>
      <c r="AJ8" s="13">
        <v>37587.42</v>
      </c>
      <c r="AK8" s="11">
        <v>70</v>
      </c>
      <c r="AL8" s="12">
        <v>0.0376</v>
      </c>
      <c r="AM8" s="12">
        <v>0.0671</v>
      </c>
      <c r="AN8" s="11">
        <v>1001</v>
      </c>
      <c r="AO8" s="13">
        <v>36352.6</v>
      </c>
      <c r="AP8" s="11">
        <v>51</v>
      </c>
      <c r="AQ8" s="11">
        <v>1126</v>
      </c>
      <c r="AR8" s="13">
        <v>41984.79</v>
      </c>
      <c r="AS8" s="11">
        <v>68</v>
      </c>
      <c r="AT8" s="12">
        <v>-0.111</v>
      </c>
      <c r="AU8" s="12">
        <v>-0.1341</v>
      </c>
      <c r="AV8" s="11">
        <v>635</v>
      </c>
      <c r="AW8" s="13">
        <v>20830.56</v>
      </c>
      <c r="AX8" s="11">
        <v>54</v>
      </c>
      <c r="AY8" s="11">
        <v>809</v>
      </c>
      <c r="AZ8" s="13">
        <v>25004.82</v>
      </c>
      <c r="BA8" s="11">
        <v>70</v>
      </c>
      <c r="BB8" s="12">
        <v>-0.2151</v>
      </c>
      <c r="BC8" s="12">
        <v>-0.1669</v>
      </c>
      <c r="BD8" s="11">
        <v>588</v>
      </c>
      <c r="BE8" s="13">
        <v>19856.03</v>
      </c>
      <c r="BF8" s="11">
        <v>46</v>
      </c>
      <c r="BG8" s="11">
        <v>1199</v>
      </c>
      <c r="BH8" s="13">
        <v>36133.03</v>
      </c>
      <c r="BI8" s="11">
        <v>69</v>
      </c>
      <c r="BJ8" s="12">
        <v>-0.5096</v>
      </c>
      <c r="BK8" s="12">
        <v>-0.4505</v>
      </c>
      <c r="BL8" s="11">
        <v>521</v>
      </c>
      <c r="BM8" s="13">
        <v>18135.93</v>
      </c>
      <c r="BN8" s="11">
        <v>54</v>
      </c>
      <c r="BO8" s="11">
        <v>1020</v>
      </c>
      <c r="BP8" s="13">
        <v>36988.48</v>
      </c>
      <c r="BQ8" s="11">
        <v>70</v>
      </c>
      <c r="BR8" s="12">
        <v>-0.4892</v>
      </c>
      <c r="BS8" s="12">
        <v>-0.5097</v>
      </c>
      <c r="BT8" s="11">
        <v>406</v>
      </c>
      <c r="BU8" s="13">
        <v>14306.32</v>
      </c>
      <c r="BV8" s="11">
        <v>47</v>
      </c>
      <c r="BW8" s="11">
        <v>1285</v>
      </c>
      <c r="BX8" s="13">
        <v>49939.61</v>
      </c>
      <c r="BY8" s="11">
        <v>58</v>
      </c>
      <c r="BZ8" s="12">
        <v>-0.684</v>
      </c>
      <c r="CA8" s="12">
        <v>-0.7135</v>
      </c>
      <c r="CB8" s="11">
        <v>283</v>
      </c>
      <c r="CC8" s="13">
        <v>10170.33</v>
      </c>
      <c r="CD8" s="11">
        <v>54</v>
      </c>
      <c r="CE8" s="11">
        <v>589</v>
      </c>
      <c r="CF8" s="13">
        <v>22354.4</v>
      </c>
      <c r="CG8" s="11">
        <v>70</v>
      </c>
      <c r="CH8" s="12">
        <v>-0.5195</v>
      </c>
      <c r="CI8" s="12">
        <v>-0.545</v>
      </c>
      <c r="CJ8" s="11">
        <v>162</v>
      </c>
      <c r="CK8" s="13">
        <v>9156.31</v>
      </c>
      <c r="CL8" s="11">
        <v>54</v>
      </c>
      <c r="CM8" s="11">
        <v>19</v>
      </c>
      <c r="CN8" s="13">
        <v>1327.47</v>
      </c>
      <c r="CO8" s="11">
        <v>70</v>
      </c>
      <c r="CP8" s="12">
        <v>7.5263</v>
      </c>
      <c r="CQ8" s="12">
        <v>5.8976</v>
      </c>
      <c r="CR8" s="11">
        <v>169</v>
      </c>
      <c r="CS8" s="13">
        <v>6336.93</v>
      </c>
      <c r="CT8" s="11">
        <v>52</v>
      </c>
      <c r="CU8" s="11"/>
      <c r="CV8" s="13"/>
      <c r="CW8" s="11"/>
      <c r="CX8" s="12"/>
      <c r="CY8" s="12"/>
      <c r="CZ8" s="11">
        <v>121</v>
      </c>
      <c r="DA8" s="13">
        <v>4503.02</v>
      </c>
      <c r="DB8" s="11">
        <v>52</v>
      </c>
      <c r="DC8" s="11">
        <v>144</v>
      </c>
      <c r="DD8" s="13">
        <v>5424.2</v>
      </c>
      <c r="DE8" s="11">
        <v>64</v>
      </c>
      <c r="DF8" s="12">
        <v>-0.1597</v>
      </c>
      <c r="DG8" s="12">
        <v>-0.1698</v>
      </c>
      <c r="DH8" s="11">
        <v>130</v>
      </c>
      <c r="DI8" s="13">
        <v>4473.94</v>
      </c>
      <c r="DJ8" s="11">
        <v>11</v>
      </c>
      <c r="DK8" s="11">
        <v>208</v>
      </c>
      <c r="DL8" s="13">
        <v>7335.06</v>
      </c>
      <c r="DM8" s="11">
        <v>50</v>
      </c>
      <c r="DN8" s="12">
        <v>-0.375</v>
      </c>
      <c r="DO8" s="12">
        <v>-0.3901</v>
      </c>
      <c r="DP8" s="11">
        <v>101</v>
      </c>
      <c r="DQ8" s="13">
        <v>3208.75</v>
      </c>
      <c r="DR8" s="11">
        <v>49</v>
      </c>
      <c r="DS8" s="11">
        <v>323</v>
      </c>
      <c r="DT8" s="13">
        <v>10387.45</v>
      </c>
      <c r="DU8" s="11">
        <v>60</v>
      </c>
      <c r="DV8" s="12">
        <v>-0.6873</v>
      </c>
      <c r="DW8" s="12">
        <v>-0.6911</v>
      </c>
      <c r="DX8" s="11">
        <v>28</v>
      </c>
      <c r="DY8" s="13">
        <v>1135.49</v>
      </c>
      <c r="DZ8" s="11">
        <v>9</v>
      </c>
      <c r="EA8" s="11">
        <v>33</v>
      </c>
      <c r="EB8" s="13">
        <v>1289.82</v>
      </c>
      <c r="EC8" s="11">
        <v>11</v>
      </c>
      <c r="ED8" s="12">
        <v>-0.1515</v>
      </c>
      <c r="EE8" s="12">
        <v>-0.1197</v>
      </c>
      <c r="EF8" s="11">
        <v>30</v>
      </c>
      <c r="EG8" s="13">
        <v>971.18</v>
      </c>
      <c r="EH8" s="11">
        <v>4</v>
      </c>
      <c r="EI8" s="11">
        <v>185</v>
      </c>
      <c r="EJ8" s="13">
        <v>5590.03</v>
      </c>
      <c r="EK8" s="11">
        <v>24</v>
      </c>
      <c r="EL8" s="12">
        <v>-0.8378</v>
      </c>
      <c r="EM8" s="12">
        <v>-0.8263</v>
      </c>
      <c r="EN8" s="11">
        <v>14</v>
      </c>
      <c r="EO8" s="13">
        <v>486.68</v>
      </c>
      <c r="EP8" s="11">
        <v>35</v>
      </c>
      <c r="EQ8" s="11">
        <v>22</v>
      </c>
      <c r="ER8" s="13">
        <v>795.13</v>
      </c>
      <c r="ES8" s="11">
        <v>43</v>
      </c>
      <c r="ET8" s="12">
        <v>-0.3636</v>
      </c>
      <c r="EU8" s="12">
        <v>-0.3879</v>
      </c>
      <c r="EV8" s="11">
        <v>10</v>
      </c>
      <c r="EW8" s="13">
        <v>408.64</v>
      </c>
      <c r="EX8" s="11">
        <v>8</v>
      </c>
      <c r="EY8" s="11">
        <v>5</v>
      </c>
      <c r="EZ8" s="13">
        <v>213.24</v>
      </c>
      <c r="FA8" s="11">
        <v>11</v>
      </c>
      <c r="FB8" s="12">
        <v>1</v>
      </c>
      <c r="FC8" s="12">
        <v>0.9163</v>
      </c>
      <c r="FD8" s="11">
        <v>6</v>
      </c>
      <c r="FE8" s="13">
        <v>181.6</v>
      </c>
      <c r="FF8" s="11">
        <v>47</v>
      </c>
      <c r="FG8" s="11">
        <v>22</v>
      </c>
      <c r="FH8" s="13">
        <v>865.98</v>
      </c>
      <c r="FI8" s="11">
        <v>62</v>
      </c>
      <c r="FJ8" s="12">
        <v>-0.7273</v>
      </c>
      <c r="FK8" s="12">
        <v>-0.7903</v>
      </c>
      <c r="FL8" s="11">
        <v>4</v>
      </c>
      <c r="FM8" s="13">
        <v>159.11</v>
      </c>
      <c r="FN8" s="11">
        <v>9</v>
      </c>
      <c r="FO8" s="11">
        <v>24</v>
      </c>
      <c r="FP8" s="13">
        <v>948.83</v>
      </c>
      <c r="FQ8" s="11">
        <v>11</v>
      </c>
      <c r="FR8" s="12">
        <v>-0.8333</v>
      </c>
      <c r="FS8" s="12">
        <v>-0.8323</v>
      </c>
      <c r="FT8" s="11">
        <v>4</v>
      </c>
      <c r="FU8" s="13">
        <v>124.43</v>
      </c>
      <c r="FV8" s="11">
        <v>30</v>
      </c>
      <c r="FW8" s="11"/>
      <c r="FX8" s="13"/>
      <c r="FY8" s="11"/>
      <c r="FZ8" s="12"/>
      <c r="GA8" s="12"/>
      <c r="GB8" s="11"/>
      <c r="GC8" s="13"/>
      <c r="GD8" s="11"/>
      <c r="GE8" s="11">
        <v>186</v>
      </c>
      <c r="GF8" s="13">
        <v>5465.17</v>
      </c>
      <c r="GG8" s="11">
        <v>58</v>
      </c>
      <c r="GH8" s="12">
        <v>-1</v>
      </c>
      <c r="GI8" s="12">
        <v>-1</v>
      </c>
      <c r="GJ8" s="11"/>
      <c r="GK8" s="13"/>
      <c r="GL8" s="11"/>
      <c r="GM8" s="11">
        <v>119</v>
      </c>
      <c r="GN8" s="13">
        <v>4009.82</v>
      </c>
      <c r="GO8" s="11">
        <v>67</v>
      </c>
      <c r="GP8" s="12">
        <v>-1</v>
      </c>
      <c r="GQ8" s="12">
        <v>-1</v>
      </c>
      <c r="GR8" s="11"/>
      <c r="GS8" s="13"/>
      <c r="GT8" s="11">
        <v>45</v>
      </c>
      <c r="GU8" s="11">
        <v>5</v>
      </c>
      <c r="GV8" s="13">
        <v>202.68</v>
      </c>
      <c r="GW8" s="11">
        <v>41</v>
      </c>
      <c r="GX8" s="12">
        <v>-1</v>
      </c>
      <c r="GY8" s="12">
        <v>-1</v>
      </c>
      <c r="GZ8" s="11"/>
      <c r="HA8" s="13"/>
      <c r="HB8" s="11"/>
      <c r="HC8" s="11">
        <v>2</v>
      </c>
      <c r="HD8" s="13">
        <v>85.36</v>
      </c>
      <c r="HE8" s="11">
        <v>19</v>
      </c>
      <c r="HF8" s="12">
        <v>-1</v>
      </c>
      <c r="HG8" s="12">
        <v>-1</v>
      </c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>
        <v>8</v>
      </c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9467</v>
      </c>
      <c r="KS8" s="11">
        <v>1544</v>
      </c>
      <c r="KT8" s="11"/>
      <c r="KU8" s="11"/>
      <c r="KV8" s="11">
        <v>407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800</v>
      </c>
      <c r="LI8" s="11">
        <v>480</v>
      </c>
      <c r="LJ8" s="11">
        <v>220</v>
      </c>
      <c r="LK8" s="11">
        <v>170</v>
      </c>
      <c r="LL8" s="11">
        <v>950</v>
      </c>
      <c r="LM8" s="11">
        <v>200</v>
      </c>
      <c r="LN8" s="11">
        <v>280</v>
      </c>
      <c r="LO8" s="11">
        <v>660</v>
      </c>
      <c r="LP8" s="11">
        <v>310</v>
      </c>
      <c r="LQ8" s="11">
        <v>500</v>
      </c>
      <c r="LR8" s="11">
        <v>550</v>
      </c>
      <c r="LS8" s="11">
        <v>590</v>
      </c>
      <c r="LT8" s="11">
        <v>1120</v>
      </c>
      <c r="LU8" s="11">
        <v>680</v>
      </c>
      <c r="LV8" s="11">
        <v>900</v>
      </c>
      <c r="LW8" s="11">
        <v>410</v>
      </c>
      <c r="LX8" s="11">
        <v>1780</v>
      </c>
      <c r="LY8" s="11">
        <v>320</v>
      </c>
      <c r="LZ8" s="11">
        <v>1660</v>
      </c>
      <c r="MA8" s="11">
        <v>690</v>
      </c>
      <c r="MB8" s="11">
        <v>590</v>
      </c>
      <c r="MC8" s="11">
        <v>330</v>
      </c>
      <c r="MD8" s="11">
        <v>180</v>
      </c>
      <c r="ME8" s="11">
        <v>270</v>
      </c>
    </row>
    <row r="9">
      <c r="A9" s="10" t="s">
        <v>117</v>
      </c>
      <c r="B9" s="10" t="s">
        <v>116</v>
      </c>
      <c r="C9" s="10" t="s">
        <v>116</v>
      </c>
      <c r="D9" s="11">
        <v>11418</v>
      </c>
      <c r="E9" s="11">
        <f>=ROUNDDOWN({0},0)</f>
      </c>
      <c r="F9" s="11">
        <v>14640</v>
      </c>
      <c r="G9" s="12"/>
      <c r="H9" s="11"/>
      <c r="I9" s="11">
        <f>=ROUNDDOWN({0},0)</f>
      </c>
      <c r="J9" s="11"/>
      <c r="K9" s="12"/>
      <c r="L9" s="11">
        <v>8218</v>
      </c>
      <c r="M9" s="13">
        <v>314146.74</v>
      </c>
      <c r="N9" s="11">
        <v>54</v>
      </c>
      <c r="O9" s="14">
        <v>5817.53</v>
      </c>
      <c r="P9" s="11">
        <v>11593</v>
      </c>
      <c r="Q9" s="13">
        <v>421881.28</v>
      </c>
      <c r="R9" s="11">
        <v>70</v>
      </c>
      <c r="S9" s="14">
        <v>6026.88</v>
      </c>
      <c r="T9" s="12">
        <v>-0.2911</v>
      </c>
      <c r="U9" s="12">
        <v>-0.2554</v>
      </c>
      <c r="V9" s="12">
        <v>-0.2286</v>
      </c>
      <c r="W9" s="12">
        <v>-0.0347</v>
      </c>
      <c r="X9" s="11">
        <v>2985</v>
      </c>
      <c r="Y9" s="13">
        <v>123237.86</v>
      </c>
      <c r="Z9" s="11">
        <v>44</v>
      </c>
      <c r="AA9" s="11">
        <v>3285</v>
      </c>
      <c r="AB9" s="13">
        <v>127948.49</v>
      </c>
      <c r="AC9" s="11">
        <v>51</v>
      </c>
      <c r="AD9" s="12">
        <v>-0.0913</v>
      </c>
      <c r="AE9" s="12">
        <v>-0.0368</v>
      </c>
      <c r="AF9" s="11">
        <v>1020</v>
      </c>
      <c r="AG9" s="13">
        <v>40111.03</v>
      </c>
      <c r="AH9" s="11">
        <v>54</v>
      </c>
      <c r="AI9" s="11">
        <v>983</v>
      </c>
      <c r="AJ9" s="13">
        <v>37587.42</v>
      </c>
      <c r="AK9" s="11">
        <v>70</v>
      </c>
      <c r="AL9" s="12">
        <v>0.0376</v>
      </c>
      <c r="AM9" s="12">
        <v>0.0671</v>
      </c>
      <c r="AN9" s="11">
        <v>1001</v>
      </c>
      <c r="AO9" s="13">
        <v>36352.6</v>
      </c>
      <c r="AP9" s="11">
        <v>51</v>
      </c>
      <c r="AQ9" s="11">
        <v>1126</v>
      </c>
      <c r="AR9" s="13">
        <v>41984.79</v>
      </c>
      <c r="AS9" s="11">
        <v>68</v>
      </c>
      <c r="AT9" s="12">
        <v>-0.111</v>
      </c>
      <c r="AU9" s="12">
        <v>-0.1341</v>
      </c>
      <c r="AV9" s="11">
        <v>635</v>
      </c>
      <c r="AW9" s="13">
        <v>20830.56</v>
      </c>
      <c r="AX9" s="11">
        <v>54</v>
      </c>
      <c r="AY9" s="11">
        <v>809</v>
      </c>
      <c r="AZ9" s="13">
        <v>25004.82</v>
      </c>
      <c r="BA9" s="11">
        <v>70</v>
      </c>
      <c r="BB9" s="12">
        <v>-0.2151</v>
      </c>
      <c r="BC9" s="12">
        <v>-0.1669</v>
      </c>
      <c r="BD9" s="11">
        <v>588</v>
      </c>
      <c r="BE9" s="13">
        <v>19856.03</v>
      </c>
      <c r="BF9" s="11">
        <v>46</v>
      </c>
      <c r="BG9" s="11">
        <v>1199</v>
      </c>
      <c r="BH9" s="13">
        <v>36133.03</v>
      </c>
      <c r="BI9" s="11">
        <v>69</v>
      </c>
      <c r="BJ9" s="12">
        <v>-0.5096</v>
      </c>
      <c r="BK9" s="12">
        <v>-0.4505</v>
      </c>
      <c r="BL9" s="11">
        <v>521</v>
      </c>
      <c r="BM9" s="13">
        <v>18135.93</v>
      </c>
      <c r="BN9" s="11">
        <v>54</v>
      </c>
      <c r="BO9" s="11">
        <v>1020</v>
      </c>
      <c r="BP9" s="13">
        <v>36988.48</v>
      </c>
      <c r="BQ9" s="11">
        <v>70</v>
      </c>
      <c r="BR9" s="12">
        <v>-0.4892</v>
      </c>
      <c r="BS9" s="12">
        <v>-0.5097</v>
      </c>
      <c r="BT9" s="11">
        <v>406</v>
      </c>
      <c r="BU9" s="13">
        <v>14306.32</v>
      </c>
      <c r="BV9" s="11">
        <v>47</v>
      </c>
      <c r="BW9" s="11">
        <v>1285</v>
      </c>
      <c r="BX9" s="13">
        <v>49939.61</v>
      </c>
      <c r="BY9" s="11">
        <v>58</v>
      </c>
      <c r="BZ9" s="12">
        <v>-0.684</v>
      </c>
      <c r="CA9" s="12">
        <v>-0.7135</v>
      </c>
      <c r="CB9" s="11">
        <v>283</v>
      </c>
      <c r="CC9" s="13">
        <v>10170.33</v>
      </c>
      <c r="CD9" s="11">
        <v>54</v>
      </c>
      <c r="CE9" s="11">
        <v>589</v>
      </c>
      <c r="CF9" s="13">
        <v>22354.4</v>
      </c>
      <c r="CG9" s="11">
        <v>70</v>
      </c>
      <c r="CH9" s="12">
        <v>-0.5195</v>
      </c>
      <c r="CI9" s="12">
        <v>-0.545</v>
      </c>
      <c r="CJ9" s="11">
        <v>162</v>
      </c>
      <c r="CK9" s="13">
        <v>9156.31</v>
      </c>
      <c r="CL9" s="11">
        <v>54</v>
      </c>
      <c r="CM9" s="11">
        <v>19</v>
      </c>
      <c r="CN9" s="13">
        <v>1327.47</v>
      </c>
      <c r="CO9" s="11">
        <v>70</v>
      </c>
      <c r="CP9" s="12">
        <v>7.5263</v>
      </c>
      <c r="CQ9" s="12">
        <v>5.8976</v>
      </c>
      <c r="CR9" s="11">
        <v>169</v>
      </c>
      <c r="CS9" s="13">
        <v>6336.93</v>
      </c>
      <c r="CT9" s="11">
        <v>52</v>
      </c>
      <c r="CU9" s="11"/>
      <c r="CV9" s="13"/>
      <c r="CW9" s="11"/>
      <c r="CX9" s="12"/>
      <c r="CY9" s="12"/>
      <c r="CZ9" s="11">
        <v>121</v>
      </c>
      <c r="DA9" s="13">
        <v>4503.02</v>
      </c>
      <c r="DB9" s="11">
        <v>52</v>
      </c>
      <c r="DC9" s="11">
        <v>144</v>
      </c>
      <c r="DD9" s="13">
        <v>5424.2</v>
      </c>
      <c r="DE9" s="11">
        <v>64</v>
      </c>
      <c r="DF9" s="12">
        <v>-0.1597</v>
      </c>
      <c r="DG9" s="12">
        <v>-0.1698</v>
      </c>
      <c r="DH9" s="11">
        <v>130</v>
      </c>
      <c r="DI9" s="13">
        <v>4473.94</v>
      </c>
      <c r="DJ9" s="11">
        <v>11</v>
      </c>
      <c r="DK9" s="11">
        <v>208</v>
      </c>
      <c r="DL9" s="13">
        <v>7335.06</v>
      </c>
      <c r="DM9" s="11">
        <v>50</v>
      </c>
      <c r="DN9" s="12">
        <v>-0.375</v>
      </c>
      <c r="DO9" s="12">
        <v>-0.3901</v>
      </c>
      <c r="DP9" s="11">
        <v>101</v>
      </c>
      <c r="DQ9" s="13">
        <v>3208.75</v>
      </c>
      <c r="DR9" s="11">
        <v>49</v>
      </c>
      <c r="DS9" s="11">
        <v>323</v>
      </c>
      <c r="DT9" s="13">
        <v>10387.45</v>
      </c>
      <c r="DU9" s="11">
        <v>60</v>
      </c>
      <c r="DV9" s="12">
        <v>-0.6873</v>
      </c>
      <c r="DW9" s="12">
        <v>-0.6911</v>
      </c>
      <c r="DX9" s="11">
        <v>28</v>
      </c>
      <c r="DY9" s="13">
        <v>1135.49</v>
      </c>
      <c r="DZ9" s="11">
        <v>9</v>
      </c>
      <c r="EA9" s="11">
        <v>33</v>
      </c>
      <c r="EB9" s="13">
        <v>1289.82</v>
      </c>
      <c r="EC9" s="11">
        <v>11</v>
      </c>
      <c r="ED9" s="12">
        <v>-0.1515</v>
      </c>
      <c r="EE9" s="12">
        <v>-0.1197</v>
      </c>
      <c r="EF9" s="11">
        <v>30</v>
      </c>
      <c r="EG9" s="13">
        <v>971.18</v>
      </c>
      <c r="EH9" s="11">
        <v>4</v>
      </c>
      <c r="EI9" s="11">
        <v>185</v>
      </c>
      <c r="EJ9" s="13">
        <v>5590.03</v>
      </c>
      <c r="EK9" s="11">
        <v>24</v>
      </c>
      <c r="EL9" s="12">
        <v>-0.8378</v>
      </c>
      <c r="EM9" s="12">
        <v>-0.8263</v>
      </c>
      <c r="EN9" s="11">
        <v>14</v>
      </c>
      <c r="EO9" s="13">
        <v>486.68</v>
      </c>
      <c r="EP9" s="11">
        <v>35</v>
      </c>
      <c r="EQ9" s="11">
        <v>22</v>
      </c>
      <c r="ER9" s="13">
        <v>795.13</v>
      </c>
      <c r="ES9" s="11">
        <v>43</v>
      </c>
      <c r="ET9" s="12">
        <v>-0.3636</v>
      </c>
      <c r="EU9" s="12">
        <v>-0.3879</v>
      </c>
      <c r="EV9" s="11">
        <v>10</v>
      </c>
      <c r="EW9" s="13">
        <v>408.64</v>
      </c>
      <c r="EX9" s="11">
        <v>8</v>
      </c>
      <c r="EY9" s="11">
        <v>5</v>
      </c>
      <c r="EZ9" s="13">
        <v>213.24</v>
      </c>
      <c r="FA9" s="11">
        <v>11</v>
      </c>
      <c r="FB9" s="12">
        <v>1</v>
      </c>
      <c r="FC9" s="12">
        <v>0.9163</v>
      </c>
      <c r="FD9" s="11">
        <v>6</v>
      </c>
      <c r="FE9" s="13">
        <v>181.6</v>
      </c>
      <c r="FF9" s="11">
        <v>47</v>
      </c>
      <c r="FG9" s="11">
        <v>22</v>
      </c>
      <c r="FH9" s="13">
        <v>865.98</v>
      </c>
      <c r="FI9" s="11">
        <v>62</v>
      </c>
      <c r="FJ9" s="12">
        <v>-0.7273</v>
      </c>
      <c r="FK9" s="12">
        <v>-0.7903</v>
      </c>
      <c r="FL9" s="11">
        <v>4</v>
      </c>
      <c r="FM9" s="13">
        <v>159.11</v>
      </c>
      <c r="FN9" s="11">
        <v>9</v>
      </c>
      <c r="FO9" s="11">
        <v>24</v>
      </c>
      <c r="FP9" s="13">
        <v>948.83</v>
      </c>
      <c r="FQ9" s="11">
        <v>11</v>
      </c>
      <c r="FR9" s="12">
        <v>-0.8333</v>
      </c>
      <c r="FS9" s="12">
        <v>-0.8323</v>
      </c>
      <c r="FT9" s="11">
        <v>4</v>
      </c>
      <c r="FU9" s="13">
        <v>124.43</v>
      </c>
      <c r="FV9" s="11">
        <v>30</v>
      </c>
      <c r="FW9" s="11"/>
      <c r="FX9" s="13"/>
      <c r="FY9" s="11"/>
      <c r="FZ9" s="12"/>
      <c r="GA9" s="12"/>
      <c r="GB9" s="11"/>
      <c r="GC9" s="13"/>
      <c r="GD9" s="11"/>
      <c r="GE9" s="11">
        <v>186</v>
      </c>
      <c r="GF9" s="13">
        <v>5465.17</v>
      </c>
      <c r="GG9" s="11">
        <v>58</v>
      </c>
      <c r="GH9" s="12">
        <v>-1</v>
      </c>
      <c r="GI9" s="12">
        <v>-1</v>
      </c>
      <c r="GJ9" s="11"/>
      <c r="GK9" s="13"/>
      <c r="GL9" s="11"/>
      <c r="GM9" s="11">
        <v>119</v>
      </c>
      <c r="GN9" s="13">
        <v>4009.82</v>
      </c>
      <c r="GO9" s="11">
        <v>67</v>
      </c>
      <c r="GP9" s="12">
        <v>-1</v>
      </c>
      <c r="GQ9" s="12">
        <v>-1</v>
      </c>
      <c r="GR9" s="11"/>
      <c r="GS9" s="13"/>
      <c r="GT9" s="11">
        <v>45</v>
      </c>
      <c r="GU9" s="11">
        <v>5</v>
      </c>
      <c r="GV9" s="13">
        <v>202.68</v>
      </c>
      <c r="GW9" s="11">
        <v>41</v>
      </c>
      <c r="GX9" s="12">
        <v>-1</v>
      </c>
      <c r="GY9" s="12">
        <v>-1</v>
      </c>
      <c r="GZ9" s="11"/>
      <c r="HA9" s="13"/>
      <c r="HB9" s="11"/>
      <c r="HC9" s="11">
        <v>2</v>
      </c>
      <c r="HD9" s="13">
        <v>85.36</v>
      </c>
      <c r="HE9" s="11">
        <v>19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>
        <v>8</v>
      </c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9467</v>
      </c>
      <c r="KS9" s="11">
        <v>1544</v>
      </c>
      <c r="KT9" s="11"/>
      <c r="KU9" s="11"/>
      <c r="KV9" s="11">
        <v>407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800</v>
      </c>
      <c r="LI9" s="11">
        <v>480</v>
      </c>
      <c r="LJ9" s="11">
        <v>220</v>
      </c>
      <c r="LK9" s="11">
        <v>170</v>
      </c>
      <c r="LL9" s="11">
        <v>950</v>
      </c>
      <c r="LM9" s="11">
        <v>200</v>
      </c>
      <c r="LN9" s="11">
        <v>280</v>
      </c>
      <c r="LO9" s="11">
        <v>660</v>
      </c>
      <c r="LP9" s="11">
        <v>310</v>
      </c>
      <c r="LQ9" s="11">
        <v>500</v>
      </c>
      <c r="LR9" s="11">
        <v>550</v>
      </c>
      <c r="LS9" s="11">
        <v>590</v>
      </c>
      <c r="LT9" s="11">
        <v>1120</v>
      </c>
      <c r="LU9" s="11">
        <v>680</v>
      </c>
      <c r="LV9" s="11">
        <v>900</v>
      </c>
      <c r="LW9" s="11">
        <v>410</v>
      </c>
      <c r="LX9" s="11">
        <v>1780</v>
      </c>
      <c r="LY9" s="11">
        <v>320</v>
      </c>
      <c r="LZ9" s="11">
        <v>1660</v>
      </c>
      <c r="MA9" s="11">
        <v>690</v>
      </c>
      <c r="MB9" s="11">
        <v>590</v>
      </c>
      <c r="MC9" s="11">
        <v>330</v>
      </c>
      <c r="MD9" s="11">
        <v>180</v>
      </c>
      <c r="ME9" s="11">
        <v>270</v>
      </c>
    </row>
    <row r="10">
      <c r="A10" s="20" t="s">
        <v>118</v>
      </c>
      <c r="B10" s="15" t="s">
        <v>116</v>
      </c>
      <c r="C10" s="15" t="s">
        <v>116</v>
      </c>
      <c r="D10" s="16">
        <v>11418</v>
      </c>
      <c r="E10" s="16">
        <f>=ROUNDDOWN({0},0)</f>
      </c>
      <c r="F10" s="16">
        <v>14640</v>
      </c>
      <c r="G10" s="17"/>
      <c r="H10" s="16"/>
      <c r="I10" s="16">
        <f>=ROUNDDOWN({0},0)</f>
      </c>
      <c r="J10" s="16"/>
      <c r="K10" s="17"/>
      <c r="L10" s="16">
        <v>8218</v>
      </c>
      <c r="M10" s="18">
        <v>314146.74</v>
      </c>
      <c r="N10" s="16">
        <v>54</v>
      </c>
      <c r="O10" s="19">
        <v>5817.53</v>
      </c>
      <c r="P10" s="16">
        <v>11593</v>
      </c>
      <c r="Q10" s="18">
        <v>421881.28</v>
      </c>
      <c r="R10" s="16">
        <v>70</v>
      </c>
      <c r="S10" s="19">
        <v>6026.88</v>
      </c>
      <c r="T10" s="17">
        <v>-0.2911</v>
      </c>
      <c r="U10" s="17">
        <v>-0.2554</v>
      </c>
      <c r="V10" s="17">
        <v>-0.2286</v>
      </c>
      <c r="W10" s="17">
        <v>-0.0347</v>
      </c>
      <c r="X10" s="16">
        <v>2985</v>
      </c>
      <c r="Y10" s="18">
        <v>123237.86</v>
      </c>
      <c r="Z10" s="16">
        <v>44</v>
      </c>
      <c r="AA10" s="16">
        <v>3285</v>
      </c>
      <c r="AB10" s="18">
        <v>127948.49</v>
      </c>
      <c r="AC10" s="16">
        <v>51</v>
      </c>
      <c r="AD10" s="17">
        <v>-0.0913</v>
      </c>
      <c r="AE10" s="17">
        <v>-0.0368</v>
      </c>
      <c r="AF10" s="16">
        <v>1020</v>
      </c>
      <c r="AG10" s="18">
        <v>40111.03</v>
      </c>
      <c r="AH10" s="16">
        <v>54</v>
      </c>
      <c r="AI10" s="16">
        <v>983</v>
      </c>
      <c r="AJ10" s="18">
        <v>37587.42</v>
      </c>
      <c r="AK10" s="16">
        <v>70</v>
      </c>
      <c r="AL10" s="17">
        <v>0.0376</v>
      </c>
      <c r="AM10" s="17">
        <v>0.0671</v>
      </c>
      <c r="AN10" s="16">
        <v>1001</v>
      </c>
      <c r="AO10" s="18">
        <v>36352.6</v>
      </c>
      <c r="AP10" s="16">
        <v>51</v>
      </c>
      <c r="AQ10" s="16">
        <v>1126</v>
      </c>
      <c r="AR10" s="18">
        <v>41984.79</v>
      </c>
      <c r="AS10" s="16">
        <v>68</v>
      </c>
      <c r="AT10" s="17">
        <v>-0.111</v>
      </c>
      <c r="AU10" s="17">
        <v>-0.1341</v>
      </c>
      <c r="AV10" s="16">
        <v>635</v>
      </c>
      <c r="AW10" s="18">
        <v>20830.56</v>
      </c>
      <c r="AX10" s="16">
        <v>54</v>
      </c>
      <c r="AY10" s="16">
        <v>809</v>
      </c>
      <c r="AZ10" s="18">
        <v>25004.82</v>
      </c>
      <c r="BA10" s="16">
        <v>70</v>
      </c>
      <c r="BB10" s="17">
        <v>-0.2151</v>
      </c>
      <c r="BC10" s="17">
        <v>-0.1669</v>
      </c>
      <c r="BD10" s="16">
        <v>588</v>
      </c>
      <c r="BE10" s="18">
        <v>19856.03</v>
      </c>
      <c r="BF10" s="16">
        <v>46</v>
      </c>
      <c r="BG10" s="16">
        <v>1199</v>
      </c>
      <c r="BH10" s="18">
        <v>36133.03</v>
      </c>
      <c r="BI10" s="16">
        <v>69</v>
      </c>
      <c r="BJ10" s="17">
        <v>-0.5096</v>
      </c>
      <c r="BK10" s="17">
        <v>-0.4505</v>
      </c>
      <c r="BL10" s="16">
        <v>521</v>
      </c>
      <c r="BM10" s="18">
        <v>18135.93</v>
      </c>
      <c r="BN10" s="16">
        <v>54</v>
      </c>
      <c r="BO10" s="16">
        <v>1020</v>
      </c>
      <c r="BP10" s="18">
        <v>36988.48</v>
      </c>
      <c r="BQ10" s="16">
        <v>70</v>
      </c>
      <c r="BR10" s="17">
        <v>-0.4892</v>
      </c>
      <c r="BS10" s="17">
        <v>-0.5097</v>
      </c>
      <c r="BT10" s="16">
        <v>406</v>
      </c>
      <c r="BU10" s="18">
        <v>14306.32</v>
      </c>
      <c r="BV10" s="16">
        <v>47</v>
      </c>
      <c r="BW10" s="16">
        <v>1285</v>
      </c>
      <c r="BX10" s="18">
        <v>49939.61</v>
      </c>
      <c r="BY10" s="16">
        <v>58</v>
      </c>
      <c r="BZ10" s="17">
        <v>-0.684</v>
      </c>
      <c r="CA10" s="17">
        <v>-0.7135</v>
      </c>
      <c r="CB10" s="16">
        <v>283</v>
      </c>
      <c r="CC10" s="18">
        <v>10170.33</v>
      </c>
      <c r="CD10" s="16">
        <v>54</v>
      </c>
      <c r="CE10" s="16">
        <v>589</v>
      </c>
      <c r="CF10" s="18">
        <v>22354.4</v>
      </c>
      <c r="CG10" s="16">
        <v>70</v>
      </c>
      <c r="CH10" s="17">
        <v>-0.5195</v>
      </c>
      <c r="CI10" s="17">
        <v>-0.545</v>
      </c>
      <c r="CJ10" s="16">
        <v>162</v>
      </c>
      <c r="CK10" s="18">
        <v>9156.31</v>
      </c>
      <c r="CL10" s="16">
        <v>54</v>
      </c>
      <c r="CM10" s="16">
        <v>19</v>
      </c>
      <c r="CN10" s="18">
        <v>1327.47</v>
      </c>
      <c r="CO10" s="16">
        <v>70</v>
      </c>
      <c r="CP10" s="17">
        <v>7.5263</v>
      </c>
      <c r="CQ10" s="17">
        <v>5.8976</v>
      </c>
      <c r="CR10" s="16">
        <v>169</v>
      </c>
      <c r="CS10" s="18">
        <v>6336.93</v>
      </c>
      <c r="CT10" s="16">
        <v>52</v>
      </c>
      <c r="CU10" s="16"/>
      <c r="CV10" s="18"/>
      <c r="CW10" s="16"/>
      <c r="CX10" s="17"/>
      <c r="CY10" s="17"/>
      <c r="CZ10" s="16">
        <v>121</v>
      </c>
      <c r="DA10" s="18">
        <v>4503.02</v>
      </c>
      <c r="DB10" s="16">
        <v>52</v>
      </c>
      <c r="DC10" s="16">
        <v>144</v>
      </c>
      <c r="DD10" s="18">
        <v>5424.2</v>
      </c>
      <c r="DE10" s="16">
        <v>64</v>
      </c>
      <c r="DF10" s="17">
        <v>-0.1597</v>
      </c>
      <c r="DG10" s="17">
        <v>-0.1698</v>
      </c>
      <c r="DH10" s="16">
        <v>130</v>
      </c>
      <c r="DI10" s="18">
        <v>4473.94</v>
      </c>
      <c r="DJ10" s="16">
        <v>11</v>
      </c>
      <c r="DK10" s="16">
        <v>208</v>
      </c>
      <c r="DL10" s="18">
        <v>7335.06</v>
      </c>
      <c r="DM10" s="16">
        <v>50</v>
      </c>
      <c r="DN10" s="17">
        <v>-0.375</v>
      </c>
      <c r="DO10" s="17">
        <v>-0.3901</v>
      </c>
      <c r="DP10" s="16">
        <v>101</v>
      </c>
      <c r="DQ10" s="18">
        <v>3208.75</v>
      </c>
      <c r="DR10" s="16">
        <v>49</v>
      </c>
      <c r="DS10" s="16">
        <v>323</v>
      </c>
      <c r="DT10" s="18">
        <v>10387.45</v>
      </c>
      <c r="DU10" s="16">
        <v>60</v>
      </c>
      <c r="DV10" s="17">
        <v>-0.6873</v>
      </c>
      <c r="DW10" s="17">
        <v>-0.6911</v>
      </c>
      <c r="DX10" s="16">
        <v>28</v>
      </c>
      <c r="DY10" s="18">
        <v>1135.49</v>
      </c>
      <c r="DZ10" s="16">
        <v>9</v>
      </c>
      <c r="EA10" s="16">
        <v>33</v>
      </c>
      <c r="EB10" s="18">
        <v>1289.82</v>
      </c>
      <c r="EC10" s="16">
        <v>11</v>
      </c>
      <c r="ED10" s="17">
        <v>-0.1515</v>
      </c>
      <c r="EE10" s="17">
        <v>-0.1197</v>
      </c>
      <c r="EF10" s="16">
        <v>30</v>
      </c>
      <c r="EG10" s="18">
        <v>971.18</v>
      </c>
      <c r="EH10" s="16">
        <v>4</v>
      </c>
      <c r="EI10" s="16">
        <v>185</v>
      </c>
      <c r="EJ10" s="18">
        <v>5590.03</v>
      </c>
      <c r="EK10" s="16">
        <v>24</v>
      </c>
      <c r="EL10" s="17">
        <v>-0.8378</v>
      </c>
      <c r="EM10" s="17">
        <v>-0.8263</v>
      </c>
      <c r="EN10" s="16">
        <v>14</v>
      </c>
      <c r="EO10" s="18">
        <v>486.68</v>
      </c>
      <c r="EP10" s="16">
        <v>35</v>
      </c>
      <c r="EQ10" s="16">
        <v>22</v>
      </c>
      <c r="ER10" s="18">
        <v>795.13</v>
      </c>
      <c r="ES10" s="16">
        <v>43</v>
      </c>
      <c r="ET10" s="17">
        <v>-0.3636</v>
      </c>
      <c r="EU10" s="17">
        <v>-0.3879</v>
      </c>
      <c r="EV10" s="16">
        <v>10</v>
      </c>
      <c r="EW10" s="18">
        <v>408.64</v>
      </c>
      <c r="EX10" s="16">
        <v>8</v>
      </c>
      <c r="EY10" s="16">
        <v>5</v>
      </c>
      <c r="EZ10" s="18">
        <v>213.24</v>
      </c>
      <c r="FA10" s="16">
        <v>11</v>
      </c>
      <c r="FB10" s="17">
        <v>1</v>
      </c>
      <c r="FC10" s="17">
        <v>0.9163</v>
      </c>
      <c r="FD10" s="16">
        <v>6</v>
      </c>
      <c r="FE10" s="18">
        <v>181.6</v>
      </c>
      <c r="FF10" s="16">
        <v>47</v>
      </c>
      <c r="FG10" s="16">
        <v>22</v>
      </c>
      <c r="FH10" s="18">
        <v>865.98</v>
      </c>
      <c r="FI10" s="16">
        <v>62</v>
      </c>
      <c r="FJ10" s="17">
        <v>-0.7273</v>
      </c>
      <c r="FK10" s="17">
        <v>-0.7903</v>
      </c>
      <c r="FL10" s="16">
        <v>4</v>
      </c>
      <c r="FM10" s="18">
        <v>159.11</v>
      </c>
      <c r="FN10" s="16">
        <v>9</v>
      </c>
      <c r="FO10" s="16">
        <v>24</v>
      </c>
      <c r="FP10" s="18">
        <v>948.83</v>
      </c>
      <c r="FQ10" s="16">
        <v>11</v>
      </c>
      <c r="FR10" s="17">
        <v>-0.8333</v>
      </c>
      <c r="FS10" s="17">
        <v>-0.8323</v>
      </c>
      <c r="FT10" s="16">
        <v>4</v>
      </c>
      <c r="FU10" s="18">
        <v>124.43</v>
      </c>
      <c r="FV10" s="16">
        <v>30</v>
      </c>
      <c r="FW10" s="16"/>
      <c r="FX10" s="18"/>
      <c r="FY10" s="16"/>
      <c r="FZ10" s="17"/>
      <c r="GA10" s="17"/>
      <c r="GB10" s="16"/>
      <c r="GC10" s="18"/>
      <c r="GD10" s="16"/>
      <c r="GE10" s="16">
        <v>186</v>
      </c>
      <c r="GF10" s="18">
        <v>5465.17</v>
      </c>
      <c r="GG10" s="16">
        <v>58</v>
      </c>
      <c r="GH10" s="17">
        <v>-1</v>
      </c>
      <c r="GI10" s="17">
        <v>-1</v>
      </c>
      <c r="GJ10" s="16"/>
      <c r="GK10" s="18"/>
      <c r="GL10" s="16"/>
      <c r="GM10" s="16">
        <v>119</v>
      </c>
      <c r="GN10" s="18">
        <v>4009.82</v>
      </c>
      <c r="GO10" s="16">
        <v>67</v>
      </c>
      <c r="GP10" s="17">
        <v>-1</v>
      </c>
      <c r="GQ10" s="17">
        <v>-1</v>
      </c>
      <c r="GR10" s="16"/>
      <c r="GS10" s="18"/>
      <c r="GT10" s="16">
        <v>45</v>
      </c>
      <c r="GU10" s="16">
        <v>5</v>
      </c>
      <c r="GV10" s="18">
        <v>202.68</v>
      </c>
      <c r="GW10" s="16">
        <v>41</v>
      </c>
      <c r="GX10" s="17">
        <v>-1</v>
      </c>
      <c r="GY10" s="17">
        <v>-1</v>
      </c>
      <c r="GZ10" s="16"/>
      <c r="HA10" s="18"/>
      <c r="HB10" s="16"/>
      <c r="HC10" s="16">
        <v>2</v>
      </c>
      <c r="HD10" s="18">
        <v>85.36</v>
      </c>
      <c r="HE10" s="16">
        <v>19</v>
      </c>
      <c r="HF10" s="17">
        <v>-1</v>
      </c>
      <c r="HG10" s="17">
        <v>-1</v>
      </c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8"/>
      <c r="HZ10" s="16"/>
      <c r="IA10" s="16"/>
      <c r="IB10" s="18"/>
      <c r="IC10" s="16"/>
      <c r="ID10" s="17"/>
      <c r="IE10" s="17"/>
      <c r="IF10" s="16"/>
      <c r="IG10" s="18"/>
      <c r="IH10" s="16"/>
      <c r="II10" s="16"/>
      <c r="IJ10" s="18"/>
      <c r="IK10" s="16"/>
      <c r="IL10" s="17"/>
      <c r="IM10" s="17"/>
      <c r="IN10" s="16"/>
      <c r="IO10" s="18"/>
      <c r="IP10" s="16"/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>
        <v>8</v>
      </c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  <c r="KR10" s="16">
        <v>9467</v>
      </c>
      <c r="KS10" s="16">
        <v>1544</v>
      </c>
      <c r="KT10" s="16"/>
      <c r="KU10" s="16"/>
      <c r="KV10" s="16">
        <v>407</v>
      </c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>
        <v>800</v>
      </c>
      <c r="LI10" s="16">
        <v>480</v>
      </c>
      <c r="LJ10" s="16">
        <v>220</v>
      </c>
      <c r="LK10" s="16">
        <v>170</v>
      </c>
      <c r="LL10" s="16">
        <v>950</v>
      </c>
      <c r="LM10" s="16">
        <v>200</v>
      </c>
      <c r="LN10" s="16">
        <v>280</v>
      </c>
      <c r="LO10" s="16">
        <v>660</v>
      </c>
      <c r="LP10" s="16">
        <v>310</v>
      </c>
      <c r="LQ10" s="16">
        <v>500</v>
      </c>
      <c r="LR10" s="16">
        <v>550</v>
      </c>
      <c r="LS10" s="16">
        <v>590</v>
      </c>
      <c r="LT10" s="16">
        <v>1120</v>
      </c>
      <c r="LU10" s="16">
        <v>680</v>
      </c>
      <c r="LV10" s="16">
        <v>900</v>
      </c>
      <c r="LW10" s="16">
        <v>410</v>
      </c>
      <c r="LX10" s="16">
        <v>1780</v>
      </c>
      <c r="LY10" s="16">
        <v>320</v>
      </c>
      <c r="LZ10" s="16">
        <v>1660</v>
      </c>
      <c r="MA10" s="16">
        <v>690</v>
      </c>
      <c r="MB10" s="16">
        <v>590</v>
      </c>
      <c r="MC10" s="16">
        <v>330</v>
      </c>
      <c r="MD10" s="16">
        <v>180</v>
      </c>
      <c r="ME10" s="16">
        <v>270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ME3"/>
  </mergeCells>
  <headerFooter/>
</worksheet>
</file>