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<sst xmlns="http://schemas.openxmlformats.org/spreadsheetml/2006/main" count="43" uniqueCount="43">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</sst>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43179</v>
      </c>
      <c r="C5" s="11">
        <f>=ROUNDDOWN(29.9833344906604,0)</f>
      </c>
      <c r="D5" s="11">
        <v>22257</v>
      </c>
      <c r="E5" s="12">
        <v>0.9924</v>
      </c>
      <c r="F5" s="11"/>
      <c r="G5" s="11">
        <f>=ROUNDDOWN({0},0)</f>
      </c>
      <c r="H5" s="11"/>
      <c r="I5" s="12"/>
      <c r="J5" s="11">
        <v>100</v>
      </c>
      <c r="K5" s="13">
        <v>6444.65</v>
      </c>
      <c r="L5" s="11">
        <v>1162</v>
      </c>
      <c r="M5" s="14">
        <v>5.55</v>
      </c>
      <c r="N5" s="11">
        <v>95</v>
      </c>
      <c r="O5" s="13">
        <v>6426.08</v>
      </c>
      <c r="P5" s="11">
        <v>1278</v>
      </c>
      <c r="Q5" s="14">
        <v>5.03</v>
      </c>
      <c r="R5" s="12">
        <v>0.0526</v>
      </c>
      <c r="S5" s="12">
        <v>0.0029</v>
      </c>
      <c r="T5" s="12">
        <v>-0.0908</v>
      </c>
      <c r="U5" s="12">
        <v>0.1034</v>
      </c>
      <c r="V5" s="11">
        <v>100</v>
      </c>
      <c r="W5" s="13">
        <v>6444.65</v>
      </c>
      <c r="X5" s="11">
        <v>255</v>
      </c>
      <c r="Y5" s="11">
        <v>95</v>
      </c>
      <c r="Z5" s="13">
        <v>6426.08</v>
      </c>
      <c r="AA5" s="11">
        <v>252</v>
      </c>
      <c r="AB5" s="12">
        <v>0.0526</v>
      </c>
      <c r="AC5" s="12">
        <v>0.0029</v>
      </c>
    </row>
    <row r="6">
      <c r="A6" s="10" t="s">
        <v>33</v>
      </c>
      <c r="B6" s="11">
        <v>4742</v>
      </c>
      <c r="C6" s="11">
        <f>=ROUNDDOWN(15.4866100587851,0)</f>
      </c>
      <c r="D6" s="11">
        <v>5310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1435.03</v>
      </c>
      <c r="L6" s="11">
        <v>189</v>
      </c>
      <c r="M6" s="14">
        <v>7.59</v>
      </c>
      <c r="N6" s="11">
        <v>37</v>
      </c>
      <c r="O6" s="13">
        <v>2008.61</v>
      </c>
      <c r="P6" s="11">
        <v>140</v>
      </c>
      <c r="Q6" s="14">
        <v>14.35</v>
      </c>
      <c r="R6" s="12">
        <v>-0.1622</v>
      </c>
      <c r="S6" s="12">
        <v>-0.2856</v>
      </c>
      <c r="T6" s="12">
        <v>0.35</v>
      </c>
      <c r="U6" s="12">
        <v>-0.4711</v>
      </c>
      <c r="V6" s="11">
        <v>31</v>
      </c>
      <c r="W6" s="13">
        <v>1435.03</v>
      </c>
      <c r="X6" s="11">
        <v>60</v>
      </c>
      <c r="Y6" s="11">
        <v>37</v>
      </c>
      <c r="Z6" s="13">
        <v>2008.61</v>
      </c>
      <c r="AA6" s="11">
        <v>53</v>
      </c>
      <c r="AB6" s="12">
        <v>-0.1622</v>
      </c>
      <c r="AC6" s="12">
        <v>-0.2856</v>
      </c>
    </row>
    <row r="7">
      <c r="A7" s="10" t="s">
        <v>34</v>
      </c>
      <c r="B7" s="11">
        <v>19945</v>
      </c>
      <c r="C7" s="11">
        <f>=ROUNDDOWN(16.3456810358958,0)</f>
      </c>
      <c r="D7" s="11">
        <v>20880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3202.76</v>
      </c>
      <c r="L7" s="11">
        <v>164</v>
      </c>
      <c r="M7" s="14">
        <v>19.53</v>
      </c>
      <c r="N7" s="11">
        <v>108</v>
      </c>
      <c r="O7" s="13">
        <v>4868.39</v>
      </c>
      <c r="P7" s="11">
        <v>153</v>
      </c>
      <c r="Q7" s="14">
        <v>31.82</v>
      </c>
      <c r="R7" s="12">
        <v>-0.2778</v>
      </c>
      <c r="S7" s="12">
        <v>-0.3421</v>
      </c>
      <c r="T7" s="12">
        <v>0.0719</v>
      </c>
      <c r="U7" s="12">
        <v>-0.3862</v>
      </c>
      <c r="V7" s="11">
        <v>78</v>
      </c>
      <c r="W7" s="13">
        <v>3202.76</v>
      </c>
      <c r="X7" s="11">
        <v>88</v>
      </c>
      <c r="Y7" s="11">
        <v>108</v>
      </c>
      <c r="Z7" s="13">
        <v>4868.39</v>
      </c>
      <c r="AA7" s="11">
        <v>97</v>
      </c>
      <c r="AB7" s="12">
        <v>-0.2778</v>
      </c>
      <c r="AC7" s="12">
        <v>-0.3421</v>
      </c>
    </row>
    <row r="8">
      <c r="A8" s="10" t="s">
        <v>35</v>
      </c>
      <c r="B8" s="11">
        <v>15840</v>
      </c>
      <c r="C8" s="11">
        <f>=ROUNDDOWN(10.4203670811131,0)</f>
      </c>
      <c r="D8" s="11">
        <v>31744</v>
      </c>
      <c r="E8" s="12">
        <v>1</v>
      </c>
      <c r="F8" s="11"/>
      <c r="G8" s="11">
        <f>=ROUNDDOWN({0},0)</f>
      </c>
      <c r="H8" s="11"/>
      <c r="I8" s="12"/>
      <c r="J8" s="11">
        <v>67</v>
      </c>
      <c r="K8" s="13">
        <v>1447.1</v>
      </c>
      <c r="L8" s="11">
        <v>222</v>
      </c>
      <c r="M8" s="14">
        <v>6.52</v>
      </c>
      <c r="N8" s="11">
        <v>48</v>
      </c>
      <c r="O8" s="13">
        <v>1065.29</v>
      </c>
      <c r="P8" s="11">
        <v>237</v>
      </c>
      <c r="Q8" s="14">
        <v>4.49</v>
      </c>
      <c r="R8" s="12">
        <v>0.3958</v>
      </c>
      <c r="S8" s="12">
        <v>0.3584</v>
      </c>
      <c r="T8" s="12">
        <v>-0.0633</v>
      </c>
      <c r="U8" s="12">
        <v>0.4521</v>
      </c>
      <c r="V8" s="11">
        <v>67</v>
      </c>
      <c r="W8" s="13">
        <v>1447.1</v>
      </c>
      <c r="X8" s="11">
        <v>82</v>
      </c>
      <c r="Y8" s="11">
        <v>48</v>
      </c>
      <c r="Z8" s="13">
        <v>1065.29</v>
      </c>
      <c r="AA8" s="11">
        <v>50</v>
      </c>
      <c r="AB8" s="12">
        <v>0.3958</v>
      </c>
      <c r="AC8" s="12">
        <v>0.3584</v>
      </c>
    </row>
    <row r="9">
      <c r="A9" s="10" t="s">
        <v>36</v>
      </c>
      <c r="B9" s="11">
        <v>47596</v>
      </c>
      <c r="C9" s="11">
        <f>=ROUNDDOWN(22.7525216310531,0)</f>
      </c>
      <c r="D9" s="11">
        <v>30007</v>
      </c>
      <c r="E9" s="12">
        <v>1</v>
      </c>
      <c r="F9" s="11"/>
      <c r="G9" s="11">
        <f>=ROUNDDOWN({0},0)</f>
      </c>
      <c r="H9" s="11"/>
      <c r="I9" s="12"/>
      <c r="J9" s="11">
        <v>156</v>
      </c>
      <c r="K9" s="13">
        <v>6104.91</v>
      </c>
      <c r="L9" s="11">
        <v>658</v>
      </c>
      <c r="M9" s="14">
        <v>9.28</v>
      </c>
      <c r="N9" s="11">
        <v>155</v>
      </c>
      <c r="O9" s="13">
        <v>4869.51</v>
      </c>
      <c r="P9" s="11">
        <v>621</v>
      </c>
      <c r="Q9" s="14">
        <v>7.84</v>
      </c>
      <c r="R9" s="12">
        <v>0.0065</v>
      </c>
      <c r="S9" s="12">
        <v>0.2537</v>
      </c>
      <c r="T9" s="12">
        <v>0.0596</v>
      </c>
      <c r="U9" s="12">
        <v>0.1837</v>
      </c>
      <c r="V9" s="11">
        <v>156</v>
      </c>
      <c r="W9" s="13">
        <v>6104.91</v>
      </c>
      <c r="X9" s="11">
        <v>118</v>
      </c>
      <c r="Y9" s="11">
        <v>155</v>
      </c>
      <c r="Z9" s="13">
        <v>4869.51</v>
      </c>
      <c r="AA9" s="11">
        <v>110</v>
      </c>
      <c r="AB9" s="12">
        <v>0.0065</v>
      </c>
      <c r="AC9" s="12">
        <v>0.2537</v>
      </c>
    </row>
    <row r="10">
      <c r="A10" s="10" t="s">
        <v>37</v>
      </c>
      <c r="B10" s="11">
        <v>5912</v>
      </c>
      <c r="C10" s="11">
        <f>=ROUNDDOWN(14.6372864570438,0)</f>
      </c>
      <c r="D10" s="11">
        <v>10145</v>
      </c>
      <c r="E10" s="12">
        <v>0.9958</v>
      </c>
      <c r="F10" s="11"/>
      <c r="G10" s="11">
        <f>=ROUNDDOWN({0},0)</f>
      </c>
      <c r="H10" s="11">
        <v>156</v>
      </c>
      <c r="I10" s="12"/>
      <c r="J10" s="11">
        <v>39</v>
      </c>
      <c r="K10" s="13">
        <v>4742.87</v>
      </c>
      <c r="L10" s="11">
        <v>321</v>
      </c>
      <c r="M10" s="14">
        <v>14.78</v>
      </c>
      <c r="N10" s="11">
        <v>47</v>
      </c>
      <c r="O10" s="13">
        <v>6864.7</v>
      </c>
      <c r="P10" s="11">
        <v>334</v>
      </c>
      <c r="Q10" s="14">
        <v>20.55</v>
      </c>
      <c r="R10" s="12">
        <v>-0.1702</v>
      </c>
      <c r="S10" s="12">
        <v>-0.3091</v>
      </c>
      <c r="T10" s="12">
        <v>-0.0389</v>
      </c>
      <c r="U10" s="12">
        <v>-0.2808</v>
      </c>
      <c r="V10" s="11">
        <v>39</v>
      </c>
      <c r="W10" s="13">
        <v>4742.87</v>
      </c>
      <c r="X10" s="11">
        <v>130</v>
      </c>
      <c r="Y10" s="11">
        <v>47</v>
      </c>
      <c r="Z10" s="13">
        <v>6864.7</v>
      </c>
      <c r="AA10" s="11">
        <v>127</v>
      </c>
      <c r="AB10" s="12">
        <v>-0.1702</v>
      </c>
      <c r="AC10" s="12">
        <v>-0.3091</v>
      </c>
    </row>
    <row r="11">
      <c r="A11" s="10" t="s">
        <v>38</v>
      </c>
      <c r="B11" s="11">
        <v>1643</v>
      </c>
      <c r="C11" s="11">
        <f>=ROUNDDOWN(18.3986562150056,0)</f>
      </c>
      <c r="D11" s="11">
        <v>900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1184.44</v>
      </c>
      <c r="L11" s="11">
        <v>75</v>
      </c>
      <c r="M11" s="14">
        <v>15.79</v>
      </c>
      <c r="N11" s="11">
        <v>9</v>
      </c>
      <c r="O11" s="13">
        <v>814.23</v>
      </c>
      <c r="P11" s="11">
        <v>68</v>
      </c>
      <c r="Q11" s="14">
        <v>11.97</v>
      </c>
      <c r="R11" s="12">
        <v>1</v>
      </c>
      <c r="S11" s="12">
        <v>0.4547</v>
      </c>
      <c r="T11" s="12">
        <v>0.1029</v>
      </c>
      <c r="U11" s="12">
        <v>0.3191</v>
      </c>
      <c r="V11" s="11">
        <v>18</v>
      </c>
      <c r="W11" s="13">
        <v>1184.44</v>
      </c>
      <c r="X11" s="11">
        <v>43</v>
      </c>
      <c r="Y11" s="11">
        <v>9</v>
      </c>
      <c r="Z11" s="13">
        <v>814.23</v>
      </c>
      <c r="AA11" s="11">
        <v>38</v>
      </c>
      <c r="AB11" s="12">
        <v>1</v>
      </c>
      <c r="AC11" s="12">
        <v>0.4547</v>
      </c>
    </row>
    <row r="12">
      <c r="A12" s="10" t="s">
        <v>39</v>
      </c>
      <c r="B12" s="11">
        <v>5132</v>
      </c>
      <c r="C12" s="11">
        <f>=ROUNDDOWN(16.0928190655378,0)</f>
      </c>
      <c r="D12" s="11">
        <v>5722</v>
      </c>
      <c r="E12" s="12">
        <v>1</v>
      </c>
      <c r="F12" s="11"/>
      <c r="G12" s="11">
        <f>=ROUNDDOWN({0},0)</f>
      </c>
      <c r="H12" s="11"/>
      <c r="I12" s="12"/>
      <c r="J12" s="11">
        <v>94</v>
      </c>
      <c r="K12" s="13">
        <v>2457.13</v>
      </c>
      <c r="L12" s="11">
        <v>289</v>
      </c>
      <c r="M12" s="14">
        <v>8.5</v>
      </c>
      <c r="N12" s="11">
        <v>134</v>
      </c>
      <c r="O12" s="13">
        <v>3359.17</v>
      </c>
      <c r="P12" s="11">
        <v>316</v>
      </c>
      <c r="Q12" s="14">
        <v>10.63</v>
      </c>
      <c r="R12" s="12">
        <v>-0.2985</v>
      </c>
      <c r="S12" s="12">
        <v>-0.2685</v>
      </c>
      <c r="T12" s="12">
        <v>-0.0854</v>
      </c>
      <c r="U12" s="12">
        <v>-0.2004</v>
      </c>
      <c r="V12" s="11">
        <v>94</v>
      </c>
      <c r="W12" s="13">
        <v>2457.13</v>
      </c>
      <c r="X12" s="11">
        <v>35</v>
      </c>
      <c r="Y12" s="11">
        <v>134</v>
      </c>
      <c r="Z12" s="13">
        <v>3359.17</v>
      </c>
      <c r="AA12" s="11">
        <v>34</v>
      </c>
      <c r="AB12" s="12">
        <v>-0.2985</v>
      </c>
      <c r="AC12" s="12">
        <v>-0.2685</v>
      </c>
    </row>
    <row r="13">
      <c r="A13" s="10" t="s">
        <v>40</v>
      </c>
      <c r="B13" s="11">
        <v>38732</v>
      </c>
      <c r="C13" s="11">
        <f>=ROUNDDOWN(16.720773614229,0)</f>
      </c>
      <c r="D13" s="11">
        <v>68118</v>
      </c>
      <c r="E13" s="12">
        <v>1</v>
      </c>
      <c r="F13" s="11"/>
      <c r="G13" s="11">
        <f>=ROUNDDOWN({0},0)</f>
      </c>
      <c r="H13" s="11"/>
      <c r="I13" s="12"/>
      <c r="J13" s="11">
        <v>369</v>
      </c>
      <c r="K13" s="13">
        <v>12145.7</v>
      </c>
      <c r="L13" s="11">
        <v>100</v>
      </c>
      <c r="M13" s="14">
        <v>121.46</v>
      </c>
      <c r="N13" s="11">
        <v>234</v>
      </c>
      <c r="O13" s="13">
        <v>8008.98</v>
      </c>
      <c r="P13" s="11"/>
      <c r="Q13" s="14"/>
      <c r="R13" s="12">
        <v>0.5769</v>
      </c>
      <c r="S13" s="12">
        <v>0.5165</v>
      </c>
      <c r="T13" s="12"/>
      <c r="U13" s="12"/>
      <c r="V13" s="11">
        <v>369</v>
      </c>
      <c r="W13" s="13">
        <v>12145.7</v>
      </c>
      <c r="X13" s="11">
        <v>83</v>
      </c>
      <c r="Y13" s="11">
        <v>234</v>
      </c>
      <c r="Z13" s="13">
        <v>8008.98</v>
      </c>
      <c r="AA13" s="11"/>
      <c r="AB13" s="12">
        <v>0.5769</v>
      </c>
      <c r="AC13" s="12">
        <v>0.5165</v>
      </c>
    </row>
    <row r="14">
      <c r="A14" s="10" t="s">
        <v>41</v>
      </c>
      <c r="B14" s="11">
        <v>1551</v>
      </c>
      <c r="C14" s="11">
        <f>=ROUNDDOWN(32.9299363057325,0)</f>
      </c>
      <c r="D14" s="11">
        <v>690</v>
      </c>
      <c r="E14" s="12">
        <v>1</v>
      </c>
      <c r="F14" s="11"/>
      <c r="G14" s="11">
        <f>=ROUNDDOWN({0},0)</f>
      </c>
      <c r="H14" s="11"/>
      <c r="I14" s="12"/>
      <c r="J14" s="11">
        <v>3</v>
      </c>
      <c r="K14" s="13">
        <v>246.7</v>
      </c>
      <c r="L14" s="11">
        <v>377</v>
      </c>
      <c r="M14" s="14">
        <v>0.65</v>
      </c>
      <c r="N14" s="11">
        <v>14</v>
      </c>
      <c r="O14" s="13">
        <v>843.54</v>
      </c>
      <c r="P14" s="11">
        <v>304</v>
      </c>
      <c r="Q14" s="14">
        <v>2.77</v>
      </c>
      <c r="R14" s="12">
        <v>-0.7857</v>
      </c>
      <c r="S14" s="12">
        <v>-0.7075</v>
      </c>
      <c r="T14" s="12">
        <v>0.2401</v>
      </c>
      <c r="U14" s="12">
        <v>-0.7653</v>
      </c>
      <c r="V14" s="11">
        <v>3</v>
      </c>
      <c r="W14" s="13">
        <v>246.7</v>
      </c>
      <c r="X14" s="11">
        <v>24</v>
      </c>
      <c r="Y14" s="11">
        <v>14</v>
      </c>
      <c r="Z14" s="13">
        <v>843.54</v>
      </c>
      <c r="AA14" s="11">
        <v>8</v>
      </c>
      <c r="AB14" s="12">
        <v>-0.7857</v>
      </c>
      <c r="AC14" s="12">
        <v>-0.7075</v>
      </c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955</v>
      </c>
      <c r="K15" s="17">
        <v>39411.29</v>
      </c>
      <c r="L15" s="15">
        <v>3557</v>
      </c>
      <c r="M15" s="18">
        <v>11.08</v>
      </c>
      <c r="N15" s="15">
        <v>881</v>
      </c>
      <c r="O15" s="17">
        <v>39128.5</v>
      </c>
      <c r="P15" s="15">
        <v>3451</v>
      </c>
      <c r="Q15" s="18">
        <v>11.34</v>
      </c>
      <c r="R15" s="16">
        <v>0.084</v>
      </c>
      <c r="S15" s="16">
        <v>0.0072</v>
      </c>
      <c r="T15" s="16">
        <v>0.0307</v>
      </c>
      <c r="U15" s="16">
        <v>-0.0229</v>
      </c>
      <c r="V15" s="15">
        <v>955</v>
      </c>
      <c r="W15" s="17">
        <v>39411.29</v>
      </c>
      <c r="X15" s="15">
        <v>918</v>
      </c>
      <c r="Y15" s="15">
        <v>881</v>
      </c>
      <c r="Z15" s="17">
        <v>39128.5</v>
      </c>
      <c r="AA15" s="15">
        <v>769</v>
      </c>
      <c r="AB15" s="16">
        <v>0.084</v>
      </c>
      <c r="AC15" s="16">
        <v>0.0072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