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<sst xmlns="http://schemas.openxmlformats.org/spreadsheetml/2006/main" count="38" uniqueCount="38">
  <si>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</si>
  <si>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</si>
  <si>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</si>
  <si>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03/30/2024</t>
  </si>
  <si>
    <t>End Date:</t>
  </si>
  <si>
    <t>Report Run Date:</t>
  </si>
  <si>
    <t>03/31/2024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</si>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</sst>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16360</v>
      </c>
      <c r="C5" s="11">
        <f>=ROUNDDOWN(34.4203660845782,0)</f>
      </c>
      <c r="D5" s="11">
        <v>9657</v>
      </c>
      <c r="E5" s="12">
        <v>1</v>
      </c>
      <c r="F5" s="11"/>
      <c r="G5" s="11">
        <f>=ROUNDDOWN({0},0)</f>
      </c>
      <c r="H5" s="11">
        <v>150</v>
      </c>
      <c r="I5" s="12"/>
      <c r="J5" s="11">
        <v>1</v>
      </c>
      <c r="K5" s="13">
        <v>175.34</v>
      </c>
      <c r="L5" s="11">
        <v>1194</v>
      </c>
      <c r="M5" s="14">
        <v>0.15</v>
      </c>
      <c r="N5" s="11">
        <v>26</v>
      </c>
      <c r="O5" s="13">
        <v>1513.36</v>
      </c>
      <c r="P5" s="11">
        <v>1348</v>
      </c>
      <c r="Q5" s="14">
        <v>1.12</v>
      </c>
      <c r="R5" s="12">
        <v>-0.9615</v>
      </c>
      <c r="S5" s="12">
        <v>-0.8841</v>
      </c>
      <c r="T5" s="12">
        <v>-0.1142</v>
      </c>
      <c r="U5" s="12">
        <v>-0.8661</v>
      </c>
      <c r="V5" s="11">
        <v>1</v>
      </c>
      <c r="W5" s="13">
        <v>175.34</v>
      </c>
      <c r="X5" s="11">
        <v>1178</v>
      </c>
      <c r="Y5" s="11">
        <v>26</v>
      </c>
      <c r="Z5" s="13">
        <v>1513.36</v>
      </c>
      <c r="AA5" s="11">
        <v>1296</v>
      </c>
      <c r="AB5" s="12">
        <v>-0.9615</v>
      </c>
      <c r="AC5" s="12">
        <v>-0.8841</v>
      </c>
    </row>
    <row r="6">
      <c r="A6" s="10" t="s">
        <v>32</v>
      </c>
      <c r="B6" s="11">
        <v>93</v>
      </c>
      <c r="C6" s="11">
        <f>=ROUNDDOWN(25.1351351351351,0)</f>
      </c>
      <c r="D6" s="11">
        <v>100</v>
      </c>
      <c r="E6" s="12"/>
      <c r="F6" s="11"/>
      <c r="G6" s="11">
        <f>=ROUNDDOWN({0},0)</f>
      </c>
      <c r="H6" s="11"/>
      <c r="I6" s="12"/>
      <c r="J6" s="11"/>
      <c r="K6" s="13"/>
      <c r="L6" s="11">
        <v>75</v>
      </c>
      <c r="M6" s="14"/>
      <c r="N6" s="11">
        <v>1</v>
      </c>
      <c r="O6" s="13">
        <v>41.26</v>
      </c>
      <c r="P6" s="11">
        <v>53</v>
      </c>
      <c r="Q6" s="14">
        <v>0.78</v>
      </c>
      <c r="R6" s="12"/>
      <c r="S6" s="12"/>
      <c r="T6" s="12">
        <v>0.4151</v>
      </c>
      <c r="U6" s="12"/>
      <c r="V6" s="11"/>
      <c r="W6" s="13"/>
      <c r="X6" s="11">
        <v>72</v>
      </c>
      <c r="Y6" s="11">
        <v>1</v>
      </c>
      <c r="Z6" s="13">
        <v>41.26</v>
      </c>
      <c r="AA6" s="11">
        <v>45</v>
      </c>
      <c r="AB6" s="12"/>
      <c r="AC6" s="12"/>
    </row>
    <row r="7">
      <c r="A7" s="10" t="s">
        <v>33</v>
      </c>
      <c r="B7" s="11">
        <v>9628</v>
      </c>
      <c r="C7" s="11">
        <f>=ROUNDDOWN(17.82302850796,0)</f>
      </c>
      <c r="D7" s="11">
        <v>18452</v>
      </c>
      <c r="E7" s="12">
        <v>1</v>
      </c>
      <c r="F7" s="11"/>
      <c r="G7" s="11">
        <f>=ROUNDDOWN({0},0)</f>
      </c>
      <c r="H7" s="11">
        <v>4850</v>
      </c>
      <c r="I7" s="12"/>
      <c r="J7" s="11">
        <v>20</v>
      </c>
      <c r="K7" s="13">
        <v>4712.49</v>
      </c>
      <c r="L7" s="11">
        <v>440</v>
      </c>
      <c r="M7" s="14">
        <v>10.71</v>
      </c>
      <c r="N7" s="11">
        <v>94</v>
      </c>
      <c r="O7" s="13">
        <v>14748.18</v>
      </c>
      <c r="P7" s="11">
        <v>491</v>
      </c>
      <c r="Q7" s="14">
        <v>30.04</v>
      </c>
      <c r="R7" s="12">
        <v>-0.7872</v>
      </c>
      <c r="S7" s="12">
        <v>-0.6805</v>
      </c>
      <c r="T7" s="12">
        <v>-0.1039</v>
      </c>
      <c r="U7" s="12">
        <v>-0.6435</v>
      </c>
      <c r="V7" s="11">
        <v>20</v>
      </c>
      <c r="W7" s="13">
        <v>4712.49</v>
      </c>
      <c r="X7" s="11">
        <v>436</v>
      </c>
      <c r="Y7" s="11">
        <v>94</v>
      </c>
      <c r="Z7" s="13">
        <v>14748.18</v>
      </c>
      <c r="AA7" s="11">
        <v>491</v>
      </c>
      <c r="AB7" s="12">
        <v>-0.7872</v>
      </c>
      <c r="AC7" s="12">
        <v>-0.6805</v>
      </c>
    </row>
    <row r="8">
      <c r="A8" s="10" t="s">
        <v>34</v>
      </c>
      <c r="B8" s="11">
        <v>296</v>
      </c>
      <c r="C8" s="11">
        <f>=ROUNDDOWN(185,0)</f>
      </c>
      <c r="D8" s="11"/>
      <c r="E8" s="12"/>
      <c r="F8" s="11"/>
      <c r="G8" s="11">
        <f>=ROUNDDOWN({0},0)</f>
      </c>
      <c r="H8" s="11"/>
      <c r="I8" s="12"/>
      <c r="J8" s="11"/>
      <c r="K8" s="13"/>
      <c r="L8" s="11">
        <v>18</v>
      </c>
      <c r="M8" s="14"/>
      <c r="N8" s="11">
        <v>2</v>
      </c>
      <c r="O8" s="13">
        <v>332.63</v>
      </c>
      <c r="P8" s="11">
        <v>16</v>
      </c>
      <c r="Q8" s="14">
        <v>20.79</v>
      </c>
      <c r="R8" s="12"/>
      <c r="S8" s="12"/>
      <c r="T8" s="12">
        <v>0.125</v>
      </c>
      <c r="U8" s="12"/>
      <c r="V8" s="11"/>
      <c r="W8" s="13"/>
      <c r="X8" s="11">
        <v>18</v>
      </c>
      <c r="Y8" s="11">
        <v>2</v>
      </c>
      <c r="Z8" s="13">
        <v>332.63</v>
      </c>
      <c r="AA8" s="11">
        <v>16</v>
      </c>
      <c r="AB8" s="12"/>
      <c r="AC8" s="12"/>
    </row>
    <row r="9">
      <c r="A9" s="10" t="s">
        <v>35</v>
      </c>
      <c r="B9" s="11">
        <v>327</v>
      </c>
      <c r="C9" s="11">
        <f>=ROUNDDOWN(16.8556701030928,0)</f>
      </c>
      <c r="D9" s="11">
        <v>400</v>
      </c>
      <c r="E9" s="12"/>
      <c r="F9" s="11"/>
      <c r="G9" s="11">
        <f>=ROUNDDOWN({0},0)</f>
      </c>
      <c r="H9" s="11"/>
      <c r="I9" s="12"/>
      <c r="J9" s="11"/>
      <c r="K9" s="13"/>
      <c r="L9" s="11">
        <v>403</v>
      </c>
      <c r="M9" s="14"/>
      <c r="N9" s="11">
        <v>2</v>
      </c>
      <c r="O9" s="13">
        <v>26.18</v>
      </c>
      <c r="P9" s="11">
        <v>451</v>
      </c>
      <c r="Q9" s="14">
        <v>0.06</v>
      </c>
      <c r="R9" s="12"/>
      <c r="S9" s="12"/>
      <c r="T9" s="12">
        <v>-0.1064</v>
      </c>
      <c r="U9" s="12"/>
      <c r="V9" s="11"/>
      <c r="W9" s="13"/>
      <c r="X9" s="11">
        <v>403</v>
      </c>
      <c r="Y9" s="11">
        <v>2</v>
      </c>
      <c r="Z9" s="13">
        <v>26.18</v>
      </c>
      <c r="AA9" s="11">
        <v>451</v>
      </c>
      <c r="AB9" s="12"/>
      <c r="AC9" s="12"/>
    </row>
    <row r="10">
      <c r="A10" s="10" t="s">
        <v>36</v>
      </c>
      <c r="B10" s="11">
        <v>754</v>
      </c>
      <c r="C10" s="11">
        <f>=ROUNDDOWN(11.7996870109546,0)</f>
      </c>
      <c r="D10" s="11">
        <v>1540</v>
      </c>
      <c r="E10" s="12"/>
      <c r="F10" s="11"/>
      <c r="G10" s="11">
        <f>=ROUNDDOWN({0},0)</f>
      </c>
      <c r="H10" s="11"/>
      <c r="I10" s="12"/>
      <c r="J10" s="11"/>
      <c r="K10" s="13"/>
      <c r="L10" s="11">
        <v>202</v>
      </c>
      <c r="M10" s="14"/>
      <c r="N10" s="11">
        <v>2</v>
      </c>
      <c r="O10" s="13">
        <v>83.01</v>
      </c>
      <c r="P10" s="11">
        <v>220</v>
      </c>
      <c r="Q10" s="14">
        <v>0.38</v>
      </c>
      <c r="R10" s="12"/>
      <c r="S10" s="12"/>
      <c r="T10" s="12">
        <v>-0.0818</v>
      </c>
      <c r="U10" s="12"/>
      <c r="V10" s="11"/>
      <c r="W10" s="13"/>
      <c r="X10" s="11">
        <v>185</v>
      </c>
      <c r="Y10" s="11">
        <v>2</v>
      </c>
      <c r="Z10" s="13">
        <v>83.01</v>
      </c>
      <c r="AA10" s="11">
        <v>202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21</v>
      </c>
      <c r="K11" s="17">
        <v>4887.83</v>
      </c>
      <c r="L11" s="15">
        <v>2332</v>
      </c>
      <c r="M11" s="18">
        <v>2.1</v>
      </c>
      <c r="N11" s="15">
        <v>127</v>
      </c>
      <c r="O11" s="17">
        <v>16744.62</v>
      </c>
      <c r="P11" s="15">
        <v>2579</v>
      </c>
      <c r="Q11" s="18">
        <v>6.49</v>
      </c>
      <c r="R11" s="16">
        <v>-0.8346</v>
      </c>
      <c r="S11" s="16">
        <v>-0.7081</v>
      </c>
      <c r="T11" s="16">
        <v>-0.0958</v>
      </c>
      <c r="U11" s="16">
        <v>-0.6764</v>
      </c>
      <c r="V11" s="15">
        <v>21</v>
      </c>
      <c r="W11" s="17">
        <v>4887.83</v>
      </c>
      <c r="X11" s="15">
        <v>2292</v>
      </c>
      <c r="Y11" s="15">
        <v>127</v>
      </c>
      <c r="Z11" s="17">
        <v>16744.62</v>
      </c>
      <c r="AA11" s="15">
        <v>2501</v>
      </c>
      <c r="AB11" s="16">
        <v>-0.8346</v>
      </c>
      <c r="AC11" s="16">
        <v>-0.7081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