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<sst xmlns="http://schemas.openxmlformats.org/spreadsheetml/2006/main" count="43" uniqueCount="43">
  <si>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</si>
  <si>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</si>
  <si>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</si>
  <si>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03/27/2023</t>
  </si>
  <si>
    <t>End Date:</t>
  </si>
  <si>
    <t>04/02/2023</t>
  </si>
  <si>
    <t>Report Run Date:</t>
  </si>
  <si>
    <t>03/25/2024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</si>
  <si>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</si>
  <si>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</si>
  <si>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</si>
  <si>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</si>
  <si>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</si>
  <si>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</si>
  <si>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</si>
  <si>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</si>
  <si>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</si>
  <si>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</si>
  <si>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</si>
  <si>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</si>
  <si>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</si>
  <si>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</si>
  <si>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</si>
  <si>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</si>
  <si>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</si>
  <si>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</si>
  <si>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</si>
  <si>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</si>
  <si>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</si>
  <si>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</si>
  <si>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</si>
  <si>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</si>
  <si>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</si>
  <si>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</si>
  <si>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</si>
  <si>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</si>
  <si>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BATH</t>
  </si>
  <si>
    <t>BLK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</si>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</sst>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1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14</v>
      </c>
      <c r="K3" s="4" t="s">
        <v>14</v>
      </c>
      <c r="L3" s="4" t="s">
        <v>14</v>
      </c>
      <c r="M3" s="4" t="s">
        <v>14</v>
      </c>
      <c r="N3" s="4" t="s">
        <v>15</v>
      </c>
      <c r="O3" s="4" t="s">
        <v>15</v>
      </c>
      <c r="P3" s="4" t="s">
        <v>15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14</v>
      </c>
      <c r="W3" s="4" t="s">
        <v>14</v>
      </c>
      <c r="X3" s="4" t="s">
        <v>14</v>
      </c>
      <c r="Y3" s="4" t="s">
        <v>15</v>
      </c>
      <c r="Z3" s="4" t="s">
        <v>15</v>
      </c>
      <c r="AA3" s="4" t="s">
        <v>15</v>
      </c>
      <c r="AB3" s="4" t="s">
        <v>16</v>
      </c>
      <c r="AC3" s="4" t="s">
        <v>17</v>
      </c>
      <c r="AD3" s="4" t="s">
        <v>14</v>
      </c>
      <c r="AE3" s="4" t="s">
        <v>14</v>
      </c>
      <c r="AF3" s="4" t="s">
        <v>14</v>
      </c>
      <c r="AG3" s="4" t="s">
        <v>15</v>
      </c>
      <c r="AH3" s="4" t="s">
        <v>15</v>
      </c>
      <c r="AI3" s="4" t="s">
        <v>15</v>
      </c>
      <c r="AJ3" s="4" t="s">
        <v>16</v>
      </c>
      <c r="AK3" s="4" t="s">
        <v>17</v>
      </c>
      <c r="AL3" s="4" t="s">
        <v>14</v>
      </c>
      <c r="AM3" s="4" t="s">
        <v>14</v>
      </c>
      <c r="AN3" s="4" t="s">
        <v>14</v>
      </c>
      <c r="AO3" s="4" t="s">
        <v>15</v>
      </c>
      <c r="AP3" s="4" t="s">
        <v>15</v>
      </c>
      <c r="AQ3" s="4" t="s">
        <v>15</v>
      </c>
      <c r="AR3" s="4" t="s">
        <v>16</v>
      </c>
      <c r="AS3" s="4" t="s">
        <v>17</v>
      </c>
    </row>
    <row r="4">
      <c r="A4" s="4" t="s">
        <v>8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28</v>
      </c>
      <c r="O4" s="4" t="s">
        <v>29</v>
      </c>
      <c r="P4" s="4" t="s">
        <v>30</v>
      </c>
      <c r="Q4" s="4" t="s">
        <v>31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32</v>
      </c>
      <c r="W4" s="4" t="s">
        <v>33</v>
      </c>
      <c r="X4" s="4" t="s">
        <v>30</v>
      </c>
      <c r="Y4" s="4" t="s">
        <v>32</v>
      </c>
      <c r="Z4" s="4" t="s">
        <v>33</v>
      </c>
      <c r="AA4" s="4" t="s">
        <v>30</v>
      </c>
      <c r="AB4" s="4" t="s">
        <v>16</v>
      </c>
      <c r="AC4" s="4" t="s">
        <v>17</v>
      </c>
      <c r="AD4" s="4" t="s">
        <v>32</v>
      </c>
      <c r="AE4" s="4" t="s">
        <v>33</v>
      </c>
      <c r="AF4" s="4" t="s">
        <v>30</v>
      </c>
      <c r="AG4" s="4" t="s">
        <v>32</v>
      </c>
      <c r="AH4" s="4" t="s">
        <v>33</v>
      </c>
      <c r="AI4" s="4" t="s">
        <v>30</v>
      </c>
      <c r="AJ4" s="4" t="s">
        <v>16</v>
      </c>
      <c r="AK4" s="4" t="s">
        <v>17</v>
      </c>
      <c r="AL4" s="4" t="s">
        <v>32</v>
      </c>
      <c r="AM4" s="4" t="s">
        <v>33</v>
      </c>
      <c r="AN4" s="4" t="s">
        <v>30</v>
      </c>
      <c r="AO4" s="4" t="s">
        <v>32</v>
      </c>
      <c r="AP4" s="4" t="s">
        <v>33</v>
      </c>
      <c r="AQ4" s="4" t="s">
        <v>30</v>
      </c>
      <c r="AR4" s="4" t="s">
        <v>16</v>
      </c>
      <c r="AS4" s="4" t="s">
        <v>17</v>
      </c>
    </row>
    <row r="5">
      <c r="A5" s="10" t="s">
        <v>34</v>
      </c>
      <c r="B5" s="11">
        <v>26888</v>
      </c>
      <c r="C5" s="11">
        <f>=ROUNDDOWN(20.3434970114247,0)</f>
      </c>
      <c r="D5" s="11">
        <v>22922</v>
      </c>
      <c r="E5" s="12">
        <v>1</v>
      </c>
      <c r="F5" s="11"/>
      <c r="G5" s="11">
        <f>=ROUNDDOWN({0},0)</f>
      </c>
      <c r="H5" s="11"/>
      <c r="I5" s="12">
        <v>1</v>
      </c>
      <c r="J5" s="11">
        <v>75</v>
      </c>
      <c r="K5" s="13">
        <v>6214.57</v>
      </c>
      <c r="L5" s="11">
        <v>1573</v>
      </c>
      <c r="M5" s="14">
        <v>3.95</v>
      </c>
      <c r="N5" s="11"/>
      <c r="O5" s="13"/>
      <c r="P5" s="11"/>
      <c r="Q5" s="14"/>
      <c r="R5" s="12"/>
      <c r="S5" s="12"/>
      <c r="T5" s="12"/>
      <c r="U5" s="12"/>
      <c r="V5" s="11">
        <v>30</v>
      </c>
      <c r="W5" s="13">
        <v>2506.01</v>
      </c>
      <c r="X5" s="11">
        <v>470</v>
      </c>
      <c r="Y5" s="11"/>
      <c r="Z5" s="13"/>
      <c r="AA5" s="11"/>
      <c r="AB5" s="12"/>
      <c r="AC5" s="12"/>
      <c r="AD5" s="11">
        <v>31</v>
      </c>
      <c r="AE5" s="13">
        <v>2438.22</v>
      </c>
      <c r="AF5" s="11">
        <v>416</v>
      </c>
      <c r="AG5" s="11"/>
      <c r="AH5" s="13"/>
      <c r="AI5" s="11"/>
      <c r="AJ5" s="12"/>
      <c r="AK5" s="12"/>
      <c r="AL5" s="11">
        <v>14</v>
      </c>
      <c r="AM5" s="13">
        <v>1270.34</v>
      </c>
      <c r="AN5" s="11">
        <v>185</v>
      </c>
      <c r="AO5" s="11"/>
      <c r="AP5" s="13"/>
      <c r="AQ5" s="11"/>
      <c r="AR5" s="12"/>
      <c r="AS5" s="12"/>
    </row>
    <row r="6">
      <c r="A6" s="10" t="s">
        <v>35</v>
      </c>
      <c r="B6" s="11">
        <v>3552</v>
      </c>
      <c r="C6" s="11">
        <f>=ROUNDDOWN(14.8743718592965,0)</f>
      </c>
      <c r="D6" s="11">
        <v>2896</v>
      </c>
      <c r="E6" s="12">
        <v>1</v>
      </c>
      <c r="F6" s="11"/>
      <c r="G6" s="11">
        <f>=ROUNDDOWN({0},0)</f>
      </c>
      <c r="H6" s="11"/>
      <c r="I6" s="12"/>
      <c r="J6" s="11">
        <v>39</v>
      </c>
      <c r="K6" s="13">
        <v>2508.18</v>
      </c>
      <c r="L6" s="11">
        <v>122</v>
      </c>
      <c r="M6" s="14">
        <v>20.56</v>
      </c>
      <c r="N6" s="11"/>
      <c r="O6" s="13"/>
      <c r="P6" s="11"/>
      <c r="Q6" s="14"/>
      <c r="R6" s="12"/>
      <c r="S6" s="12"/>
      <c r="T6" s="12"/>
      <c r="U6" s="12"/>
      <c r="V6" s="11">
        <v>11</v>
      </c>
      <c r="W6" s="13">
        <v>764.23</v>
      </c>
      <c r="X6" s="11">
        <v>99</v>
      </c>
      <c r="Y6" s="11"/>
      <c r="Z6" s="13"/>
      <c r="AA6" s="11"/>
      <c r="AB6" s="12"/>
      <c r="AC6" s="12"/>
      <c r="AD6" s="11">
        <v>16</v>
      </c>
      <c r="AE6" s="13">
        <v>1041.62</v>
      </c>
      <c r="AF6" s="11">
        <v>76</v>
      </c>
      <c r="AG6" s="11"/>
      <c r="AH6" s="13"/>
      <c r="AI6" s="11"/>
      <c r="AJ6" s="12"/>
      <c r="AK6" s="12"/>
      <c r="AL6" s="11">
        <v>12</v>
      </c>
      <c r="AM6" s="13">
        <v>702.33</v>
      </c>
      <c r="AN6" s="11">
        <v>20</v>
      </c>
      <c r="AO6" s="11"/>
      <c r="AP6" s="13"/>
      <c r="AQ6" s="11"/>
      <c r="AR6" s="12"/>
      <c r="AS6" s="12"/>
    </row>
    <row r="7">
      <c r="A7" s="10" t="s">
        <v>36</v>
      </c>
      <c r="B7" s="11">
        <v>690</v>
      </c>
      <c r="C7" s="11">
        <f>=ROUNDDOWN(22.4025974025974,0)</f>
      </c>
      <c r="D7" s="11">
        <v>450</v>
      </c>
      <c r="E7" s="12">
        <v>1</v>
      </c>
      <c r="F7" s="11"/>
      <c r="G7" s="11">
        <f>=ROUNDDOWN({0},0)</f>
      </c>
      <c r="H7" s="11"/>
      <c r="I7" s="12"/>
      <c r="J7" s="11">
        <v>10</v>
      </c>
      <c r="K7" s="13">
        <v>154.98</v>
      </c>
      <c r="L7" s="11">
        <v>171</v>
      </c>
      <c r="M7" s="14">
        <v>0.91</v>
      </c>
      <c r="N7" s="11"/>
      <c r="O7" s="13"/>
      <c r="P7" s="11"/>
      <c r="Q7" s="14"/>
      <c r="R7" s="12"/>
      <c r="S7" s="12"/>
      <c r="T7" s="12"/>
      <c r="U7" s="12"/>
      <c r="V7" s="11">
        <v>10</v>
      </c>
      <c r="W7" s="13">
        <v>154.98</v>
      </c>
      <c r="X7" s="11">
        <v>154</v>
      </c>
      <c r="Y7" s="11"/>
      <c r="Z7" s="13"/>
      <c r="AA7" s="11"/>
      <c r="AB7" s="12"/>
      <c r="AC7" s="12"/>
      <c r="AD7" s="11"/>
      <c r="AE7" s="13"/>
      <c r="AF7" s="11"/>
      <c r="AG7" s="11"/>
      <c r="AH7" s="13"/>
      <c r="AI7" s="11"/>
      <c r="AJ7" s="12"/>
      <c r="AK7" s="12"/>
      <c r="AL7" s="11"/>
      <c r="AM7" s="13"/>
      <c r="AN7" s="11"/>
      <c r="AO7" s="11"/>
      <c r="AP7" s="13"/>
      <c r="AQ7" s="11"/>
      <c r="AR7" s="12"/>
      <c r="AS7" s="12"/>
    </row>
    <row r="8">
      <c r="A8" s="10" t="s">
        <v>37</v>
      </c>
      <c r="B8" s="11">
        <v>23950</v>
      </c>
      <c r="C8" s="11">
        <f>=ROUNDDOWN(16.6180960310852,0)</f>
      </c>
      <c r="D8" s="11">
        <v>24790</v>
      </c>
      <c r="E8" s="12">
        <v>1</v>
      </c>
      <c r="F8" s="11"/>
      <c r="G8" s="11">
        <f>=ROUNDDOWN({0},0)</f>
      </c>
      <c r="H8" s="11"/>
      <c r="I8" s="12">
        <v>1</v>
      </c>
      <c r="J8" s="11">
        <v>83</v>
      </c>
      <c r="K8" s="13">
        <v>2355.75</v>
      </c>
      <c r="L8" s="11">
        <v>705</v>
      </c>
      <c r="M8" s="14">
        <v>3.34</v>
      </c>
      <c r="N8" s="11"/>
      <c r="O8" s="13"/>
      <c r="P8" s="11"/>
      <c r="Q8" s="14"/>
      <c r="R8" s="12"/>
      <c r="S8" s="12"/>
      <c r="T8" s="12"/>
      <c r="U8" s="12"/>
      <c r="V8" s="11">
        <v>74</v>
      </c>
      <c r="W8" s="13">
        <v>2128.44</v>
      </c>
      <c r="X8" s="11">
        <v>517</v>
      </c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9</v>
      </c>
      <c r="AM8" s="13">
        <v>227.31</v>
      </c>
      <c r="AN8" s="11">
        <v>6</v>
      </c>
      <c r="AO8" s="11"/>
      <c r="AP8" s="13"/>
      <c r="AQ8" s="11"/>
      <c r="AR8" s="12"/>
      <c r="AS8" s="12"/>
    </row>
    <row r="9">
      <c r="A9" s="10" t="s">
        <v>38</v>
      </c>
      <c r="B9" s="11">
        <v>8304</v>
      </c>
      <c r="C9" s="11">
        <f>=ROUNDDOWN(11.1898665947985,0)</f>
      </c>
      <c r="D9" s="11">
        <v>23224</v>
      </c>
      <c r="E9" s="12">
        <v>0.9784</v>
      </c>
      <c r="F9" s="11"/>
      <c r="G9" s="11">
        <f>=ROUNDDOWN({0},0)</f>
      </c>
      <c r="H9" s="11">
        <v>702</v>
      </c>
      <c r="I9" s="12">
        <v>1</v>
      </c>
      <c r="J9" s="11">
        <v>175</v>
      </c>
      <c r="K9" s="13">
        <v>34425.09</v>
      </c>
      <c r="L9" s="11">
        <v>480</v>
      </c>
      <c r="M9" s="14">
        <v>71.72</v>
      </c>
      <c r="N9" s="11"/>
      <c r="O9" s="13"/>
      <c r="P9" s="11"/>
      <c r="Q9" s="14"/>
      <c r="R9" s="12"/>
      <c r="S9" s="12"/>
      <c r="T9" s="12"/>
      <c r="U9" s="12"/>
      <c r="V9" s="11">
        <v>79</v>
      </c>
      <c r="W9" s="13">
        <v>17679.69</v>
      </c>
      <c r="X9" s="11">
        <v>302</v>
      </c>
      <c r="Y9" s="11"/>
      <c r="Z9" s="13"/>
      <c r="AA9" s="11"/>
      <c r="AB9" s="12"/>
      <c r="AC9" s="12"/>
      <c r="AD9" s="11">
        <v>55</v>
      </c>
      <c r="AE9" s="13">
        <v>9596.78</v>
      </c>
      <c r="AF9" s="11">
        <v>245</v>
      </c>
      <c r="AG9" s="11"/>
      <c r="AH9" s="13"/>
      <c r="AI9" s="11"/>
      <c r="AJ9" s="12"/>
      <c r="AK9" s="12"/>
      <c r="AL9" s="11">
        <v>41</v>
      </c>
      <c r="AM9" s="13">
        <v>7148.62</v>
      </c>
      <c r="AN9" s="11">
        <v>258</v>
      </c>
      <c r="AO9" s="11"/>
      <c r="AP9" s="13"/>
      <c r="AQ9" s="11"/>
      <c r="AR9" s="12"/>
      <c r="AS9" s="12"/>
    </row>
    <row r="10">
      <c r="A10" s="10" t="s">
        <v>39</v>
      </c>
      <c r="B10" s="11">
        <v>622</v>
      </c>
      <c r="C10" s="11">
        <f>=ROUNDDOWN(17.2777777777778,0)</f>
      </c>
      <c r="D10" s="11">
        <v>850</v>
      </c>
      <c r="E10" s="12">
        <v>1</v>
      </c>
      <c r="F10" s="11"/>
      <c r="G10" s="11">
        <f>=ROUNDDOWN({0},0)</f>
      </c>
      <c r="H10" s="11"/>
      <c r="I10" s="12">
        <v>1</v>
      </c>
      <c r="J10" s="11">
        <v>8</v>
      </c>
      <c r="K10" s="13">
        <v>702.75</v>
      </c>
      <c r="L10" s="11">
        <v>38</v>
      </c>
      <c r="M10" s="14">
        <v>18.49</v>
      </c>
      <c r="N10" s="11"/>
      <c r="O10" s="13"/>
      <c r="P10" s="11"/>
      <c r="Q10" s="14"/>
      <c r="R10" s="12"/>
      <c r="S10" s="12"/>
      <c r="T10" s="12"/>
      <c r="U10" s="12"/>
      <c r="V10" s="11"/>
      <c r="W10" s="13"/>
      <c r="X10" s="11">
        <v>11</v>
      </c>
      <c r="Y10" s="11"/>
      <c r="Z10" s="13"/>
      <c r="AA10" s="11"/>
      <c r="AB10" s="12"/>
      <c r="AC10" s="12"/>
      <c r="AD10" s="11">
        <v>5</v>
      </c>
      <c r="AE10" s="13">
        <v>419.47</v>
      </c>
      <c r="AF10" s="11">
        <v>22</v>
      </c>
      <c r="AG10" s="11"/>
      <c r="AH10" s="13"/>
      <c r="AI10" s="11"/>
      <c r="AJ10" s="12"/>
      <c r="AK10" s="12"/>
      <c r="AL10" s="11">
        <v>3</v>
      </c>
      <c r="AM10" s="13">
        <v>283.28</v>
      </c>
      <c r="AN10" s="11">
        <v>12</v>
      </c>
      <c r="AO10" s="11"/>
      <c r="AP10" s="13"/>
      <c r="AQ10" s="11"/>
      <c r="AR10" s="12"/>
      <c r="AS10" s="12"/>
    </row>
    <row r="11">
      <c r="A11" s="10" t="s">
        <v>40</v>
      </c>
      <c r="B11" s="11">
        <v>19098</v>
      </c>
      <c r="C11" s="11">
        <f>=ROUNDDOWN(9.36084697578669,0)</f>
      </c>
      <c r="D11" s="11">
        <v>51232</v>
      </c>
      <c r="E11" s="12">
        <v>0.974</v>
      </c>
      <c r="F11" s="11"/>
      <c r="G11" s="11">
        <f>=ROUNDDOWN({0},0)</f>
      </c>
      <c r="H11" s="11"/>
      <c r="I11" s="12">
        <v>1</v>
      </c>
      <c r="J11" s="11">
        <v>116</v>
      </c>
      <c r="K11" s="13">
        <v>2531.57</v>
      </c>
      <c r="L11" s="11">
        <v>701</v>
      </c>
      <c r="M11" s="14">
        <v>3.61</v>
      </c>
      <c r="N11" s="11"/>
      <c r="O11" s="13"/>
      <c r="P11" s="11"/>
      <c r="Q11" s="14"/>
      <c r="R11" s="12"/>
      <c r="S11" s="12"/>
      <c r="T11" s="12"/>
      <c r="U11" s="12"/>
      <c r="V11" s="11">
        <v>99</v>
      </c>
      <c r="W11" s="13">
        <v>2246.56</v>
      </c>
      <c r="X11" s="11">
        <v>503</v>
      </c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>
        <v>17</v>
      </c>
      <c r="AM11" s="13">
        <v>285.01</v>
      </c>
      <c r="AN11" s="11">
        <v>136</v>
      </c>
      <c r="AO11" s="11"/>
      <c r="AP11" s="13"/>
      <c r="AQ11" s="11"/>
      <c r="AR11" s="12"/>
      <c r="AS11" s="12"/>
    </row>
    <row r="12">
      <c r="A12" s="10" t="s">
        <v>41</v>
      </c>
      <c r="B12" s="11">
        <v>10364</v>
      </c>
      <c r="C12" s="11">
        <f>=ROUNDDOWN(32.1963342652998,0)</f>
      </c>
      <c r="D12" s="11">
        <v>4730</v>
      </c>
      <c r="E12" s="12">
        <v>1</v>
      </c>
      <c r="F12" s="11"/>
      <c r="G12" s="11">
        <f>=ROUNDDOWN({0},0)</f>
      </c>
      <c r="H12" s="11"/>
      <c r="I12" s="12">
        <v>1</v>
      </c>
      <c r="J12" s="11">
        <v>27</v>
      </c>
      <c r="K12" s="13">
        <v>1129.63</v>
      </c>
      <c r="L12" s="11">
        <v>354</v>
      </c>
      <c r="M12" s="14">
        <v>3.19</v>
      </c>
      <c r="N12" s="11"/>
      <c r="O12" s="13"/>
      <c r="P12" s="11"/>
      <c r="Q12" s="14"/>
      <c r="R12" s="12"/>
      <c r="S12" s="12"/>
      <c r="T12" s="12"/>
      <c r="U12" s="12"/>
      <c r="V12" s="11">
        <v>9</v>
      </c>
      <c r="W12" s="13">
        <v>342.56</v>
      </c>
      <c r="X12" s="11">
        <v>245</v>
      </c>
      <c r="Y12" s="11"/>
      <c r="Z12" s="13"/>
      <c r="AA12" s="11"/>
      <c r="AB12" s="12"/>
      <c r="AC12" s="12"/>
      <c r="AD12" s="11">
        <v>8</v>
      </c>
      <c r="AE12" s="13">
        <v>347.7</v>
      </c>
      <c r="AF12" s="11">
        <v>47</v>
      </c>
      <c r="AG12" s="11"/>
      <c r="AH12" s="13"/>
      <c r="AI12" s="11"/>
      <c r="AJ12" s="12"/>
      <c r="AK12" s="12"/>
      <c r="AL12" s="11">
        <v>10</v>
      </c>
      <c r="AM12" s="13">
        <v>439.37</v>
      </c>
      <c r="AN12" s="11">
        <v>103</v>
      </c>
      <c r="AO12" s="11"/>
      <c r="AP12" s="13"/>
      <c r="AQ12" s="11"/>
      <c r="AR12" s="12"/>
      <c r="AS12" s="12"/>
    </row>
    <row r="13">
      <c r="A13" s="19" t="s">
        <v>42</v>
      </c>
      <c r="B13" s="15"/>
      <c r="C13" s="15">
        <f>=ROUNDDOWN({0},0)</f>
      </c>
      <c r="D13" s="15"/>
      <c r="E13" s="16"/>
      <c r="F13" s="15"/>
      <c r="G13" s="15">
        <f>=ROUNDDOWN({0},0)</f>
      </c>
      <c r="H13" s="15"/>
      <c r="I13" s="16"/>
      <c r="J13" s="15">
        <v>533</v>
      </c>
      <c r="K13" s="17">
        <v>50022.52</v>
      </c>
      <c r="L13" s="15">
        <v>4144</v>
      </c>
      <c r="M13" s="18">
        <v>12.07</v>
      </c>
      <c r="N13" s="15"/>
      <c r="O13" s="17"/>
      <c r="P13" s="15"/>
      <c r="Q13" s="18"/>
      <c r="R13" s="16"/>
      <c r="S13" s="16"/>
      <c r="T13" s="16"/>
      <c r="U13" s="16"/>
      <c r="V13" s="15">
        <v>312</v>
      </c>
      <c r="W13" s="17">
        <v>25822.47</v>
      </c>
      <c r="X13" s="15">
        <v>2301</v>
      </c>
      <c r="Y13" s="15"/>
      <c r="Z13" s="17"/>
      <c r="AA13" s="15"/>
      <c r="AB13" s="16"/>
      <c r="AC13" s="16"/>
      <c r="AD13" s="15">
        <v>115</v>
      </c>
      <c r="AE13" s="17">
        <v>13843.79</v>
      </c>
      <c r="AF13" s="15">
        <v>806</v>
      </c>
      <c r="AG13" s="15"/>
      <c r="AH13" s="17"/>
      <c r="AI13" s="15"/>
      <c r="AJ13" s="16"/>
      <c r="AK13" s="16"/>
      <c r="AL13" s="15">
        <v>106</v>
      </c>
      <c r="AM13" s="17">
        <v>10356.26</v>
      </c>
      <c r="AN13" s="15">
        <v>720</v>
      </c>
      <c r="AO13" s="15"/>
      <c r="AP13" s="17"/>
      <c r="AQ13" s="15"/>
      <c r="AR13" s="16"/>
      <c r="AS13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</mergeCells>
  <headerFooter/>
</worksheet>
</file>