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<sst xmlns="http://schemas.openxmlformats.org/spreadsheetml/2006/main" count="43" uniqueCount="43">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</sst>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20244</v>
      </c>
      <c r="C5" s="11">
        <f>=ROUNDDOWN(32.4111431316042,0)</f>
      </c>
      <c r="D5" s="11">
        <v>9499</v>
      </c>
      <c r="E5" s="12">
        <v>1</v>
      </c>
      <c r="F5" s="11"/>
      <c r="G5" s="11">
        <f>=ROUNDDOWN({0},0)</f>
      </c>
      <c r="H5" s="11"/>
      <c r="I5" s="12"/>
      <c r="J5" s="11">
        <v>28</v>
      </c>
      <c r="K5" s="13">
        <v>1841.13</v>
      </c>
      <c r="L5" s="11">
        <v>1128</v>
      </c>
      <c r="M5" s="14">
        <v>1.63</v>
      </c>
      <c r="N5" s="11">
        <v>25</v>
      </c>
      <c r="O5" s="13">
        <v>1689.48</v>
      </c>
      <c r="P5" s="11">
        <v>1244</v>
      </c>
      <c r="Q5" s="14">
        <v>1.36</v>
      </c>
      <c r="R5" s="12">
        <v>0.12</v>
      </c>
      <c r="S5" s="12">
        <v>0.0898</v>
      </c>
      <c r="T5" s="12">
        <v>-0.0932</v>
      </c>
      <c r="U5" s="12">
        <v>0.1985</v>
      </c>
      <c r="V5" s="11">
        <v>28</v>
      </c>
      <c r="W5" s="13">
        <v>1841.13</v>
      </c>
      <c r="X5" s="11">
        <v>224</v>
      </c>
      <c r="Y5" s="11">
        <v>25</v>
      </c>
      <c r="Z5" s="13">
        <v>1689.48</v>
      </c>
      <c r="AA5" s="11">
        <v>238</v>
      </c>
      <c r="AB5" s="12">
        <v>0.12</v>
      </c>
      <c r="AC5" s="12">
        <v>0.0898</v>
      </c>
    </row>
    <row r="6">
      <c r="A6" s="10" t="s">
        <v>33</v>
      </c>
      <c r="B6" s="11">
        <v>1167</v>
      </c>
      <c r="C6" s="11">
        <f>=ROUNDDOWN(19.3532338308458,0)</f>
      </c>
      <c r="D6" s="11">
        <v>900</v>
      </c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250.94</v>
      </c>
      <c r="L6" s="11">
        <v>95</v>
      </c>
      <c r="M6" s="14">
        <v>2.64</v>
      </c>
      <c r="N6" s="11">
        <v>9</v>
      </c>
      <c r="O6" s="13">
        <v>568.05</v>
      </c>
      <c r="P6" s="11">
        <v>76</v>
      </c>
      <c r="Q6" s="14">
        <v>7.47</v>
      </c>
      <c r="R6" s="12">
        <v>-0.5556</v>
      </c>
      <c r="S6" s="12">
        <v>-0.5582</v>
      </c>
      <c r="T6" s="12">
        <v>0.25</v>
      </c>
      <c r="U6" s="12">
        <v>-0.6466</v>
      </c>
      <c r="V6" s="11">
        <v>4</v>
      </c>
      <c r="W6" s="13">
        <v>250.94</v>
      </c>
      <c r="X6" s="11">
        <v>40</v>
      </c>
      <c r="Y6" s="11">
        <v>9</v>
      </c>
      <c r="Z6" s="13">
        <v>568.05</v>
      </c>
      <c r="AA6" s="11">
        <v>37</v>
      </c>
      <c r="AB6" s="12">
        <v>-0.5556</v>
      </c>
      <c r="AC6" s="12">
        <v>-0.5582</v>
      </c>
    </row>
    <row r="7">
      <c r="A7" s="10" t="s">
        <v>34</v>
      </c>
      <c r="B7" s="11">
        <v>12632</v>
      </c>
      <c r="C7" s="11">
        <f>=ROUNDDOWN(17.6893992438034,0)</f>
      </c>
      <c r="D7" s="11">
        <v>10460</v>
      </c>
      <c r="E7" s="12">
        <v>1</v>
      </c>
      <c r="F7" s="11"/>
      <c r="G7" s="11">
        <f>=ROUNDDOWN({0},0)</f>
      </c>
      <c r="H7" s="11"/>
      <c r="I7" s="12"/>
      <c r="J7" s="11">
        <v>29</v>
      </c>
      <c r="K7" s="13">
        <v>869.45</v>
      </c>
      <c r="L7" s="11">
        <v>163</v>
      </c>
      <c r="M7" s="14">
        <v>5.33</v>
      </c>
      <c r="N7" s="11">
        <v>23</v>
      </c>
      <c r="O7" s="13">
        <v>1218.68</v>
      </c>
      <c r="P7" s="11">
        <v>151</v>
      </c>
      <c r="Q7" s="14">
        <v>8.07</v>
      </c>
      <c r="R7" s="12">
        <v>0.2609</v>
      </c>
      <c r="S7" s="12">
        <v>-0.2866</v>
      </c>
      <c r="T7" s="12">
        <v>0.0795</v>
      </c>
      <c r="U7" s="12">
        <v>-0.3395</v>
      </c>
      <c r="V7" s="11">
        <v>29</v>
      </c>
      <c r="W7" s="13">
        <v>869.45</v>
      </c>
      <c r="X7" s="11">
        <v>87</v>
      </c>
      <c r="Y7" s="11">
        <v>23</v>
      </c>
      <c r="Z7" s="13">
        <v>1218.68</v>
      </c>
      <c r="AA7" s="11">
        <v>95</v>
      </c>
      <c r="AB7" s="12">
        <v>0.2609</v>
      </c>
      <c r="AC7" s="12">
        <v>-0.2866</v>
      </c>
    </row>
    <row r="8">
      <c r="A8" s="10" t="s">
        <v>35</v>
      </c>
      <c r="B8" s="11">
        <v>9821</v>
      </c>
      <c r="C8" s="11">
        <f>=ROUNDDOWN(13.5574268360022,0)</f>
      </c>
      <c r="D8" s="11">
        <v>13716</v>
      </c>
      <c r="E8" s="12">
        <v>1</v>
      </c>
      <c r="F8" s="11"/>
      <c r="G8" s="11">
        <f>=ROUNDDOWN({0},0)</f>
      </c>
      <c r="H8" s="11"/>
      <c r="I8" s="12"/>
      <c r="J8" s="11">
        <v>14</v>
      </c>
      <c r="K8" s="13">
        <v>307.05</v>
      </c>
      <c r="L8" s="11">
        <v>210</v>
      </c>
      <c r="M8" s="14">
        <v>1.46</v>
      </c>
      <c r="N8" s="11">
        <v>13</v>
      </c>
      <c r="O8" s="13">
        <v>281.57</v>
      </c>
      <c r="P8" s="11">
        <v>226</v>
      </c>
      <c r="Q8" s="14">
        <v>1.25</v>
      </c>
      <c r="R8" s="12">
        <v>0.0769</v>
      </c>
      <c r="S8" s="12">
        <v>0.0905</v>
      </c>
      <c r="T8" s="12">
        <v>-0.0708</v>
      </c>
      <c r="U8" s="12">
        <v>0.168</v>
      </c>
      <c r="V8" s="11">
        <v>14</v>
      </c>
      <c r="W8" s="13">
        <v>307.05</v>
      </c>
      <c r="X8" s="11">
        <v>56</v>
      </c>
      <c r="Y8" s="11">
        <v>13</v>
      </c>
      <c r="Z8" s="13">
        <v>281.57</v>
      </c>
      <c r="AA8" s="11">
        <v>46</v>
      </c>
      <c r="AB8" s="12">
        <v>0.0769</v>
      </c>
      <c r="AC8" s="12">
        <v>0.0905</v>
      </c>
    </row>
    <row r="9">
      <c r="A9" s="10" t="s">
        <v>36</v>
      </c>
      <c r="B9" s="11">
        <v>21343</v>
      </c>
      <c r="C9" s="11">
        <f>=ROUNDDOWN(20.3985472617796,0)</f>
      </c>
      <c r="D9" s="11">
        <v>15557</v>
      </c>
      <c r="E9" s="12">
        <v>1</v>
      </c>
      <c r="F9" s="11"/>
      <c r="G9" s="11">
        <f>=ROUNDDOWN({0},0)</f>
      </c>
      <c r="H9" s="11"/>
      <c r="I9" s="12"/>
      <c r="J9" s="11">
        <v>34</v>
      </c>
      <c r="K9" s="13">
        <v>1409.95</v>
      </c>
      <c r="L9" s="11">
        <v>560</v>
      </c>
      <c r="M9" s="14">
        <v>2.52</v>
      </c>
      <c r="N9" s="11">
        <v>25</v>
      </c>
      <c r="O9" s="13">
        <v>799.99</v>
      </c>
      <c r="P9" s="11">
        <v>545</v>
      </c>
      <c r="Q9" s="14">
        <v>1.47</v>
      </c>
      <c r="R9" s="12">
        <v>0.36</v>
      </c>
      <c r="S9" s="12">
        <v>0.7625</v>
      </c>
      <c r="T9" s="12">
        <v>0.0275</v>
      </c>
      <c r="U9" s="12">
        <v>0.7143</v>
      </c>
      <c r="V9" s="11">
        <v>34</v>
      </c>
      <c r="W9" s="13">
        <v>1409.95</v>
      </c>
      <c r="X9" s="11">
        <v>97</v>
      </c>
      <c r="Y9" s="11">
        <v>25</v>
      </c>
      <c r="Z9" s="13">
        <v>799.99</v>
      </c>
      <c r="AA9" s="11">
        <v>102</v>
      </c>
      <c r="AB9" s="12">
        <v>0.36</v>
      </c>
      <c r="AC9" s="12">
        <v>0.7625</v>
      </c>
    </row>
    <row r="10">
      <c r="A10" s="10" t="s">
        <v>37</v>
      </c>
      <c r="B10" s="11">
        <v>3560</v>
      </c>
      <c r="C10" s="11">
        <f>=ROUNDDOWN(13.413715146948,0)</f>
      </c>
      <c r="D10" s="11">
        <v>6237</v>
      </c>
      <c r="E10" s="12">
        <v>1</v>
      </c>
      <c r="F10" s="11"/>
      <c r="G10" s="11">
        <f>=ROUNDDOWN({0},0)</f>
      </c>
      <c r="H10" s="11">
        <v>156</v>
      </c>
      <c r="I10" s="12"/>
      <c r="J10" s="11">
        <v>12</v>
      </c>
      <c r="K10" s="13">
        <v>1379.38</v>
      </c>
      <c r="L10" s="11">
        <v>238</v>
      </c>
      <c r="M10" s="14">
        <v>5.8</v>
      </c>
      <c r="N10" s="11">
        <v>10</v>
      </c>
      <c r="O10" s="13">
        <v>1455.37</v>
      </c>
      <c r="P10" s="11">
        <v>258</v>
      </c>
      <c r="Q10" s="14">
        <v>5.64</v>
      </c>
      <c r="R10" s="12">
        <v>0.2</v>
      </c>
      <c r="S10" s="12">
        <v>-0.0522</v>
      </c>
      <c r="T10" s="12">
        <v>-0.0775</v>
      </c>
      <c r="U10" s="12">
        <v>0.0284</v>
      </c>
      <c r="V10" s="11">
        <v>12</v>
      </c>
      <c r="W10" s="13">
        <v>1379.38</v>
      </c>
      <c r="X10" s="11">
        <v>87</v>
      </c>
      <c r="Y10" s="11">
        <v>10</v>
      </c>
      <c r="Z10" s="13">
        <v>1455.37</v>
      </c>
      <c r="AA10" s="11">
        <v>84</v>
      </c>
      <c r="AB10" s="12">
        <v>0.2</v>
      </c>
      <c r="AC10" s="12">
        <v>-0.0522</v>
      </c>
    </row>
    <row r="11">
      <c r="A11" s="10" t="s">
        <v>38</v>
      </c>
      <c r="B11" s="11">
        <v>741</v>
      </c>
      <c r="C11" s="11">
        <f>=ROUNDDOWN(24.5364238410596,0)</f>
      </c>
      <c r="D11" s="11">
        <v>100</v>
      </c>
      <c r="E11" s="12">
        <v>1</v>
      </c>
      <c r="F11" s="11"/>
      <c r="G11" s="11">
        <f>=ROUNDDOWN({0},0)</f>
      </c>
      <c r="H11" s="11"/>
      <c r="I11" s="12"/>
      <c r="J11" s="11">
        <v>6</v>
      </c>
      <c r="K11" s="13">
        <v>421.65</v>
      </c>
      <c r="L11" s="11">
        <v>52</v>
      </c>
      <c r="M11" s="14">
        <v>8.11</v>
      </c>
      <c r="N11" s="11">
        <v>3</v>
      </c>
      <c r="O11" s="13">
        <v>192.88</v>
      </c>
      <c r="P11" s="11">
        <v>48</v>
      </c>
      <c r="Q11" s="14">
        <v>4.02</v>
      </c>
      <c r="R11" s="12">
        <v>1</v>
      </c>
      <c r="S11" s="12">
        <v>1.1861</v>
      </c>
      <c r="T11" s="12">
        <v>0.0833</v>
      </c>
      <c r="U11" s="12">
        <v>1.0174</v>
      </c>
      <c r="V11" s="11">
        <v>6</v>
      </c>
      <c r="W11" s="13">
        <v>421.65</v>
      </c>
      <c r="X11" s="11">
        <v>31</v>
      </c>
      <c r="Y11" s="11">
        <v>3</v>
      </c>
      <c r="Z11" s="13">
        <v>192.88</v>
      </c>
      <c r="AA11" s="11">
        <v>27</v>
      </c>
      <c r="AB11" s="12">
        <v>1</v>
      </c>
      <c r="AC11" s="12">
        <v>1.1861</v>
      </c>
    </row>
    <row r="12">
      <c r="A12" s="10" t="s">
        <v>39</v>
      </c>
      <c r="B12" s="11">
        <v>4588</v>
      </c>
      <c r="C12" s="11">
        <f>=ROUNDDOWN(16.397426733381,0)</f>
      </c>
      <c r="D12" s="11">
        <v>4402</v>
      </c>
      <c r="E12" s="12">
        <v>1</v>
      </c>
      <c r="F12" s="11"/>
      <c r="G12" s="11">
        <f>=ROUNDDOWN({0},0)</f>
      </c>
      <c r="H12" s="11"/>
      <c r="I12" s="12"/>
      <c r="J12" s="11">
        <v>32</v>
      </c>
      <c r="K12" s="13">
        <v>914.12</v>
      </c>
      <c r="L12" s="11">
        <v>263</v>
      </c>
      <c r="M12" s="14">
        <v>3.48</v>
      </c>
      <c r="N12" s="11">
        <v>36</v>
      </c>
      <c r="O12" s="13">
        <v>900.3</v>
      </c>
      <c r="P12" s="11">
        <v>285</v>
      </c>
      <c r="Q12" s="14">
        <v>3.16</v>
      </c>
      <c r="R12" s="12">
        <v>-0.1111</v>
      </c>
      <c r="S12" s="12">
        <v>0.0154</v>
      </c>
      <c r="T12" s="12">
        <v>-0.0772</v>
      </c>
      <c r="U12" s="12">
        <v>0.1013</v>
      </c>
      <c r="V12" s="11">
        <v>32</v>
      </c>
      <c r="W12" s="13">
        <v>914.12</v>
      </c>
      <c r="X12" s="11">
        <v>33</v>
      </c>
      <c r="Y12" s="11">
        <v>36</v>
      </c>
      <c r="Z12" s="13">
        <v>900.3</v>
      </c>
      <c r="AA12" s="11">
        <v>28</v>
      </c>
      <c r="AB12" s="12">
        <v>-0.1111</v>
      </c>
      <c r="AC12" s="12">
        <v>0.0154</v>
      </c>
    </row>
    <row r="13">
      <c r="A13" s="10" t="s">
        <v>40</v>
      </c>
      <c r="B13" s="11">
        <v>24274</v>
      </c>
      <c r="C13" s="11">
        <f>=ROUNDDOWN(13.9050237726986,0)</f>
      </c>
      <c r="D13" s="11">
        <v>52381</v>
      </c>
      <c r="E13" s="12">
        <v>1</v>
      </c>
      <c r="F13" s="11"/>
      <c r="G13" s="11">
        <f>=ROUNDDOWN({0},0)</f>
      </c>
      <c r="H13" s="11"/>
      <c r="I13" s="12"/>
      <c r="J13" s="11">
        <v>91</v>
      </c>
      <c r="K13" s="13">
        <v>2968.04</v>
      </c>
      <c r="L13" s="11">
        <v>95</v>
      </c>
      <c r="M13" s="14">
        <v>31.24</v>
      </c>
      <c r="N13" s="11">
        <v>54</v>
      </c>
      <c r="O13" s="13">
        <v>1864.57</v>
      </c>
      <c r="P13" s="11"/>
      <c r="Q13" s="14"/>
      <c r="R13" s="12">
        <v>0.6852</v>
      </c>
      <c r="S13" s="12">
        <v>0.5918</v>
      </c>
      <c r="T13" s="12"/>
      <c r="U13" s="12"/>
      <c r="V13" s="11">
        <v>91</v>
      </c>
      <c r="W13" s="13">
        <v>2968.04</v>
      </c>
      <c r="X13" s="11">
        <v>78</v>
      </c>
      <c r="Y13" s="11">
        <v>54</v>
      </c>
      <c r="Z13" s="13">
        <v>1864.57</v>
      </c>
      <c r="AA13" s="11"/>
      <c r="AB13" s="12">
        <v>0.6852</v>
      </c>
      <c r="AC13" s="12">
        <v>0.5918</v>
      </c>
    </row>
    <row r="14">
      <c r="A14" s="10" t="s">
        <v>41</v>
      </c>
      <c r="B14" s="11">
        <v>1107</v>
      </c>
      <c r="C14" s="11">
        <f>=ROUNDDOWN(33.5454545454545,0)</f>
      </c>
      <c r="D14" s="11">
        <v>510</v>
      </c>
      <c r="E14" s="12">
        <v>1</v>
      </c>
      <c r="F14" s="11"/>
      <c r="G14" s="11">
        <f>=ROUNDDOWN({0},0)</f>
      </c>
      <c r="H14" s="11"/>
      <c r="I14" s="12"/>
      <c r="J14" s="11">
        <v>3</v>
      </c>
      <c r="K14" s="13">
        <v>246.7</v>
      </c>
      <c r="L14" s="11">
        <v>91</v>
      </c>
      <c r="M14" s="14">
        <v>2.71</v>
      </c>
      <c r="N14" s="11">
        <v>2</v>
      </c>
      <c r="O14" s="13">
        <v>169.4</v>
      </c>
      <c r="P14" s="11"/>
      <c r="Q14" s="14"/>
      <c r="R14" s="12">
        <v>0.5</v>
      </c>
      <c r="S14" s="12">
        <v>0.4563</v>
      </c>
      <c r="T14" s="12"/>
      <c r="U14" s="12"/>
      <c r="V14" s="11">
        <v>3</v>
      </c>
      <c r="W14" s="13">
        <v>246.7</v>
      </c>
      <c r="X14" s="11">
        <v>20</v>
      </c>
      <c r="Y14" s="11">
        <v>2</v>
      </c>
      <c r="Z14" s="13">
        <v>169.4</v>
      </c>
      <c r="AA14" s="11"/>
      <c r="AB14" s="12">
        <v>0.5</v>
      </c>
      <c r="AC14" s="12">
        <v>0.4563</v>
      </c>
    </row>
    <row r="15">
      <c r="A15" s="19" t="s">
        <v>42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253</v>
      </c>
      <c r="K15" s="17">
        <v>10608.41</v>
      </c>
      <c r="L15" s="15">
        <v>2895</v>
      </c>
      <c r="M15" s="18">
        <v>3.66</v>
      </c>
      <c r="N15" s="15">
        <v>200</v>
      </c>
      <c r="O15" s="17">
        <v>9140.29</v>
      </c>
      <c r="P15" s="15">
        <v>2833</v>
      </c>
      <c r="Q15" s="18">
        <v>3.23</v>
      </c>
      <c r="R15" s="16">
        <v>0.265</v>
      </c>
      <c r="S15" s="16">
        <v>0.1606</v>
      </c>
      <c r="T15" s="16">
        <v>0.0219</v>
      </c>
      <c r="U15" s="16">
        <v>0.1331</v>
      </c>
      <c r="V15" s="15">
        <v>253</v>
      </c>
      <c r="W15" s="17">
        <v>10608.41</v>
      </c>
      <c r="X15" s="15">
        <v>753</v>
      </c>
      <c r="Y15" s="15">
        <v>200</v>
      </c>
      <c r="Z15" s="17">
        <v>9140.29</v>
      </c>
      <c r="AA15" s="15">
        <v>657</v>
      </c>
      <c r="AB15" s="16">
        <v>0.265</v>
      </c>
      <c r="AC15" s="16">
        <v>0.1606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