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<sst xmlns="http://schemas.openxmlformats.org/spreadsheetml/2006/main" count="44" uniqueCount="44">
  <si>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</si>
  <si>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</si>
  <si>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</si>
  <si>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03/22/2024</t>
  </si>
  <si>
    <t>End Date:</t>
  </si>
  <si>
    <t>Report Run Date:</t>
  </si>
  <si>
    <t>03/23/2024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</si>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</sst>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177046</v>
      </c>
      <c r="C5" s="11">
        <f>=ROUNDDOWN(24.0836314665433,0)</f>
      </c>
      <c r="D5" s="11">
        <v>174224</v>
      </c>
      <c r="E5" s="12">
        <v>1</v>
      </c>
      <c r="F5" s="11"/>
      <c r="G5" s="11">
        <f>=ROUNDDOWN({0},0)</f>
      </c>
      <c r="H5" s="11">
        <v>570</v>
      </c>
      <c r="I5" s="12"/>
      <c r="J5" s="11">
        <v>359</v>
      </c>
      <c r="K5" s="13">
        <v>16714.65</v>
      </c>
      <c r="L5" s="11">
        <v>1902</v>
      </c>
      <c r="M5" s="14">
        <v>8.79</v>
      </c>
      <c r="N5" s="11">
        <v>246</v>
      </c>
      <c r="O5" s="13">
        <v>15623.77</v>
      </c>
      <c r="P5" s="11">
        <v>1950</v>
      </c>
      <c r="Q5" s="14">
        <v>8.01</v>
      </c>
      <c r="R5" s="12">
        <v>0.4593</v>
      </c>
      <c r="S5" s="12">
        <v>0.0698</v>
      </c>
      <c r="T5" s="12">
        <v>-0.0246</v>
      </c>
      <c r="U5" s="12">
        <v>0.0974</v>
      </c>
      <c r="V5" s="11">
        <v>359</v>
      </c>
      <c r="W5" s="13">
        <v>16714.65</v>
      </c>
      <c r="X5" s="11">
        <v>1754</v>
      </c>
      <c r="Y5" s="11">
        <v>246</v>
      </c>
      <c r="Z5" s="13">
        <v>15623.77</v>
      </c>
      <c r="AA5" s="11">
        <v>1828</v>
      </c>
      <c r="AB5" s="12">
        <v>0.4593</v>
      </c>
      <c r="AC5" s="12">
        <v>0.0698</v>
      </c>
    </row>
    <row r="6">
      <c r="A6" s="10" t="s">
        <v>32</v>
      </c>
      <c r="B6" s="11">
        <v>5457</v>
      </c>
      <c r="C6" s="11">
        <f>=ROUNDDOWN(11.2492269635127,0)</f>
      </c>
      <c r="D6" s="11">
        <v>9976</v>
      </c>
      <c r="E6" s="12">
        <v>1</v>
      </c>
      <c r="F6" s="11"/>
      <c r="G6" s="11">
        <f>=ROUNDDOWN({0},0)</f>
      </c>
      <c r="H6" s="11"/>
      <c r="I6" s="12"/>
      <c r="J6" s="11">
        <v>31</v>
      </c>
      <c r="K6" s="13">
        <v>1448.62</v>
      </c>
      <c r="L6" s="11">
        <v>168</v>
      </c>
      <c r="M6" s="14">
        <v>8.62</v>
      </c>
      <c r="N6" s="11">
        <v>7</v>
      </c>
      <c r="O6" s="13">
        <v>396.47</v>
      </c>
      <c r="P6" s="11">
        <v>124</v>
      </c>
      <c r="Q6" s="14">
        <v>3.2</v>
      </c>
      <c r="R6" s="12">
        <v>3.4286</v>
      </c>
      <c r="S6" s="12">
        <v>2.6538</v>
      </c>
      <c r="T6" s="12">
        <v>0.3548</v>
      </c>
      <c r="U6" s="12">
        <v>1.6938</v>
      </c>
      <c r="V6" s="11">
        <v>31</v>
      </c>
      <c r="W6" s="13">
        <v>1448.62</v>
      </c>
      <c r="X6" s="11">
        <v>165</v>
      </c>
      <c r="Y6" s="11">
        <v>7</v>
      </c>
      <c r="Z6" s="13">
        <v>396.47</v>
      </c>
      <c r="AA6" s="11">
        <v>116</v>
      </c>
      <c r="AB6" s="12">
        <v>3.4286</v>
      </c>
      <c r="AC6" s="12">
        <v>2.6538</v>
      </c>
    </row>
    <row r="7">
      <c r="A7" s="10" t="s">
        <v>33</v>
      </c>
      <c r="B7" s="11">
        <v>29191</v>
      </c>
      <c r="C7" s="11">
        <f>=ROUNDDOWN(17.328149115517,0)</f>
      </c>
      <c r="D7" s="11">
        <v>31710</v>
      </c>
      <c r="E7" s="12">
        <v>1</v>
      </c>
      <c r="F7" s="11"/>
      <c r="G7" s="11">
        <f>=ROUNDDOWN({0},0)</f>
      </c>
      <c r="H7" s="11"/>
      <c r="I7" s="12"/>
      <c r="J7" s="11">
        <v>36</v>
      </c>
      <c r="K7" s="13">
        <v>930.77</v>
      </c>
      <c r="L7" s="11">
        <v>204</v>
      </c>
      <c r="M7" s="14">
        <v>4.56</v>
      </c>
      <c r="N7" s="11">
        <v>21</v>
      </c>
      <c r="O7" s="13">
        <v>446.31</v>
      </c>
      <c r="P7" s="11">
        <v>192</v>
      </c>
      <c r="Q7" s="14">
        <v>2.32</v>
      </c>
      <c r="R7" s="12">
        <v>0.7143</v>
      </c>
      <c r="S7" s="12">
        <v>1.0855</v>
      </c>
      <c r="T7" s="12">
        <v>0.0625</v>
      </c>
      <c r="U7" s="12">
        <v>0.9655</v>
      </c>
      <c r="V7" s="11">
        <v>36</v>
      </c>
      <c r="W7" s="13">
        <v>930.77</v>
      </c>
      <c r="X7" s="11">
        <v>196</v>
      </c>
      <c r="Y7" s="11">
        <v>21</v>
      </c>
      <c r="Z7" s="13">
        <v>446.31</v>
      </c>
      <c r="AA7" s="11">
        <v>186</v>
      </c>
      <c r="AB7" s="12">
        <v>0.7143</v>
      </c>
      <c r="AC7" s="12">
        <v>1.0855</v>
      </c>
    </row>
    <row r="8">
      <c r="A8" s="10" t="s">
        <v>34</v>
      </c>
      <c r="B8" s="11">
        <v>47709</v>
      </c>
      <c r="C8" s="11">
        <f>=ROUNDDOWN(18.9675187850356,0)</f>
      </c>
      <c r="D8" s="11">
        <v>59022</v>
      </c>
      <c r="E8" s="12">
        <v>1</v>
      </c>
      <c r="F8" s="11"/>
      <c r="G8" s="11">
        <f>=ROUNDDOWN({0},0)</f>
      </c>
      <c r="H8" s="11"/>
      <c r="I8" s="12"/>
      <c r="J8" s="11">
        <v>49</v>
      </c>
      <c r="K8" s="13">
        <v>911.7</v>
      </c>
      <c r="L8" s="11">
        <v>234</v>
      </c>
      <c r="M8" s="14">
        <v>3.9</v>
      </c>
      <c r="N8" s="11">
        <v>43</v>
      </c>
      <c r="O8" s="13">
        <v>828.68</v>
      </c>
      <c r="P8" s="11">
        <v>254</v>
      </c>
      <c r="Q8" s="14">
        <v>3.26</v>
      </c>
      <c r="R8" s="12">
        <v>0.1395</v>
      </c>
      <c r="S8" s="12">
        <v>0.1002</v>
      </c>
      <c r="T8" s="12">
        <v>-0.0787</v>
      </c>
      <c r="U8" s="12">
        <v>0.1963</v>
      </c>
      <c r="V8" s="11">
        <v>49</v>
      </c>
      <c r="W8" s="13">
        <v>911.7</v>
      </c>
      <c r="X8" s="11">
        <v>232</v>
      </c>
      <c r="Y8" s="11">
        <v>43</v>
      </c>
      <c r="Z8" s="13">
        <v>828.68</v>
      </c>
      <c r="AA8" s="11">
        <v>254</v>
      </c>
      <c r="AB8" s="12">
        <v>0.1395</v>
      </c>
      <c r="AC8" s="12">
        <v>0.1002</v>
      </c>
    </row>
    <row r="9">
      <c r="A9" s="10" t="s">
        <v>35</v>
      </c>
      <c r="B9" s="11">
        <v>49473</v>
      </c>
      <c r="C9" s="11">
        <f>=ROUNDDOWN(19.5283018867925,0)</f>
      </c>
      <c r="D9" s="11">
        <v>34166</v>
      </c>
      <c r="E9" s="12">
        <v>1</v>
      </c>
      <c r="F9" s="11"/>
      <c r="G9" s="11">
        <f>=ROUNDDOWN({0},0)</f>
      </c>
      <c r="H9" s="11"/>
      <c r="I9" s="12"/>
      <c r="J9" s="11">
        <v>84</v>
      </c>
      <c r="K9" s="13">
        <v>2745.06</v>
      </c>
      <c r="L9" s="11">
        <v>1092</v>
      </c>
      <c r="M9" s="14">
        <v>2.51</v>
      </c>
      <c r="N9" s="11">
        <v>48</v>
      </c>
      <c r="O9" s="13">
        <v>1993.65</v>
      </c>
      <c r="P9" s="11">
        <v>1009</v>
      </c>
      <c r="Q9" s="14">
        <v>1.98</v>
      </c>
      <c r="R9" s="12">
        <v>0.75</v>
      </c>
      <c r="S9" s="12">
        <v>0.3769</v>
      </c>
      <c r="T9" s="12">
        <v>0.0823</v>
      </c>
      <c r="U9" s="12">
        <v>0.2677</v>
      </c>
      <c r="V9" s="11">
        <v>84</v>
      </c>
      <c r="W9" s="13">
        <v>2745.06</v>
      </c>
      <c r="X9" s="11">
        <v>912</v>
      </c>
      <c r="Y9" s="11">
        <v>48</v>
      </c>
      <c r="Z9" s="13">
        <v>1993.65</v>
      </c>
      <c r="AA9" s="11">
        <v>849</v>
      </c>
      <c r="AB9" s="12">
        <v>0.75</v>
      </c>
      <c r="AC9" s="12">
        <v>0.3769</v>
      </c>
    </row>
    <row r="10">
      <c r="A10" s="10" t="s">
        <v>36</v>
      </c>
      <c r="B10" s="11">
        <v>30357</v>
      </c>
      <c r="C10" s="11">
        <f>=ROUNDDOWN(16.3236005807388,0)</f>
      </c>
      <c r="D10" s="11">
        <v>50141</v>
      </c>
      <c r="E10" s="12">
        <v>1</v>
      </c>
      <c r="F10" s="11"/>
      <c r="G10" s="11">
        <f>=ROUNDDOWN({0},0)</f>
      </c>
      <c r="H10" s="11">
        <v>7599</v>
      </c>
      <c r="I10" s="12"/>
      <c r="J10" s="11">
        <v>200</v>
      </c>
      <c r="K10" s="13">
        <v>32589.25</v>
      </c>
      <c r="L10" s="11">
        <v>581</v>
      </c>
      <c r="M10" s="14">
        <v>56.09</v>
      </c>
      <c r="N10" s="11">
        <v>217</v>
      </c>
      <c r="O10" s="13">
        <v>38647.83</v>
      </c>
      <c r="P10" s="11">
        <v>637</v>
      </c>
      <c r="Q10" s="14">
        <v>60.67</v>
      </c>
      <c r="R10" s="12">
        <v>-0.0783</v>
      </c>
      <c r="S10" s="12">
        <v>-0.1568</v>
      </c>
      <c r="T10" s="12">
        <v>-0.0879</v>
      </c>
      <c r="U10" s="12">
        <v>-0.0755</v>
      </c>
      <c r="V10" s="11">
        <v>200</v>
      </c>
      <c r="W10" s="13">
        <v>32589.25</v>
      </c>
      <c r="X10" s="11">
        <v>558</v>
      </c>
      <c r="Y10" s="11">
        <v>217</v>
      </c>
      <c r="Z10" s="13">
        <v>38647.83</v>
      </c>
      <c r="AA10" s="11">
        <v>634</v>
      </c>
      <c r="AB10" s="12">
        <v>-0.0783</v>
      </c>
      <c r="AC10" s="12">
        <v>-0.1568</v>
      </c>
    </row>
    <row r="11">
      <c r="A11" s="10" t="s">
        <v>37</v>
      </c>
      <c r="B11" s="11">
        <v>4114</v>
      </c>
      <c r="C11" s="11">
        <f>=ROUNDDOWN(20.4574838388861,0)</f>
      </c>
      <c r="D11" s="11">
        <v>2680</v>
      </c>
      <c r="E11" s="12">
        <v>1</v>
      </c>
      <c r="F11" s="11"/>
      <c r="G11" s="11">
        <f>=ROUNDDOWN({0},0)</f>
      </c>
      <c r="H11" s="11"/>
      <c r="I11" s="12"/>
      <c r="J11" s="11">
        <v>19</v>
      </c>
      <c r="K11" s="13">
        <v>928.83</v>
      </c>
      <c r="L11" s="11">
        <v>86</v>
      </c>
      <c r="M11" s="14">
        <v>10.8</v>
      </c>
      <c r="N11" s="11">
        <v>8</v>
      </c>
      <c r="O11" s="13">
        <v>738.5</v>
      </c>
      <c r="P11" s="11">
        <v>81</v>
      </c>
      <c r="Q11" s="14">
        <v>9.12</v>
      </c>
      <c r="R11" s="12">
        <v>1.375</v>
      </c>
      <c r="S11" s="12">
        <v>0.2577</v>
      </c>
      <c r="T11" s="12">
        <v>0.0617</v>
      </c>
      <c r="U11" s="12">
        <v>0.1842</v>
      </c>
      <c r="V11" s="11">
        <v>19</v>
      </c>
      <c r="W11" s="13">
        <v>928.83</v>
      </c>
      <c r="X11" s="11">
        <v>86</v>
      </c>
      <c r="Y11" s="11">
        <v>8</v>
      </c>
      <c r="Z11" s="13">
        <v>738.5</v>
      </c>
      <c r="AA11" s="11">
        <v>81</v>
      </c>
      <c r="AB11" s="12">
        <v>1.375</v>
      </c>
      <c r="AC11" s="12">
        <v>0.2577</v>
      </c>
    </row>
    <row r="12">
      <c r="A12" s="10" t="s">
        <v>38</v>
      </c>
      <c r="B12" s="11">
        <v>4560</v>
      </c>
      <c r="C12" s="11">
        <f>=ROUNDDOWN(77.8156996587031,0)</f>
      </c>
      <c r="D12" s="11">
        <v>660</v>
      </c>
      <c r="E12" s="12">
        <v>1</v>
      </c>
      <c r="F12" s="11"/>
      <c r="G12" s="11">
        <f>=ROUNDDOWN({0},0)</f>
      </c>
      <c r="H12" s="11"/>
      <c r="I12" s="12"/>
      <c r="J12" s="11">
        <v>10</v>
      </c>
      <c r="K12" s="13">
        <v>250.14</v>
      </c>
      <c r="L12" s="11">
        <v>92</v>
      </c>
      <c r="M12" s="14">
        <v>2.72</v>
      </c>
      <c r="N12" s="11">
        <v>4</v>
      </c>
      <c r="O12" s="13">
        <v>188.81</v>
      </c>
      <c r="P12" s="11">
        <v>58</v>
      </c>
      <c r="Q12" s="14">
        <v>3.26</v>
      </c>
      <c r="R12" s="12">
        <v>1.5</v>
      </c>
      <c r="S12" s="12">
        <v>0.3248</v>
      </c>
      <c r="T12" s="12">
        <v>0.5862</v>
      </c>
      <c r="U12" s="12">
        <v>-0.1656</v>
      </c>
      <c r="V12" s="11">
        <v>10</v>
      </c>
      <c r="W12" s="13">
        <v>250.14</v>
      </c>
      <c r="X12" s="11">
        <v>92</v>
      </c>
      <c r="Y12" s="11">
        <v>4</v>
      </c>
      <c r="Z12" s="13">
        <v>188.81</v>
      </c>
      <c r="AA12" s="11">
        <v>58</v>
      </c>
      <c r="AB12" s="12">
        <v>1.5</v>
      </c>
      <c r="AC12" s="12">
        <v>0.3248</v>
      </c>
    </row>
    <row r="13">
      <c r="A13" s="10" t="s">
        <v>39</v>
      </c>
      <c r="B13" s="11">
        <v>189</v>
      </c>
      <c r="C13" s="11">
        <f>=ROUNDDOWN(85.9090909090909,0)</f>
      </c>
      <c r="D13" s="11"/>
      <c r="E13" s="12"/>
      <c r="F13" s="11"/>
      <c r="G13" s="11">
        <f>=ROUNDDOWN({0},0)</f>
      </c>
      <c r="H13" s="11"/>
      <c r="I13" s="12"/>
      <c r="J13" s="11">
        <v>1</v>
      </c>
      <c r="K13" s="13">
        <v>147.67</v>
      </c>
      <c r="L13" s="11">
        <v>95</v>
      </c>
      <c r="M13" s="14">
        <v>1.55</v>
      </c>
      <c r="N13" s="11">
        <v>1</v>
      </c>
      <c r="O13" s="13">
        <v>78.83</v>
      </c>
      <c r="P13" s="11">
        <v>117</v>
      </c>
      <c r="Q13" s="14">
        <v>0.67</v>
      </c>
      <c r="R13" s="12"/>
      <c r="S13" s="12">
        <v>0.8733</v>
      </c>
      <c r="T13" s="12">
        <v>-0.188</v>
      </c>
      <c r="U13" s="12">
        <v>1.3134</v>
      </c>
      <c r="V13" s="11">
        <v>1</v>
      </c>
      <c r="W13" s="13">
        <v>147.67</v>
      </c>
      <c r="X13" s="11">
        <v>95</v>
      </c>
      <c r="Y13" s="11">
        <v>1</v>
      </c>
      <c r="Z13" s="13">
        <v>78.83</v>
      </c>
      <c r="AA13" s="11">
        <v>117</v>
      </c>
      <c r="AB13" s="12"/>
      <c r="AC13" s="12">
        <v>0.8733</v>
      </c>
    </row>
    <row r="14">
      <c r="A14" s="10" t="s">
        <v>40</v>
      </c>
      <c r="B14" s="11">
        <v>20469</v>
      </c>
      <c r="C14" s="11">
        <f>=ROUNDDOWN(7.85305965854594,0)</f>
      </c>
      <c r="D14" s="11">
        <v>67190</v>
      </c>
      <c r="E14" s="12">
        <v>1</v>
      </c>
      <c r="F14" s="11"/>
      <c r="G14" s="11">
        <f>=ROUNDDOWN({0},0)</f>
      </c>
      <c r="H14" s="11"/>
      <c r="I14" s="12"/>
      <c r="J14" s="11">
        <v>40</v>
      </c>
      <c r="K14" s="13">
        <v>953.17</v>
      </c>
      <c r="L14" s="11">
        <v>947</v>
      </c>
      <c r="M14" s="14">
        <v>1.01</v>
      </c>
      <c r="N14" s="11">
        <v>33</v>
      </c>
      <c r="O14" s="13">
        <v>768.37</v>
      </c>
      <c r="P14" s="11">
        <v>871</v>
      </c>
      <c r="Q14" s="14">
        <v>0.88</v>
      </c>
      <c r="R14" s="12">
        <v>0.2121</v>
      </c>
      <c r="S14" s="12">
        <v>0.2405</v>
      </c>
      <c r="T14" s="12">
        <v>0.0873</v>
      </c>
      <c r="U14" s="12">
        <v>0.1477</v>
      </c>
      <c r="V14" s="11">
        <v>40</v>
      </c>
      <c r="W14" s="13">
        <v>953.17</v>
      </c>
      <c r="X14" s="11">
        <v>904</v>
      </c>
      <c r="Y14" s="11">
        <v>33</v>
      </c>
      <c r="Z14" s="13">
        <v>768.37</v>
      </c>
      <c r="AA14" s="11">
        <v>850</v>
      </c>
      <c r="AB14" s="12">
        <v>0.2121</v>
      </c>
      <c r="AC14" s="12">
        <v>0.2405</v>
      </c>
    </row>
    <row r="15">
      <c r="A15" s="10" t="s">
        <v>41</v>
      </c>
      <c r="B15" s="11">
        <v>79453</v>
      </c>
      <c r="C15" s="11">
        <f>=ROUNDDOWN(16.8865698922446,0)</f>
      </c>
      <c r="D15" s="11">
        <v>111278</v>
      </c>
      <c r="E15" s="12">
        <v>1</v>
      </c>
      <c r="F15" s="11"/>
      <c r="G15" s="11">
        <f>=ROUNDDOWN({0},0)</f>
      </c>
      <c r="H15" s="11"/>
      <c r="I15" s="12"/>
      <c r="J15" s="11">
        <v>326</v>
      </c>
      <c r="K15" s="13">
        <v>5657.08</v>
      </c>
      <c r="L15" s="11">
        <v>636</v>
      </c>
      <c r="M15" s="14">
        <v>8.89</v>
      </c>
      <c r="N15" s="11">
        <v>201</v>
      </c>
      <c r="O15" s="13">
        <v>3415.81</v>
      </c>
      <c r="P15" s="11">
        <v>710</v>
      </c>
      <c r="Q15" s="14">
        <v>4.81</v>
      </c>
      <c r="R15" s="12">
        <v>0.6219</v>
      </c>
      <c r="S15" s="12">
        <v>0.6561</v>
      </c>
      <c r="T15" s="12">
        <v>-0.1042</v>
      </c>
      <c r="U15" s="12">
        <v>0.8482</v>
      </c>
      <c r="V15" s="11">
        <v>326</v>
      </c>
      <c r="W15" s="13">
        <v>5657.08</v>
      </c>
      <c r="X15" s="11">
        <v>636</v>
      </c>
      <c r="Y15" s="11">
        <v>201</v>
      </c>
      <c r="Z15" s="13">
        <v>3415.81</v>
      </c>
      <c r="AA15" s="11">
        <v>710</v>
      </c>
      <c r="AB15" s="12">
        <v>0.6219</v>
      </c>
      <c r="AC15" s="12">
        <v>0.6561</v>
      </c>
    </row>
    <row r="16">
      <c r="A16" s="10" t="s">
        <v>42</v>
      </c>
      <c r="B16" s="11">
        <v>30246</v>
      </c>
      <c r="C16" s="11">
        <f>=ROUNDDOWN(23.6963334377938,0)</f>
      </c>
      <c r="D16" s="11">
        <v>34708</v>
      </c>
      <c r="E16" s="12">
        <v>1</v>
      </c>
      <c r="F16" s="11"/>
      <c r="G16" s="11">
        <f>=ROUNDDOWN({0},0)</f>
      </c>
      <c r="H16" s="11"/>
      <c r="I16" s="12"/>
      <c r="J16" s="11">
        <v>60</v>
      </c>
      <c r="K16" s="13">
        <v>1988.95</v>
      </c>
      <c r="L16" s="11">
        <v>522</v>
      </c>
      <c r="M16" s="14">
        <v>3.81</v>
      </c>
      <c r="N16" s="11">
        <v>57</v>
      </c>
      <c r="O16" s="13">
        <v>2189.81</v>
      </c>
      <c r="P16" s="11">
        <v>497</v>
      </c>
      <c r="Q16" s="14">
        <v>4.41</v>
      </c>
      <c r="R16" s="12">
        <v>0.0526</v>
      </c>
      <c r="S16" s="12">
        <v>-0.0917</v>
      </c>
      <c r="T16" s="12">
        <v>0.0503</v>
      </c>
      <c r="U16" s="12">
        <v>-0.1361</v>
      </c>
      <c r="V16" s="11">
        <v>60</v>
      </c>
      <c r="W16" s="13">
        <v>1988.95</v>
      </c>
      <c r="X16" s="11">
        <v>500</v>
      </c>
      <c r="Y16" s="11">
        <v>57</v>
      </c>
      <c r="Z16" s="13">
        <v>2189.81</v>
      </c>
      <c r="AA16" s="11">
        <v>463</v>
      </c>
      <c r="AB16" s="12">
        <v>0.0526</v>
      </c>
      <c r="AC16" s="12">
        <v>-0.0917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1215</v>
      </c>
      <c r="K17" s="17">
        <v>65265.89</v>
      </c>
      <c r="L17" s="15">
        <v>6559</v>
      </c>
      <c r="M17" s="18">
        <v>9.95</v>
      </c>
      <c r="N17" s="15">
        <v>886</v>
      </c>
      <c r="O17" s="17">
        <v>65316.84</v>
      </c>
      <c r="P17" s="15">
        <v>6500</v>
      </c>
      <c r="Q17" s="18">
        <v>10.05</v>
      </c>
      <c r="R17" s="16">
        <v>0.3713</v>
      </c>
      <c r="S17" s="16">
        <v>-0.0008</v>
      </c>
      <c r="T17" s="16">
        <v>0.0091</v>
      </c>
      <c r="U17" s="16">
        <v>-0.01</v>
      </c>
      <c r="V17" s="15">
        <v>1215</v>
      </c>
      <c r="W17" s="17">
        <v>65265.89</v>
      </c>
      <c r="X17" s="15">
        <v>6130</v>
      </c>
      <c r="Y17" s="15">
        <v>886</v>
      </c>
      <c r="Z17" s="17">
        <v>65316.84</v>
      </c>
      <c r="AA17" s="15">
        <v>6146</v>
      </c>
      <c r="AB17" s="16">
        <v>0.3713</v>
      </c>
      <c r="AC17" s="16">
        <v>-0.0008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