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<sst xmlns="http://schemas.openxmlformats.org/spreadsheetml/2006/main" count="45" uniqueCount="45">
  <si>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</si>
  <si>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</si>
  <si>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</si>
  <si>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03/18/2024</t>
  </si>
  <si>
    <t>End Date:</t>
  </si>
  <si>
    <t>Report Run Date:</t>
  </si>
  <si>
    <t>03/19/2024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</si>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</sst>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333680</v>
      </c>
      <c r="C5" s="11">
        <f>=ROUNDDOWN(20.0082748199627,0)</f>
      </c>
      <c r="D5" s="11">
        <v>291971</v>
      </c>
      <c r="E5" s="12">
        <v>1</v>
      </c>
      <c r="F5" s="11"/>
      <c r="G5" s="11">
        <f>=ROUNDDOWN({0},0)</f>
      </c>
      <c r="H5" s="11">
        <v>570</v>
      </c>
      <c r="I5" s="12"/>
      <c r="J5" s="11">
        <v>1003</v>
      </c>
      <c r="K5" s="13">
        <v>54485.36</v>
      </c>
      <c r="L5" s="11">
        <v>1933</v>
      </c>
      <c r="M5" s="14">
        <v>28.19</v>
      </c>
      <c r="N5" s="11">
        <v>1178</v>
      </c>
      <c r="O5" s="13">
        <v>65149.48</v>
      </c>
      <c r="P5" s="11">
        <v>1986</v>
      </c>
      <c r="Q5" s="14">
        <v>32.8</v>
      </c>
      <c r="R5" s="12">
        <v>-0.1486</v>
      </c>
      <c r="S5" s="12">
        <v>-0.1637</v>
      </c>
      <c r="T5" s="12">
        <v>-0.0267</v>
      </c>
      <c r="U5" s="12">
        <v>-0.1405</v>
      </c>
      <c r="V5" s="11">
        <v>1003</v>
      </c>
      <c r="W5" s="13">
        <v>54485.36</v>
      </c>
      <c r="X5" s="11">
        <v>1785</v>
      </c>
      <c r="Y5" s="11">
        <v>1178</v>
      </c>
      <c r="Z5" s="13">
        <v>65149.48</v>
      </c>
      <c r="AA5" s="11">
        <v>1863</v>
      </c>
      <c r="AB5" s="12">
        <v>-0.1486</v>
      </c>
      <c r="AC5" s="12">
        <v>-0.1637</v>
      </c>
    </row>
    <row r="6">
      <c r="A6" s="10" t="s">
        <v>32</v>
      </c>
      <c r="B6" s="11">
        <v>220</v>
      </c>
      <c r="C6" s="11">
        <f>=ROUNDDOWN(31.4285714285714,0)</f>
      </c>
      <c r="D6" s="11">
        <v>732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44.66</v>
      </c>
      <c r="L6" s="11">
        <v>18</v>
      </c>
      <c r="M6" s="14">
        <v>2.48</v>
      </c>
      <c r="N6" s="11"/>
      <c r="O6" s="13"/>
      <c r="P6" s="11">
        <v>71</v>
      </c>
      <c r="Q6" s="14"/>
      <c r="R6" s="12"/>
      <c r="S6" s="12"/>
      <c r="T6" s="12">
        <v>-0.7465</v>
      </c>
      <c r="U6" s="12"/>
      <c r="V6" s="11">
        <v>2</v>
      </c>
      <c r="W6" s="13">
        <v>44.66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11299</v>
      </c>
      <c r="C7" s="11">
        <f>=ROUNDDOWN(13.5317365269461,0)</f>
      </c>
      <c r="D7" s="11">
        <v>14606</v>
      </c>
      <c r="E7" s="12">
        <v>1</v>
      </c>
      <c r="F7" s="11"/>
      <c r="G7" s="11">
        <f>=ROUNDDOWN({0},0)</f>
      </c>
      <c r="H7" s="11"/>
      <c r="I7" s="12"/>
      <c r="J7" s="11">
        <v>154</v>
      </c>
      <c r="K7" s="13">
        <v>7774.66</v>
      </c>
      <c r="L7" s="11">
        <v>199</v>
      </c>
      <c r="M7" s="14">
        <v>39.07</v>
      </c>
      <c r="N7" s="11">
        <v>80</v>
      </c>
      <c r="O7" s="13">
        <v>4655.28</v>
      </c>
      <c r="P7" s="11">
        <v>143</v>
      </c>
      <c r="Q7" s="14">
        <v>32.55</v>
      </c>
      <c r="R7" s="12">
        <v>0.925</v>
      </c>
      <c r="S7" s="12">
        <v>0.6701</v>
      </c>
      <c r="T7" s="12">
        <v>0.3916</v>
      </c>
      <c r="U7" s="12">
        <v>0.2003</v>
      </c>
      <c r="V7" s="11">
        <v>154</v>
      </c>
      <c r="W7" s="13">
        <v>7774.66</v>
      </c>
      <c r="X7" s="11">
        <v>195</v>
      </c>
      <c r="Y7" s="11">
        <v>80</v>
      </c>
      <c r="Z7" s="13">
        <v>4655.28</v>
      </c>
      <c r="AA7" s="11">
        <v>131</v>
      </c>
      <c r="AB7" s="12">
        <v>0.925</v>
      </c>
      <c r="AC7" s="12">
        <v>0.6701</v>
      </c>
    </row>
    <row r="8">
      <c r="A8" s="10" t="s">
        <v>34</v>
      </c>
      <c r="B8" s="11">
        <v>43282</v>
      </c>
      <c r="C8" s="11">
        <f>=ROUNDDOWN(15.9125,0)</f>
      </c>
      <c r="D8" s="11">
        <v>56065</v>
      </c>
      <c r="E8" s="12">
        <v>1</v>
      </c>
      <c r="F8" s="11"/>
      <c r="G8" s="11">
        <f>=ROUNDDOWN({0},0)</f>
      </c>
      <c r="H8" s="11"/>
      <c r="I8" s="12"/>
      <c r="J8" s="11">
        <v>121</v>
      </c>
      <c r="K8" s="13">
        <v>3345.75</v>
      </c>
      <c r="L8" s="11">
        <v>237</v>
      </c>
      <c r="M8" s="14">
        <v>14.12</v>
      </c>
      <c r="N8" s="11">
        <v>201</v>
      </c>
      <c r="O8" s="13">
        <v>4644.34</v>
      </c>
      <c r="P8" s="11">
        <v>210</v>
      </c>
      <c r="Q8" s="14">
        <v>22.12</v>
      </c>
      <c r="R8" s="12">
        <v>-0.398</v>
      </c>
      <c r="S8" s="12">
        <v>-0.2796</v>
      </c>
      <c r="T8" s="12">
        <v>0.1286</v>
      </c>
      <c r="U8" s="12">
        <v>-0.3617</v>
      </c>
      <c r="V8" s="11">
        <v>121</v>
      </c>
      <c r="W8" s="13">
        <v>3345.75</v>
      </c>
      <c r="X8" s="11">
        <v>224</v>
      </c>
      <c r="Y8" s="11">
        <v>201</v>
      </c>
      <c r="Z8" s="13">
        <v>4644.34</v>
      </c>
      <c r="AA8" s="11">
        <v>198</v>
      </c>
      <c r="AB8" s="12">
        <v>-0.398</v>
      </c>
      <c r="AC8" s="12">
        <v>-0.2796</v>
      </c>
    </row>
    <row r="9">
      <c r="A9" s="10" t="s">
        <v>35</v>
      </c>
      <c r="B9" s="11">
        <v>86206</v>
      </c>
      <c r="C9" s="11">
        <f>=ROUNDDOWN(15.9183824208291,0)</f>
      </c>
      <c r="D9" s="11">
        <v>98378</v>
      </c>
      <c r="E9" s="12">
        <v>1</v>
      </c>
      <c r="F9" s="11"/>
      <c r="G9" s="11">
        <f>=ROUNDDOWN({0},0)</f>
      </c>
      <c r="H9" s="11"/>
      <c r="I9" s="12"/>
      <c r="J9" s="11">
        <v>184</v>
      </c>
      <c r="K9" s="13">
        <v>3011.43</v>
      </c>
      <c r="L9" s="11">
        <v>241</v>
      </c>
      <c r="M9" s="14">
        <v>12.5</v>
      </c>
      <c r="N9" s="11">
        <v>185</v>
      </c>
      <c r="O9" s="13">
        <v>3346.8</v>
      </c>
      <c r="P9" s="11">
        <v>257</v>
      </c>
      <c r="Q9" s="14">
        <v>13.02</v>
      </c>
      <c r="R9" s="12">
        <v>-0.0054</v>
      </c>
      <c r="S9" s="12">
        <v>-0.1002</v>
      </c>
      <c r="T9" s="12">
        <v>-0.0623</v>
      </c>
      <c r="U9" s="12">
        <v>-0.0399</v>
      </c>
      <c r="V9" s="11">
        <v>184</v>
      </c>
      <c r="W9" s="13">
        <v>3011.43</v>
      </c>
      <c r="X9" s="11">
        <v>235</v>
      </c>
      <c r="Y9" s="11">
        <v>185</v>
      </c>
      <c r="Z9" s="13">
        <v>3346.8</v>
      </c>
      <c r="AA9" s="11">
        <v>257</v>
      </c>
      <c r="AB9" s="12">
        <v>-0.0054</v>
      </c>
      <c r="AC9" s="12">
        <v>-0.1002</v>
      </c>
    </row>
    <row r="10">
      <c r="A10" s="10" t="s">
        <v>36</v>
      </c>
      <c r="B10" s="11">
        <v>104718</v>
      </c>
      <c r="C10" s="11">
        <f>=ROUNDDOWN(16.6636962540976,0)</f>
      </c>
      <c r="D10" s="11">
        <v>71382</v>
      </c>
      <c r="E10" s="12">
        <v>1</v>
      </c>
      <c r="F10" s="11"/>
      <c r="G10" s="11">
        <f>=ROUNDDOWN({0},0)</f>
      </c>
      <c r="H10" s="11"/>
      <c r="I10" s="12"/>
      <c r="J10" s="11">
        <v>175</v>
      </c>
      <c r="K10" s="13">
        <v>6336.15</v>
      </c>
      <c r="L10" s="11">
        <v>1193</v>
      </c>
      <c r="M10" s="14">
        <v>5.31</v>
      </c>
      <c r="N10" s="11">
        <v>223</v>
      </c>
      <c r="O10" s="13">
        <v>7375.05</v>
      </c>
      <c r="P10" s="11">
        <v>1121</v>
      </c>
      <c r="Q10" s="14">
        <v>6.58</v>
      </c>
      <c r="R10" s="12">
        <v>-0.2152</v>
      </c>
      <c r="S10" s="12">
        <v>-0.1409</v>
      </c>
      <c r="T10" s="12">
        <v>0.0642</v>
      </c>
      <c r="U10" s="12">
        <v>-0.193</v>
      </c>
      <c r="V10" s="11">
        <v>175</v>
      </c>
      <c r="W10" s="13">
        <v>6336.15</v>
      </c>
      <c r="X10" s="11">
        <v>999</v>
      </c>
      <c r="Y10" s="11">
        <v>223</v>
      </c>
      <c r="Z10" s="13">
        <v>7375.05</v>
      </c>
      <c r="AA10" s="11">
        <v>961</v>
      </c>
      <c r="AB10" s="12">
        <v>-0.2152</v>
      </c>
      <c r="AC10" s="12">
        <v>-0.1409</v>
      </c>
    </row>
    <row r="11">
      <c r="A11" s="10" t="s">
        <v>37</v>
      </c>
      <c r="B11" s="11">
        <v>56840</v>
      </c>
      <c r="C11" s="11">
        <f>=ROUNDDOWN(15.3771236879126,0)</f>
      </c>
      <c r="D11" s="11">
        <v>86185</v>
      </c>
      <c r="E11" s="12">
        <v>1</v>
      </c>
      <c r="F11" s="11"/>
      <c r="G11" s="11">
        <f>=ROUNDDOWN({0},0)</f>
      </c>
      <c r="H11" s="11">
        <v>8842</v>
      </c>
      <c r="I11" s="12"/>
      <c r="J11" s="11">
        <v>792</v>
      </c>
      <c r="K11" s="13">
        <v>128762.22</v>
      </c>
      <c r="L11" s="11">
        <v>645</v>
      </c>
      <c r="M11" s="14">
        <v>199.63</v>
      </c>
      <c r="N11" s="11">
        <v>525</v>
      </c>
      <c r="O11" s="13">
        <v>93281.92</v>
      </c>
      <c r="P11" s="11">
        <v>701</v>
      </c>
      <c r="Q11" s="14">
        <v>133.07</v>
      </c>
      <c r="R11" s="12">
        <v>0.5086</v>
      </c>
      <c r="S11" s="12">
        <v>0.3804</v>
      </c>
      <c r="T11" s="12">
        <v>-0.0799</v>
      </c>
      <c r="U11" s="12">
        <v>0.5002</v>
      </c>
      <c r="V11" s="11">
        <v>792</v>
      </c>
      <c r="W11" s="13">
        <v>128762.22</v>
      </c>
      <c r="X11" s="11">
        <v>621</v>
      </c>
      <c r="Y11" s="11">
        <v>525</v>
      </c>
      <c r="Z11" s="13">
        <v>93281.92</v>
      </c>
      <c r="AA11" s="11">
        <v>696</v>
      </c>
      <c r="AB11" s="12">
        <v>0.5086</v>
      </c>
      <c r="AC11" s="12">
        <v>0.3804</v>
      </c>
    </row>
    <row r="12">
      <c r="A12" s="10" t="s">
        <v>38</v>
      </c>
      <c r="B12" s="11">
        <v>5731</v>
      </c>
      <c r="C12" s="11">
        <f>=ROUNDDOWN(14.9830065359477,0)</f>
      </c>
      <c r="D12" s="11">
        <v>6412</v>
      </c>
      <c r="E12" s="12">
        <v>1</v>
      </c>
      <c r="F12" s="11"/>
      <c r="G12" s="11">
        <f>=ROUNDDOWN({0},0)</f>
      </c>
      <c r="H12" s="11"/>
      <c r="I12" s="12"/>
      <c r="J12" s="11">
        <v>42</v>
      </c>
      <c r="K12" s="13">
        <v>2931.28</v>
      </c>
      <c r="L12" s="11">
        <v>121</v>
      </c>
      <c r="M12" s="14">
        <v>24.23</v>
      </c>
      <c r="N12" s="11">
        <v>31</v>
      </c>
      <c r="O12" s="13">
        <v>2527.06</v>
      </c>
      <c r="P12" s="11">
        <v>103</v>
      </c>
      <c r="Q12" s="14">
        <v>24.53</v>
      </c>
      <c r="R12" s="12">
        <v>0.3548</v>
      </c>
      <c r="S12" s="12">
        <v>0.16</v>
      </c>
      <c r="T12" s="12">
        <v>0.1748</v>
      </c>
      <c r="U12" s="12">
        <v>-0.0122</v>
      </c>
      <c r="V12" s="11">
        <v>42</v>
      </c>
      <c r="W12" s="13">
        <v>2931.28</v>
      </c>
      <c r="X12" s="11">
        <v>121</v>
      </c>
      <c r="Y12" s="11">
        <v>31</v>
      </c>
      <c r="Z12" s="13">
        <v>2527.06</v>
      </c>
      <c r="AA12" s="11">
        <v>103</v>
      </c>
      <c r="AB12" s="12">
        <v>0.3548</v>
      </c>
      <c r="AC12" s="12">
        <v>0.16</v>
      </c>
    </row>
    <row r="13">
      <c r="A13" s="10" t="s">
        <v>39</v>
      </c>
      <c r="B13" s="11">
        <v>6353</v>
      </c>
      <c r="C13" s="11">
        <f>=ROUNDDOWN(70.4323725055432,0)</f>
      </c>
      <c r="D13" s="11">
        <v>630</v>
      </c>
      <c r="E13" s="12">
        <v>1</v>
      </c>
      <c r="F13" s="11"/>
      <c r="G13" s="11">
        <f>=ROUNDDOWN({0},0)</f>
      </c>
      <c r="H13" s="11"/>
      <c r="I13" s="12"/>
      <c r="J13" s="11">
        <v>14</v>
      </c>
      <c r="K13" s="13">
        <v>301.41</v>
      </c>
      <c r="L13" s="11">
        <v>92</v>
      </c>
      <c r="M13" s="14">
        <v>3.28</v>
      </c>
      <c r="N13" s="11">
        <v>12</v>
      </c>
      <c r="O13" s="13">
        <v>445.88</v>
      </c>
      <c r="P13" s="11">
        <v>57</v>
      </c>
      <c r="Q13" s="14">
        <v>7.82</v>
      </c>
      <c r="R13" s="12">
        <v>0.1667</v>
      </c>
      <c r="S13" s="12">
        <v>-0.324</v>
      </c>
      <c r="T13" s="12">
        <v>0.614</v>
      </c>
      <c r="U13" s="12">
        <v>-0.5806</v>
      </c>
      <c r="V13" s="11">
        <v>14</v>
      </c>
      <c r="W13" s="13">
        <v>301.41</v>
      </c>
      <c r="X13" s="11">
        <v>92</v>
      </c>
      <c r="Y13" s="11">
        <v>12</v>
      </c>
      <c r="Z13" s="13">
        <v>445.88</v>
      </c>
      <c r="AA13" s="11">
        <v>57</v>
      </c>
      <c r="AB13" s="12">
        <v>0.1667</v>
      </c>
      <c r="AC13" s="12">
        <v>-0.324</v>
      </c>
    </row>
    <row r="14">
      <c r="A14" s="10" t="s">
        <v>40</v>
      </c>
      <c r="B14" s="11">
        <v>629</v>
      </c>
      <c r="C14" s="11">
        <f>=ROUNDDOWN(43.0821917808219,0)</f>
      </c>
      <c r="D14" s="11"/>
      <c r="E14" s="12"/>
      <c r="F14" s="11"/>
      <c r="G14" s="11">
        <f>=ROUNDDOWN({0},0)</f>
      </c>
      <c r="H14" s="11"/>
      <c r="I14" s="12"/>
      <c r="J14" s="11">
        <v>6</v>
      </c>
      <c r="K14" s="13">
        <v>424.03</v>
      </c>
      <c r="L14" s="11">
        <v>96</v>
      </c>
      <c r="M14" s="14">
        <v>4.42</v>
      </c>
      <c r="N14" s="11">
        <v>3</v>
      </c>
      <c r="O14" s="13">
        <v>267.83</v>
      </c>
      <c r="P14" s="11">
        <v>118</v>
      </c>
      <c r="Q14" s="14">
        <v>2.27</v>
      </c>
      <c r="R14" s="12">
        <v>1</v>
      </c>
      <c r="S14" s="12">
        <v>0.5832</v>
      </c>
      <c r="T14" s="12">
        <v>-0.1864</v>
      </c>
      <c r="U14" s="12">
        <v>0.9471</v>
      </c>
      <c r="V14" s="11">
        <v>6</v>
      </c>
      <c r="W14" s="13">
        <v>424.03</v>
      </c>
      <c r="X14" s="11">
        <v>96</v>
      </c>
      <c r="Y14" s="11">
        <v>3</v>
      </c>
      <c r="Z14" s="13">
        <v>267.83</v>
      </c>
      <c r="AA14" s="11">
        <v>118</v>
      </c>
      <c r="AB14" s="12">
        <v>1</v>
      </c>
      <c r="AC14" s="12">
        <v>0.5832</v>
      </c>
    </row>
    <row r="15">
      <c r="A15" s="10" t="s">
        <v>41</v>
      </c>
      <c r="B15" s="11">
        <v>50993</v>
      </c>
      <c r="C15" s="11">
        <f>=ROUNDDOWN(9.27094885733505,0)</f>
      </c>
      <c r="D15" s="11">
        <v>103045</v>
      </c>
      <c r="E15" s="12">
        <v>1</v>
      </c>
      <c r="F15" s="11"/>
      <c r="G15" s="11">
        <f>=ROUNDDOWN({0},0)</f>
      </c>
      <c r="H15" s="11"/>
      <c r="I15" s="12"/>
      <c r="J15" s="11">
        <v>118</v>
      </c>
      <c r="K15" s="13">
        <v>3064.02</v>
      </c>
      <c r="L15" s="11">
        <v>958</v>
      </c>
      <c r="M15" s="14">
        <v>3.2</v>
      </c>
      <c r="N15" s="11">
        <v>148</v>
      </c>
      <c r="O15" s="13">
        <v>3857.66</v>
      </c>
      <c r="P15" s="11">
        <v>896</v>
      </c>
      <c r="Q15" s="14">
        <v>4.31</v>
      </c>
      <c r="R15" s="12">
        <v>-0.2027</v>
      </c>
      <c r="S15" s="12">
        <v>-0.2057</v>
      </c>
      <c r="T15" s="12">
        <v>0.0692</v>
      </c>
      <c r="U15" s="12">
        <v>-0.2575</v>
      </c>
      <c r="V15" s="11">
        <v>118</v>
      </c>
      <c r="W15" s="13">
        <v>3064.02</v>
      </c>
      <c r="X15" s="11">
        <v>927</v>
      </c>
      <c r="Y15" s="11">
        <v>148</v>
      </c>
      <c r="Z15" s="13">
        <v>3857.66</v>
      </c>
      <c r="AA15" s="11">
        <v>883</v>
      </c>
      <c r="AB15" s="12">
        <v>-0.2027</v>
      </c>
      <c r="AC15" s="12">
        <v>-0.2057</v>
      </c>
    </row>
    <row r="16">
      <c r="A16" s="10" t="s">
        <v>42</v>
      </c>
      <c r="B16" s="11">
        <v>120857</v>
      </c>
      <c r="C16" s="11">
        <f>=ROUNDDOWN(16.3840574798346,0)</f>
      </c>
      <c r="D16" s="11">
        <v>138575</v>
      </c>
      <c r="E16" s="12">
        <v>1</v>
      </c>
      <c r="F16" s="11"/>
      <c r="G16" s="11">
        <f>=ROUNDDOWN({0},0)</f>
      </c>
      <c r="H16" s="11"/>
      <c r="I16" s="12"/>
      <c r="J16" s="11">
        <v>705</v>
      </c>
      <c r="K16" s="13">
        <v>13587.28</v>
      </c>
      <c r="L16" s="11">
        <v>637</v>
      </c>
      <c r="M16" s="14">
        <v>21.33</v>
      </c>
      <c r="N16" s="11">
        <v>744</v>
      </c>
      <c r="O16" s="13">
        <v>12473.72</v>
      </c>
      <c r="P16" s="11">
        <v>733</v>
      </c>
      <c r="Q16" s="14">
        <v>17.02</v>
      </c>
      <c r="R16" s="12">
        <v>-0.0524</v>
      </c>
      <c r="S16" s="12">
        <v>0.0893</v>
      </c>
      <c r="T16" s="12">
        <v>-0.131</v>
      </c>
      <c r="U16" s="12">
        <v>0.2532</v>
      </c>
      <c r="V16" s="11">
        <v>705</v>
      </c>
      <c r="W16" s="13">
        <v>13587.28</v>
      </c>
      <c r="X16" s="11">
        <v>637</v>
      </c>
      <c r="Y16" s="11">
        <v>744</v>
      </c>
      <c r="Z16" s="13">
        <v>12473.72</v>
      </c>
      <c r="AA16" s="11">
        <v>733</v>
      </c>
      <c r="AB16" s="12">
        <v>-0.0524</v>
      </c>
      <c r="AC16" s="12">
        <v>0.0893</v>
      </c>
    </row>
    <row r="17">
      <c r="A17" s="10" t="s">
        <v>43</v>
      </c>
      <c r="B17" s="11">
        <v>62844</v>
      </c>
      <c r="C17" s="11">
        <f>=ROUNDDOWN(24.9074551147398,0)</f>
      </c>
      <c r="D17" s="11">
        <v>60994</v>
      </c>
      <c r="E17" s="12">
        <v>1</v>
      </c>
      <c r="F17" s="11"/>
      <c r="G17" s="11">
        <f>=ROUNDDOWN({0},0)</f>
      </c>
      <c r="H17" s="11"/>
      <c r="I17" s="12"/>
      <c r="J17" s="11">
        <v>157</v>
      </c>
      <c r="K17" s="13">
        <v>6038.09</v>
      </c>
      <c r="L17" s="11">
        <v>549</v>
      </c>
      <c r="M17" s="14">
        <v>11</v>
      </c>
      <c r="N17" s="11">
        <v>245</v>
      </c>
      <c r="O17" s="13">
        <v>8843.15</v>
      </c>
      <c r="P17" s="11">
        <v>543</v>
      </c>
      <c r="Q17" s="14">
        <v>16.29</v>
      </c>
      <c r="R17" s="12">
        <v>-0.3592</v>
      </c>
      <c r="S17" s="12">
        <v>-0.3172</v>
      </c>
      <c r="T17" s="12">
        <v>0.011</v>
      </c>
      <c r="U17" s="12">
        <v>-0.3247</v>
      </c>
      <c r="V17" s="11">
        <v>157</v>
      </c>
      <c r="W17" s="13">
        <v>6038.09</v>
      </c>
      <c r="X17" s="11">
        <v>521</v>
      </c>
      <c r="Y17" s="11">
        <v>245</v>
      </c>
      <c r="Z17" s="13">
        <v>8843.15</v>
      </c>
      <c r="AA17" s="11">
        <v>509</v>
      </c>
      <c r="AB17" s="12">
        <v>-0.3592</v>
      </c>
      <c r="AC17" s="12">
        <v>-0.3172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3473</v>
      </c>
      <c r="K18" s="17">
        <v>230106.34</v>
      </c>
      <c r="L18" s="15">
        <v>6919</v>
      </c>
      <c r="M18" s="18">
        <v>33.26</v>
      </c>
      <c r="N18" s="15">
        <v>3575</v>
      </c>
      <c r="O18" s="17">
        <v>206868.17</v>
      </c>
      <c r="P18" s="15">
        <v>6939</v>
      </c>
      <c r="Q18" s="18">
        <v>29.81</v>
      </c>
      <c r="R18" s="16">
        <v>-0.0285</v>
      </c>
      <c r="S18" s="16">
        <v>0.1123</v>
      </c>
      <c r="T18" s="16">
        <v>-0.0029</v>
      </c>
      <c r="U18" s="16">
        <v>0.1157</v>
      </c>
      <c r="V18" s="15">
        <v>3473</v>
      </c>
      <c r="W18" s="17">
        <v>230106.34</v>
      </c>
      <c r="X18" s="15">
        <v>6466</v>
      </c>
      <c r="Y18" s="15">
        <v>3575</v>
      </c>
      <c r="Z18" s="17">
        <v>206868.17</v>
      </c>
      <c r="AA18" s="15">
        <v>6509</v>
      </c>
      <c r="AB18" s="16">
        <v>-0.0285</v>
      </c>
      <c r="AC18" s="16">
        <v>0.1123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