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<sst xmlns="http://schemas.openxmlformats.org/spreadsheetml/2006/main" count="45" uniqueCount="45">
  <si>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</si>
  <si>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</si>
  <si>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</si>
  <si>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02/27/2023</t>
  </si>
  <si>
    <t>End Date:</t>
  </si>
  <si>
    <t>03/05/2023</t>
  </si>
  <si>
    <t>Report Run Date:</t>
  </si>
  <si>
    <t>03/11/2024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</si>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</sst>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66070</v>
      </c>
      <c r="C5" s="11">
        <f>=ROUNDDOWN(22.6990071116913,0)</f>
      </c>
      <c r="D5" s="11">
        <v>59861</v>
      </c>
      <c r="E5" s="12">
        <v>1</v>
      </c>
      <c r="F5" s="11"/>
      <c r="G5" s="11">
        <f>=ROUNDDOWN({0},0)</f>
      </c>
      <c r="H5" s="11"/>
      <c r="I5" s="12">
        <v>1</v>
      </c>
      <c r="J5" s="11">
        <v>120</v>
      </c>
      <c r="K5" s="13">
        <v>9642.68</v>
      </c>
      <c r="L5" s="11">
        <v>1693</v>
      </c>
      <c r="M5" s="14">
        <v>5.7</v>
      </c>
      <c r="N5" s="11">
        <v>78</v>
      </c>
      <c r="O5" s="13">
        <v>5775.9</v>
      </c>
      <c r="P5" s="11">
        <v>1690</v>
      </c>
      <c r="Q5" s="14">
        <v>3.42</v>
      </c>
      <c r="R5" s="12">
        <v>0.5385</v>
      </c>
      <c r="S5" s="12">
        <v>0.6695</v>
      </c>
      <c r="T5" s="12">
        <v>0.0018</v>
      </c>
      <c r="U5" s="12">
        <v>0.6667</v>
      </c>
      <c r="V5" s="11">
        <v>32</v>
      </c>
      <c r="W5" s="13">
        <v>2454.03</v>
      </c>
      <c r="X5" s="11">
        <v>501</v>
      </c>
      <c r="Y5" s="11">
        <v>30</v>
      </c>
      <c r="Z5" s="13">
        <v>1924.29</v>
      </c>
      <c r="AA5" s="11">
        <v>504</v>
      </c>
      <c r="AB5" s="12">
        <v>0.0667</v>
      </c>
      <c r="AC5" s="12">
        <v>0.2753</v>
      </c>
      <c r="AD5" s="11">
        <v>65</v>
      </c>
      <c r="AE5" s="13">
        <v>4932.21</v>
      </c>
      <c r="AF5" s="11">
        <v>432</v>
      </c>
      <c r="AG5" s="11">
        <v>33</v>
      </c>
      <c r="AH5" s="13">
        <v>2390.04</v>
      </c>
      <c r="AI5" s="11">
        <v>433</v>
      </c>
      <c r="AJ5" s="12">
        <v>0.9697</v>
      </c>
      <c r="AK5" s="12">
        <v>1.0637</v>
      </c>
      <c r="AL5" s="11">
        <v>23</v>
      </c>
      <c r="AM5" s="13">
        <v>2256.44</v>
      </c>
      <c r="AN5" s="11">
        <v>190</v>
      </c>
      <c r="AO5" s="11">
        <v>15</v>
      </c>
      <c r="AP5" s="13">
        <v>1461.57</v>
      </c>
      <c r="AQ5" s="11">
        <v>191</v>
      </c>
      <c r="AR5" s="12">
        <v>0.5333</v>
      </c>
      <c r="AS5" s="12">
        <v>0.5438</v>
      </c>
    </row>
    <row r="6">
      <c r="A6" s="10" t="s">
        <v>35</v>
      </c>
      <c r="B6" s="11">
        <v>6453</v>
      </c>
      <c r="C6" s="11">
        <f>=ROUNDDOWN(22.4218207088256,0)</f>
      </c>
      <c r="D6" s="11">
        <v>2760</v>
      </c>
      <c r="E6" s="12">
        <v>1</v>
      </c>
      <c r="F6" s="11"/>
      <c r="G6" s="11">
        <f>=ROUNDDOWN({0},0)</f>
      </c>
      <c r="H6" s="11"/>
      <c r="I6" s="12"/>
      <c r="J6" s="11">
        <v>46</v>
      </c>
      <c r="K6" s="13">
        <v>2431.83</v>
      </c>
      <c r="L6" s="11">
        <v>141</v>
      </c>
      <c r="M6" s="14">
        <v>17.25</v>
      </c>
      <c r="N6" s="11">
        <v>28</v>
      </c>
      <c r="O6" s="13">
        <v>1399.45</v>
      </c>
      <c r="P6" s="11">
        <v>143</v>
      </c>
      <c r="Q6" s="14">
        <v>9.79</v>
      </c>
      <c r="R6" s="12">
        <v>0.6429</v>
      </c>
      <c r="S6" s="12">
        <v>0.7377</v>
      </c>
      <c r="T6" s="12">
        <v>-0.014</v>
      </c>
      <c r="U6" s="12">
        <v>0.762</v>
      </c>
      <c r="V6" s="11">
        <v>6</v>
      </c>
      <c r="W6" s="13">
        <v>381.26</v>
      </c>
      <c r="X6" s="11">
        <v>112</v>
      </c>
      <c r="Y6" s="11">
        <v>6</v>
      </c>
      <c r="Z6" s="13">
        <v>244.28</v>
      </c>
      <c r="AA6" s="11">
        <v>114</v>
      </c>
      <c r="AB6" s="12"/>
      <c r="AC6" s="12">
        <v>0.5607</v>
      </c>
      <c r="AD6" s="11">
        <v>31</v>
      </c>
      <c r="AE6" s="13">
        <v>1572.51</v>
      </c>
      <c r="AF6" s="11">
        <v>88</v>
      </c>
      <c r="AG6" s="11">
        <v>15</v>
      </c>
      <c r="AH6" s="13">
        <v>798.14</v>
      </c>
      <c r="AI6" s="11">
        <v>90</v>
      </c>
      <c r="AJ6" s="12">
        <v>1.0667</v>
      </c>
      <c r="AK6" s="12">
        <v>0.9702</v>
      </c>
      <c r="AL6" s="11">
        <v>9</v>
      </c>
      <c r="AM6" s="13">
        <v>478.06</v>
      </c>
      <c r="AN6" s="11">
        <v>28</v>
      </c>
      <c r="AO6" s="11">
        <v>7</v>
      </c>
      <c r="AP6" s="13">
        <v>357.03</v>
      </c>
      <c r="AQ6" s="11">
        <v>28</v>
      </c>
      <c r="AR6" s="12">
        <v>0.2857</v>
      </c>
      <c r="AS6" s="12">
        <v>0.339</v>
      </c>
    </row>
    <row r="7">
      <c r="A7" s="10" t="s">
        <v>36</v>
      </c>
      <c r="B7" s="11">
        <v>555</v>
      </c>
      <c r="C7" s="11">
        <f>=ROUNDDOWN(27.75,0)</f>
      </c>
      <c r="D7" s="11">
        <v>370</v>
      </c>
      <c r="E7" s="12">
        <v>1</v>
      </c>
      <c r="F7" s="11"/>
      <c r="G7" s="11">
        <f>=ROUNDDOWN({0},0)</f>
      </c>
      <c r="H7" s="11"/>
      <c r="I7" s="12"/>
      <c r="J7" s="11">
        <v>10</v>
      </c>
      <c r="K7" s="13">
        <v>415.96</v>
      </c>
      <c r="L7" s="11">
        <v>19</v>
      </c>
      <c r="M7" s="14">
        <v>21.89</v>
      </c>
      <c r="N7" s="11"/>
      <c r="O7" s="13"/>
      <c r="P7" s="11">
        <v>19</v>
      </c>
      <c r="Q7" s="14"/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  <c r="AD7" s="11"/>
      <c r="AE7" s="13"/>
      <c r="AF7" s="11"/>
      <c r="AG7" s="11"/>
      <c r="AH7" s="13"/>
      <c r="AI7" s="11"/>
      <c r="AJ7" s="12"/>
      <c r="AK7" s="12"/>
      <c r="AL7" s="11">
        <v>10</v>
      </c>
      <c r="AM7" s="13">
        <v>415.96</v>
      </c>
      <c r="AN7" s="11">
        <v>2</v>
      </c>
      <c r="AO7" s="11"/>
      <c r="AP7" s="13"/>
      <c r="AQ7" s="11">
        <v>2</v>
      </c>
      <c r="AR7" s="12"/>
      <c r="AS7" s="12"/>
    </row>
    <row r="8">
      <c r="A8" s="10" t="s">
        <v>37</v>
      </c>
      <c r="B8" s="11">
        <v>14213</v>
      </c>
      <c r="C8" s="11">
        <f>=ROUNDDOWN(16.4084507042254,0)</f>
      </c>
      <c r="D8" s="11">
        <v>13442</v>
      </c>
      <c r="E8" s="12">
        <v>1</v>
      </c>
      <c r="F8" s="11"/>
      <c r="G8" s="11">
        <f>=ROUNDDOWN({0},0)</f>
      </c>
      <c r="H8" s="11"/>
      <c r="I8" s="12"/>
      <c r="J8" s="11">
        <v>24</v>
      </c>
      <c r="K8" s="13">
        <v>404.06</v>
      </c>
      <c r="L8" s="11">
        <v>142</v>
      </c>
      <c r="M8" s="14">
        <v>2.85</v>
      </c>
      <c r="N8" s="11">
        <v>13</v>
      </c>
      <c r="O8" s="13">
        <v>229.36</v>
      </c>
      <c r="P8" s="11">
        <v>141</v>
      </c>
      <c r="Q8" s="14">
        <v>1.63</v>
      </c>
      <c r="R8" s="12">
        <v>0.8462</v>
      </c>
      <c r="S8" s="12">
        <v>0.7617</v>
      </c>
      <c r="T8" s="12">
        <v>0.0071</v>
      </c>
      <c r="U8" s="12">
        <v>0.7485</v>
      </c>
      <c r="V8" s="11">
        <v>24</v>
      </c>
      <c r="W8" s="13">
        <v>404.06</v>
      </c>
      <c r="X8" s="11">
        <v>122</v>
      </c>
      <c r="Y8" s="11">
        <v>13</v>
      </c>
      <c r="Z8" s="13">
        <v>229.36</v>
      </c>
      <c r="AA8" s="11">
        <v>121</v>
      </c>
      <c r="AB8" s="12">
        <v>0.8462</v>
      </c>
      <c r="AC8" s="12">
        <v>0.7617</v>
      </c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</row>
    <row r="9">
      <c r="A9" s="10" t="s">
        <v>38</v>
      </c>
      <c r="B9" s="11">
        <v>37350</v>
      </c>
      <c r="C9" s="11">
        <f>=ROUNDDOWN(15.5501894333653,0)</f>
      </c>
      <c r="D9" s="11">
        <v>32818</v>
      </c>
      <c r="E9" s="12">
        <v>0.9396</v>
      </c>
      <c r="F9" s="11"/>
      <c r="G9" s="11">
        <f>=ROUNDDOWN({0},0)</f>
      </c>
      <c r="H9" s="11"/>
      <c r="I9" s="12">
        <v>1</v>
      </c>
      <c r="J9" s="11">
        <v>98</v>
      </c>
      <c r="K9" s="13">
        <v>3437.3</v>
      </c>
      <c r="L9" s="11">
        <v>690</v>
      </c>
      <c r="M9" s="14">
        <v>4.98</v>
      </c>
      <c r="N9" s="11">
        <v>73</v>
      </c>
      <c r="O9" s="13">
        <v>2777.56</v>
      </c>
      <c r="P9" s="11">
        <v>691</v>
      </c>
      <c r="Q9" s="14">
        <v>4.02</v>
      </c>
      <c r="R9" s="12">
        <v>0.3425</v>
      </c>
      <c r="S9" s="12">
        <v>0.2375</v>
      </c>
      <c r="T9" s="12">
        <v>-0.0014</v>
      </c>
      <c r="U9" s="12">
        <v>0.2388</v>
      </c>
      <c r="V9" s="11">
        <v>79</v>
      </c>
      <c r="W9" s="13">
        <v>3062.2</v>
      </c>
      <c r="X9" s="11">
        <v>520</v>
      </c>
      <c r="Y9" s="11">
        <v>67</v>
      </c>
      <c r="Z9" s="13">
        <v>2602.46</v>
      </c>
      <c r="AA9" s="11">
        <v>518</v>
      </c>
      <c r="AB9" s="12">
        <v>0.1791</v>
      </c>
      <c r="AC9" s="12">
        <v>0.1767</v>
      </c>
      <c r="AD9" s="11"/>
      <c r="AE9" s="13"/>
      <c r="AF9" s="11"/>
      <c r="AG9" s="11"/>
      <c r="AH9" s="13"/>
      <c r="AI9" s="11"/>
      <c r="AJ9" s="12"/>
      <c r="AK9" s="12"/>
      <c r="AL9" s="11">
        <v>19</v>
      </c>
      <c r="AM9" s="13">
        <v>375.1</v>
      </c>
      <c r="AN9" s="11">
        <v>13</v>
      </c>
      <c r="AO9" s="11">
        <v>6</v>
      </c>
      <c r="AP9" s="13">
        <v>175.1</v>
      </c>
      <c r="AQ9" s="11">
        <v>13</v>
      </c>
      <c r="AR9" s="12">
        <v>2.1667</v>
      </c>
      <c r="AS9" s="12">
        <v>1.1422</v>
      </c>
    </row>
    <row r="10">
      <c r="A10" s="10" t="s">
        <v>39</v>
      </c>
      <c r="B10" s="11">
        <v>15518</v>
      </c>
      <c r="C10" s="11">
        <f>=ROUNDDOWN(15.2376276512176,0)</f>
      </c>
      <c r="D10" s="11">
        <v>24860</v>
      </c>
      <c r="E10" s="12">
        <v>1</v>
      </c>
      <c r="F10" s="11"/>
      <c r="G10" s="11">
        <f>=ROUNDDOWN({0},0)</f>
      </c>
      <c r="H10" s="11">
        <v>2170</v>
      </c>
      <c r="I10" s="12">
        <v>0.985</v>
      </c>
      <c r="J10" s="11">
        <v>149</v>
      </c>
      <c r="K10" s="13">
        <v>28152.2</v>
      </c>
      <c r="L10" s="11">
        <v>560</v>
      </c>
      <c r="M10" s="14">
        <v>50.27</v>
      </c>
      <c r="N10" s="11">
        <v>97</v>
      </c>
      <c r="O10" s="13">
        <v>17130.56</v>
      </c>
      <c r="P10" s="11">
        <v>553</v>
      </c>
      <c r="Q10" s="14">
        <v>30.98</v>
      </c>
      <c r="R10" s="12">
        <v>0.5361</v>
      </c>
      <c r="S10" s="12">
        <v>0.6434</v>
      </c>
      <c r="T10" s="12">
        <v>0.0127</v>
      </c>
      <c r="U10" s="12">
        <v>0.6227</v>
      </c>
      <c r="V10" s="11">
        <v>53</v>
      </c>
      <c r="W10" s="13">
        <v>11445.61</v>
      </c>
      <c r="X10" s="11">
        <v>361</v>
      </c>
      <c r="Y10" s="11">
        <v>42</v>
      </c>
      <c r="Z10" s="13">
        <v>8655.96</v>
      </c>
      <c r="AA10" s="11">
        <v>355</v>
      </c>
      <c r="AB10" s="12">
        <v>0.2619</v>
      </c>
      <c r="AC10" s="12">
        <v>0.3223</v>
      </c>
      <c r="AD10" s="11">
        <v>67</v>
      </c>
      <c r="AE10" s="13">
        <v>10466.77</v>
      </c>
      <c r="AF10" s="11">
        <v>272</v>
      </c>
      <c r="AG10" s="11">
        <v>41</v>
      </c>
      <c r="AH10" s="13">
        <v>6038.17</v>
      </c>
      <c r="AI10" s="11">
        <v>268</v>
      </c>
      <c r="AJ10" s="12">
        <v>0.6341</v>
      </c>
      <c r="AK10" s="12">
        <v>0.7334</v>
      </c>
      <c r="AL10" s="11">
        <v>29</v>
      </c>
      <c r="AM10" s="13">
        <v>6239.82</v>
      </c>
      <c r="AN10" s="11">
        <v>273</v>
      </c>
      <c r="AO10" s="11">
        <v>14</v>
      </c>
      <c r="AP10" s="13">
        <v>2436.43</v>
      </c>
      <c r="AQ10" s="11">
        <v>270</v>
      </c>
      <c r="AR10" s="12">
        <v>1.0714</v>
      </c>
      <c r="AS10" s="12">
        <v>1.5611</v>
      </c>
    </row>
    <row r="11">
      <c r="A11" s="10" t="s">
        <v>40</v>
      </c>
      <c r="B11" s="11">
        <v>3397</v>
      </c>
      <c r="C11" s="11">
        <f>=ROUNDDOWN(15.4760820045558,0)</f>
      </c>
      <c r="D11" s="11">
        <v>3490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17</v>
      </c>
      <c r="K11" s="13">
        <v>1177.48</v>
      </c>
      <c r="L11" s="11">
        <v>79</v>
      </c>
      <c r="M11" s="14">
        <v>14.9</v>
      </c>
      <c r="N11" s="11">
        <v>15</v>
      </c>
      <c r="O11" s="13">
        <v>1585.83</v>
      </c>
      <c r="P11" s="11">
        <v>79</v>
      </c>
      <c r="Q11" s="14">
        <v>20.07</v>
      </c>
      <c r="R11" s="12">
        <v>0.1333</v>
      </c>
      <c r="S11" s="12">
        <v>-0.2575</v>
      </c>
      <c r="T11" s="12"/>
      <c r="U11" s="12">
        <v>-0.2576</v>
      </c>
      <c r="V11" s="11"/>
      <c r="W11" s="13"/>
      <c r="X11" s="11">
        <v>13</v>
      </c>
      <c r="Y11" s="11"/>
      <c r="Z11" s="13"/>
      <c r="AA11" s="11">
        <v>13</v>
      </c>
      <c r="AB11" s="12"/>
      <c r="AC11" s="12"/>
      <c r="AD11" s="11">
        <v>15</v>
      </c>
      <c r="AE11" s="13">
        <v>971.9</v>
      </c>
      <c r="AF11" s="11">
        <v>35</v>
      </c>
      <c r="AG11" s="11">
        <v>2</v>
      </c>
      <c r="AH11" s="13">
        <v>115.13</v>
      </c>
      <c r="AI11" s="11">
        <v>35</v>
      </c>
      <c r="AJ11" s="12">
        <v>6.5</v>
      </c>
      <c r="AK11" s="12">
        <v>7.4418</v>
      </c>
      <c r="AL11" s="11">
        <v>2</v>
      </c>
      <c r="AM11" s="13">
        <v>205.58</v>
      </c>
      <c r="AN11" s="11">
        <v>19</v>
      </c>
      <c r="AO11" s="11">
        <v>13</v>
      </c>
      <c r="AP11" s="13">
        <v>1470.7</v>
      </c>
      <c r="AQ11" s="11">
        <v>19</v>
      </c>
      <c r="AR11" s="12">
        <v>-0.8462</v>
      </c>
      <c r="AS11" s="12">
        <v>-0.8602</v>
      </c>
    </row>
    <row r="12">
      <c r="A12" s="10" t="s">
        <v>41</v>
      </c>
      <c r="B12" s="11">
        <v>13496</v>
      </c>
      <c r="C12" s="11">
        <f>=ROUNDDOWN(19.9940740740741,0)</f>
      </c>
      <c r="D12" s="11">
        <v>9933</v>
      </c>
      <c r="E12" s="12">
        <v>1</v>
      </c>
      <c r="F12" s="11"/>
      <c r="G12" s="11">
        <f>=ROUNDDOWN({0},0)</f>
      </c>
      <c r="H12" s="11"/>
      <c r="I12" s="12"/>
      <c r="J12" s="11">
        <v>9</v>
      </c>
      <c r="K12" s="13">
        <v>264.31</v>
      </c>
      <c r="L12" s="11"/>
      <c r="M12" s="14"/>
      <c r="N12" s="11">
        <v>14</v>
      </c>
      <c r="O12" s="13">
        <v>443.23</v>
      </c>
      <c r="P12" s="11"/>
      <c r="Q12" s="14"/>
      <c r="R12" s="12">
        <v>-0.3571</v>
      </c>
      <c r="S12" s="12">
        <v>-0.4037</v>
      </c>
      <c r="T12" s="12"/>
      <c r="U12" s="12"/>
      <c r="V12" s="11">
        <v>9</v>
      </c>
      <c r="W12" s="13">
        <v>264.31</v>
      </c>
      <c r="X12" s="11"/>
      <c r="Y12" s="11">
        <v>14</v>
      </c>
      <c r="Z12" s="13">
        <v>443.23</v>
      </c>
      <c r="AA12" s="11"/>
      <c r="AB12" s="12">
        <v>-0.3571</v>
      </c>
      <c r="AC12" s="12">
        <v>-0.4037</v>
      </c>
      <c r="AD12" s="11"/>
      <c r="AE12" s="13"/>
      <c r="AF12" s="11"/>
      <c r="AG12" s="11"/>
      <c r="AH12" s="13"/>
      <c r="AI12" s="11"/>
      <c r="AJ12" s="12"/>
      <c r="AK12" s="12"/>
      <c r="AL12" s="11"/>
      <c r="AM12" s="13"/>
      <c r="AN12" s="11"/>
      <c r="AO12" s="11"/>
      <c r="AP12" s="13"/>
      <c r="AQ12" s="11"/>
      <c r="AR12" s="12"/>
      <c r="AS12" s="12"/>
    </row>
    <row r="13">
      <c r="A13" s="10" t="s">
        <v>42</v>
      </c>
      <c r="B13" s="11">
        <v>31563</v>
      </c>
      <c r="C13" s="11">
        <f>=ROUNDDOWN(12.7223991293482,0)</f>
      </c>
      <c r="D13" s="11">
        <v>54870</v>
      </c>
      <c r="E13" s="12">
        <v>0.9553</v>
      </c>
      <c r="F13" s="11"/>
      <c r="G13" s="11">
        <f>=ROUNDDOWN({0},0)</f>
      </c>
      <c r="H13" s="11"/>
      <c r="I13" s="12">
        <v>1</v>
      </c>
      <c r="J13" s="11">
        <v>138</v>
      </c>
      <c r="K13" s="13">
        <v>3075.96</v>
      </c>
      <c r="L13" s="11">
        <v>710</v>
      </c>
      <c r="M13" s="14">
        <v>4.33</v>
      </c>
      <c r="N13" s="11">
        <v>133</v>
      </c>
      <c r="O13" s="13">
        <v>2944.74</v>
      </c>
      <c r="P13" s="11">
        <v>710</v>
      </c>
      <c r="Q13" s="14">
        <v>4.15</v>
      </c>
      <c r="R13" s="12">
        <v>0.0376</v>
      </c>
      <c r="S13" s="12">
        <v>0.0446</v>
      </c>
      <c r="T13" s="12"/>
      <c r="U13" s="12">
        <v>0.0434</v>
      </c>
      <c r="V13" s="11">
        <v>130</v>
      </c>
      <c r="W13" s="13">
        <v>2922.28</v>
      </c>
      <c r="X13" s="11">
        <v>512</v>
      </c>
      <c r="Y13" s="11">
        <v>109</v>
      </c>
      <c r="Z13" s="13">
        <v>2533.19</v>
      </c>
      <c r="AA13" s="11">
        <v>512</v>
      </c>
      <c r="AB13" s="12">
        <v>0.1927</v>
      </c>
      <c r="AC13" s="12">
        <v>0.1536</v>
      </c>
      <c r="AD13" s="11"/>
      <c r="AE13" s="13"/>
      <c r="AF13" s="11"/>
      <c r="AG13" s="11"/>
      <c r="AH13" s="13"/>
      <c r="AI13" s="11"/>
      <c r="AJ13" s="12"/>
      <c r="AK13" s="12"/>
      <c r="AL13" s="11">
        <v>8</v>
      </c>
      <c r="AM13" s="13">
        <v>153.68</v>
      </c>
      <c r="AN13" s="11">
        <v>135</v>
      </c>
      <c r="AO13" s="11">
        <v>24</v>
      </c>
      <c r="AP13" s="13">
        <v>411.55</v>
      </c>
      <c r="AQ13" s="11">
        <v>135</v>
      </c>
      <c r="AR13" s="12">
        <v>-0.6667</v>
      </c>
      <c r="AS13" s="12">
        <v>-0.6266</v>
      </c>
    </row>
    <row r="14">
      <c r="A14" s="10" t="s">
        <v>43</v>
      </c>
      <c r="B14" s="11">
        <v>7609</v>
      </c>
      <c r="C14" s="11">
        <f>=ROUNDDOWN(21.7648741418764,0)</f>
      </c>
      <c r="D14" s="11">
        <v>5540</v>
      </c>
      <c r="E14" s="12">
        <v>1</v>
      </c>
      <c r="F14" s="11"/>
      <c r="G14" s="11">
        <f>=ROUNDDOWN({0},0)</f>
      </c>
      <c r="H14" s="11"/>
      <c r="I14" s="12">
        <v>1</v>
      </c>
      <c r="J14" s="11">
        <v>22</v>
      </c>
      <c r="K14" s="13">
        <v>1088.76</v>
      </c>
      <c r="L14" s="11">
        <v>372</v>
      </c>
      <c r="M14" s="14">
        <v>2.93</v>
      </c>
      <c r="N14" s="11">
        <v>13</v>
      </c>
      <c r="O14" s="13">
        <v>609.18</v>
      </c>
      <c r="P14" s="11">
        <v>374</v>
      </c>
      <c r="Q14" s="14">
        <v>1.63</v>
      </c>
      <c r="R14" s="12">
        <v>0.6923</v>
      </c>
      <c r="S14" s="12">
        <v>0.7873</v>
      </c>
      <c r="T14" s="12">
        <v>-0.0053</v>
      </c>
      <c r="U14" s="12">
        <v>0.7975</v>
      </c>
      <c r="V14" s="11">
        <v>5</v>
      </c>
      <c r="W14" s="13">
        <v>198.98</v>
      </c>
      <c r="X14" s="11">
        <v>253</v>
      </c>
      <c r="Y14" s="11">
        <v>5</v>
      </c>
      <c r="Z14" s="13">
        <v>206.01</v>
      </c>
      <c r="AA14" s="11">
        <v>253</v>
      </c>
      <c r="AB14" s="12"/>
      <c r="AC14" s="12">
        <v>-0.0341</v>
      </c>
      <c r="AD14" s="11">
        <v>9</v>
      </c>
      <c r="AE14" s="13">
        <v>399.51</v>
      </c>
      <c r="AF14" s="11">
        <v>53</v>
      </c>
      <c r="AG14" s="11">
        <v>4</v>
      </c>
      <c r="AH14" s="13">
        <v>215.36</v>
      </c>
      <c r="AI14" s="11">
        <v>53</v>
      </c>
      <c r="AJ14" s="12">
        <v>1.25</v>
      </c>
      <c r="AK14" s="12">
        <v>0.8551</v>
      </c>
      <c r="AL14" s="11">
        <v>8</v>
      </c>
      <c r="AM14" s="13">
        <v>490.27</v>
      </c>
      <c r="AN14" s="11">
        <v>101</v>
      </c>
      <c r="AO14" s="11">
        <v>4</v>
      </c>
      <c r="AP14" s="13">
        <v>187.81</v>
      </c>
      <c r="AQ14" s="11">
        <v>101</v>
      </c>
      <c r="AR14" s="12">
        <v>1</v>
      </c>
      <c r="AS14" s="12">
        <v>1.6105</v>
      </c>
    </row>
    <row r="15">
      <c r="A15" s="19" t="s">
        <v>44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633</v>
      </c>
      <c r="K15" s="17">
        <v>50090.54</v>
      </c>
      <c r="L15" s="15">
        <v>4406</v>
      </c>
      <c r="M15" s="18">
        <v>11.37</v>
      </c>
      <c r="N15" s="15">
        <v>464</v>
      </c>
      <c r="O15" s="17">
        <v>32895.81</v>
      </c>
      <c r="P15" s="15">
        <v>4400</v>
      </c>
      <c r="Q15" s="18">
        <v>7.48</v>
      </c>
      <c r="R15" s="16">
        <v>0.3642</v>
      </c>
      <c r="S15" s="16">
        <v>0.5227</v>
      </c>
      <c r="T15" s="16">
        <v>0.0014</v>
      </c>
      <c r="U15" s="16">
        <v>0.5201</v>
      </c>
      <c r="V15" s="15">
        <v>338</v>
      </c>
      <c r="W15" s="17">
        <v>21132.73</v>
      </c>
      <c r="X15" s="15">
        <v>2394</v>
      </c>
      <c r="Y15" s="15">
        <v>286</v>
      </c>
      <c r="Z15" s="17">
        <v>16838.78</v>
      </c>
      <c r="AA15" s="15">
        <v>2390</v>
      </c>
      <c r="AB15" s="16">
        <v>0.1818</v>
      </c>
      <c r="AC15" s="16">
        <v>0.255</v>
      </c>
      <c r="AD15" s="15">
        <v>187</v>
      </c>
      <c r="AE15" s="17">
        <v>18342.9</v>
      </c>
      <c r="AF15" s="15">
        <v>880</v>
      </c>
      <c r="AG15" s="15">
        <v>95</v>
      </c>
      <c r="AH15" s="17">
        <v>9556.84</v>
      </c>
      <c r="AI15" s="15">
        <v>879</v>
      </c>
      <c r="AJ15" s="16">
        <v>0.9684</v>
      </c>
      <c r="AK15" s="16">
        <v>0.9193</v>
      </c>
      <c r="AL15" s="15">
        <v>108</v>
      </c>
      <c r="AM15" s="17">
        <v>10614.91</v>
      </c>
      <c r="AN15" s="15">
        <v>761</v>
      </c>
      <c r="AO15" s="15">
        <v>83</v>
      </c>
      <c r="AP15" s="17">
        <v>6500.19</v>
      </c>
      <c r="AQ15" s="15">
        <v>759</v>
      </c>
      <c r="AR15" s="16">
        <v>0.3012</v>
      </c>
      <c r="AS15" s="16">
        <v>0.633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