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<sst xmlns="http://schemas.openxmlformats.org/spreadsheetml/2006/main" count="77" uniqueCount="77">
  <si>
    <t>Date Type:</t>
  </si>
  <si>
    <t>Shipped Date</t>
  </si>
  <si>
    <t>Start Date:</t>
  </si>
  <si>
    <t>01/01/2023</t>
  </si>
  <si>
    <t>End Date:</t>
  </si>
  <si>
    <t>03/10/2024</t>
  </si>
  <si>
    <t>Report Run Date:</t>
  </si>
  <si>
    <t>03/11/2024</t>
  </si>
  <si>
    <t>Division</t>
  </si>
  <si>
    <t xml:space="preserve">Product  Category</t>
  </si>
  <si>
    <t>Current And Future Inventory</t>
  </si>
  <si>
    <t>Current And History Sales Comparison</t>
  </si>
  <si>
    <t>AMAZON</t>
  </si>
  <si>
    <t>CSNSTORES</t>
  </si>
  <si>
    <t>JCPENNEY01</t>
  </si>
  <si>
    <t>KOHLDSN</t>
  </si>
  <si>
    <t>OVERSTOCK01</t>
  </si>
  <si>
    <t>TGTDVS</t>
  </si>
  <si>
    <t>MACY02</t>
  </si>
  <si>
    <t>HDDS</t>
  </si>
  <si>
    <t>OLLIIX</t>
  </si>
  <si>
    <t>COSTCO01</t>
  </si>
  <si>
    <t>ASHFURNDS</t>
  </si>
  <si>
    <t>BLK01</t>
  </si>
  <si>
    <t>BBBDROP</t>
  </si>
  <si>
    <t>KIRKLANDDS</t>
  </si>
  <si>
    <t>WALMARTDS</t>
  </si>
  <si>
    <t>DESINC</t>
  </si>
  <si>
    <t>FINGERHUTDS</t>
  </si>
  <si>
    <t>BEALLSDS</t>
  </si>
  <si>
    <t>BIGLOTSDS</t>
  </si>
  <si>
    <t>AMERSIGNDS</t>
  </si>
  <si>
    <t>HSNDS</t>
  </si>
  <si>
    <t>NEBFUR01</t>
  </si>
  <si>
    <t>ZULILY</t>
  </si>
  <si>
    <t>DLCROSCILL</t>
  </si>
  <si>
    <t>HOUZZ</t>
  </si>
  <si>
    <t>NORDSTRACKDS</t>
  </si>
  <si>
    <t>NRTPORT</t>
  </si>
  <si>
    <t>BRANDX</t>
  </si>
  <si>
    <t>ZOLA</t>
  </si>
  <si>
    <t>AAFESDS</t>
  </si>
  <si>
    <t>BLOOM02</t>
  </si>
  <si>
    <t>HAYNEEDLEDS</t>
  </si>
  <si>
    <t>LAMPDS</t>
  </si>
  <si>
    <t>LOWESDS</t>
  </si>
  <si>
    <t>ROOMECOM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</si>
  <si>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</si>
  <si>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</si>
  <si>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</si>
  <si>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</si>
  <si>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</si>
  <si>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</si>
  <si>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</si>
  <si>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</si>
  <si>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</si>
  <si>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</si>
  <si>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</si>
  <si>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</si>
  <si>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</si>
  <si>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</si>
  <si>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</si>
  <si>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</si>
  <si>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</si>
  <si>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</si>
  <si>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</si>
  <si>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</si>
  <si>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</si>
  <si>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WIN</t>
  </si>
  <si>
    <t>CUSHION/POUF</t>
  </si>
  <si>
    <t>KITCHEN TIERS</t>
  </si>
  <si>
    <t>NORMAL PILLOW</t>
  </si>
  <si>
    <t>VALANCE</t>
  </si>
  <si>
    <t>WINDOW PANEL</t>
  </si>
  <si>
    <t>WIN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</si>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</sst>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X11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7" t="s">
        <v>47</v>
      </c>
      <c r="KR2" s="8" t="s">
        <v>47</v>
      </c>
      <c r="KS2" s="8" t="s">
        <v>47</v>
      </c>
      <c r="KT2" s="8" t="s">
        <v>47</v>
      </c>
      <c r="KU2" s="8" t="s">
        <v>47</v>
      </c>
      <c r="KV2" s="8" t="s">
        <v>47</v>
      </c>
      <c r="KW2" s="8" t="s">
        <v>47</v>
      </c>
      <c r="KX2" s="9" t="s">
        <v>47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48</v>
      </c>
      <c r="L3" s="4" t="s">
        <v>48</v>
      </c>
      <c r="M3" s="4" t="s">
        <v>48</v>
      </c>
      <c r="N3" s="4" t="s">
        <v>48</v>
      </c>
      <c r="O3" s="4" t="s">
        <v>49</v>
      </c>
      <c r="P3" s="4" t="s">
        <v>49</v>
      </c>
      <c r="Q3" s="4" t="s">
        <v>49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53</v>
      </c>
      <c r="W3" s="4" t="s">
        <v>48</v>
      </c>
      <c r="X3" s="4" t="s">
        <v>48</v>
      </c>
      <c r="Y3" s="4" t="s">
        <v>48</v>
      </c>
      <c r="Z3" s="4" t="s">
        <v>49</v>
      </c>
      <c r="AA3" s="4" t="s">
        <v>49</v>
      </c>
      <c r="AB3" s="4" t="s">
        <v>49</v>
      </c>
      <c r="AC3" s="4" t="s">
        <v>50</v>
      </c>
      <c r="AD3" s="4" t="s">
        <v>51</v>
      </c>
      <c r="AE3" s="4" t="s">
        <v>48</v>
      </c>
      <c r="AF3" s="4" t="s">
        <v>48</v>
      </c>
      <c r="AG3" s="4" t="s">
        <v>48</v>
      </c>
      <c r="AH3" s="4" t="s">
        <v>49</v>
      </c>
      <c r="AI3" s="4" t="s">
        <v>49</v>
      </c>
      <c r="AJ3" s="4" t="s">
        <v>49</v>
      </c>
      <c r="AK3" s="4" t="s">
        <v>50</v>
      </c>
      <c r="AL3" s="4" t="s">
        <v>51</v>
      </c>
      <c r="AM3" s="4" t="s">
        <v>48</v>
      </c>
      <c r="AN3" s="4" t="s">
        <v>48</v>
      </c>
      <c r="AO3" s="4" t="s">
        <v>48</v>
      </c>
      <c r="AP3" s="4" t="s">
        <v>49</v>
      </c>
      <c r="AQ3" s="4" t="s">
        <v>49</v>
      </c>
      <c r="AR3" s="4" t="s">
        <v>49</v>
      </c>
      <c r="AS3" s="4" t="s">
        <v>50</v>
      </c>
      <c r="AT3" s="4" t="s">
        <v>51</v>
      </c>
      <c r="AU3" s="4" t="s">
        <v>48</v>
      </c>
      <c r="AV3" s="4" t="s">
        <v>48</v>
      </c>
      <c r="AW3" s="4" t="s">
        <v>48</v>
      </c>
      <c r="AX3" s="4" t="s">
        <v>49</v>
      </c>
      <c r="AY3" s="4" t="s">
        <v>49</v>
      </c>
      <c r="AZ3" s="4" t="s">
        <v>49</v>
      </c>
      <c r="BA3" s="4" t="s">
        <v>50</v>
      </c>
      <c r="BB3" s="4" t="s">
        <v>51</v>
      </c>
      <c r="BC3" s="4" t="s">
        <v>48</v>
      </c>
      <c r="BD3" s="4" t="s">
        <v>48</v>
      </c>
      <c r="BE3" s="4" t="s">
        <v>48</v>
      </c>
      <c r="BF3" s="4" t="s">
        <v>49</v>
      </c>
      <c r="BG3" s="4" t="s">
        <v>49</v>
      </c>
      <c r="BH3" s="4" t="s">
        <v>49</v>
      </c>
      <c r="BI3" s="4" t="s">
        <v>50</v>
      </c>
      <c r="BJ3" s="4" t="s">
        <v>51</v>
      </c>
      <c r="BK3" s="4" t="s">
        <v>48</v>
      </c>
      <c r="BL3" s="4" t="s">
        <v>48</v>
      </c>
      <c r="BM3" s="4" t="s">
        <v>48</v>
      </c>
      <c r="BN3" s="4" t="s">
        <v>49</v>
      </c>
      <c r="BO3" s="4" t="s">
        <v>49</v>
      </c>
      <c r="BP3" s="4" t="s">
        <v>49</v>
      </c>
      <c r="BQ3" s="4" t="s">
        <v>50</v>
      </c>
      <c r="BR3" s="4" t="s">
        <v>51</v>
      </c>
      <c r="BS3" s="4" t="s">
        <v>48</v>
      </c>
      <c r="BT3" s="4" t="s">
        <v>48</v>
      </c>
      <c r="BU3" s="4" t="s">
        <v>48</v>
      </c>
      <c r="BV3" s="4" t="s">
        <v>49</v>
      </c>
      <c r="BW3" s="4" t="s">
        <v>49</v>
      </c>
      <c r="BX3" s="4" t="s">
        <v>49</v>
      </c>
      <c r="BY3" s="4" t="s">
        <v>50</v>
      </c>
      <c r="BZ3" s="4" t="s">
        <v>51</v>
      </c>
      <c r="CA3" s="4" t="s">
        <v>48</v>
      </c>
      <c r="CB3" s="4" t="s">
        <v>48</v>
      </c>
      <c r="CC3" s="4" t="s">
        <v>48</v>
      </c>
      <c r="CD3" s="4" t="s">
        <v>49</v>
      </c>
      <c r="CE3" s="4" t="s">
        <v>49</v>
      </c>
      <c r="CF3" s="4" t="s">
        <v>49</v>
      </c>
      <c r="CG3" s="4" t="s">
        <v>50</v>
      </c>
      <c r="CH3" s="4" t="s">
        <v>51</v>
      </c>
      <c r="CI3" s="4" t="s">
        <v>48</v>
      </c>
      <c r="CJ3" s="4" t="s">
        <v>48</v>
      </c>
      <c r="CK3" s="4" t="s">
        <v>48</v>
      </c>
      <c r="CL3" s="4" t="s">
        <v>49</v>
      </c>
      <c r="CM3" s="4" t="s">
        <v>49</v>
      </c>
      <c r="CN3" s="4" t="s">
        <v>49</v>
      </c>
      <c r="CO3" s="4" t="s">
        <v>50</v>
      </c>
      <c r="CP3" s="4" t="s">
        <v>51</v>
      </c>
      <c r="CQ3" s="4" t="s">
        <v>48</v>
      </c>
      <c r="CR3" s="4" t="s">
        <v>48</v>
      </c>
      <c r="CS3" s="4" t="s">
        <v>48</v>
      </c>
      <c r="CT3" s="4" t="s">
        <v>49</v>
      </c>
      <c r="CU3" s="4" t="s">
        <v>49</v>
      </c>
      <c r="CV3" s="4" t="s">
        <v>49</v>
      </c>
      <c r="CW3" s="4" t="s">
        <v>50</v>
      </c>
      <c r="CX3" s="4" t="s">
        <v>51</v>
      </c>
      <c r="CY3" s="4" t="s">
        <v>48</v>
      </c>
      <c r="CZ3" s="4" t="s">
        <v>48</v>
      </c>
      <c r="DA3" s="4" t="s">
        <v>48</v>
      </c>
      <c r="DB3" s="4" t="s">
        <v>49</v>
      </c>
      <c r="DC3" s="4" t="s">
        <v>49</v>
      </c>
      <c r="DD3" s="4" t="s">
        <v>49</v>
      </c>
      <c r="DE3" s="4" t="s">
        <v>50</v>
      </c>
      <c r="DF3" s="4" t="s">
        <v>51</v>
      </c>
      <c r="DG3" s="4" t="s">
        <v>48</v>
      </c>
      <c r="DH3" s="4" t="s">
        <v>48</v>
      </c>
      <c r="DI3" s="4" t="s">
        <v>48</v>
      </c>
      <c r="DJ3" s="4" t="s">
        <v>49</v>
      </c>
      <c r="DK3" s="4" t="s">
        <v>49</v>
      </c>
      <c r="DL3" s="4" t="s">
        <v>49</v>
      </c>
      <c r="DM3" s="4" t="s">
        <v>50</v>
      </c>
      <c r="DN3" s="4" t="s">
        <v>51</v>
      </c>
      <c r="DO3" s="4" t="s">
        <v>48</v>
      </c>
      <c r="DP3" s="4" t="s">
        <v>48</v>
      </c>
      <c r="DQ3" s="4" t="s">
        <v>48</v>
      </c>
      <c r="DR3" s="4" t="s">
        <v>49</v>
      </c>
      <c r="DS3" s="4" t="s">
        <v>49</v>
      </c>
      <c r="DT3" s="4" t="s">
        <v>49</v>
      </c>
      <c r="DU3" s="4" t="s">
        <v>50</v>
      </c>
      <c r="DV3" s="4" t="s">
        <v>51</v>
      </c>
      <c r="DW3" s="4" t="s">
        <v>48</v>
      </c>
      <c r="DX3" s="4" t="s">
        <v>48</v>
      </c>
      <c r="DY3" s="4" t="s">
        <v>48</v>
      </c>
      <c r="DZ3" s="4" t="s">
        <v>49</v>
      </c>
      <c r="EA3" s="4" t="s">
        <v>49</v>
      </c>
      <c r="EB3" s="4" t="s">
        <v>49</v>
      </c>
      <c r="EC3" s="4" t="s">
        <v>50</v>
      </c>
      <c r="ED3" s="4" t="s">
        <v>51</v>
      </c>
      <c r="EE3" s="4" t="s">
        <v>48</v>
      </c>
      <c r="EF3" s="4" t="s">
        <v>48</v>
      </c>
      <c r="EG3" s="4" t="s">
        <v>48</v>
      </c>
      <c r="EH3" s="4" t="s">
        <v>49</v>
      </c>
      <c r="EI3" s="4" t="s">
        <v>49</v>
      </c>
      <c r="EJ3" s="4" t="s">
        <v>49</v>
      </c>
      <c r="EK3" s="4" t="s">
        <v>50</v>
      </c>
      <c r="EL3" s="4" t="s">
        <v>51</v>
      </c>
      <c r="EM3" s="4" t="s">
        <v>48</v>
      </c>
      <c r="EN3" s="4" t="s">
        <v>48</v>
      </c>
      <c r="EO3" s="4" t="s">
        <v>48</v>
      </c>
      <c r="EP3" s="4" t="s">
        <v>49</v>
      </c>
      <c r="EQ3" s="4" t="s">
        <v>49</v>
      </c>
      <c r="ER3" s="4" t="s">
        <v>49</v>
      </c>
      <c r="ES3" s="4" t="s">
        <v>50</v>
      </c>
      <c r="ET3" s="4" t="s">
        <v>51</v>
      </c>
      <c r="EU3" s="4" t="s">
        <v>48</v>
      </c>
      <c r="EV3" s="4" t="s">
        <v>48</v>
      </c>
      <c r="EW3" s="4" t="s">
        <v>48</v>
      </c>
      <c r="EX3" s="4" t="s">
        <v>49</v>
      </c>
      <c r="EY3" s="4" t="s">
        <v>49</v>
      </c>
      <c r="EZ3" s="4" t="s">
        <v>49</v>
      </c>
      <c r="FA3" s="4" t="s">
        <v>50</v>
      </c>
      <c r="FB3" s="4" t="s">
        <v>51</v>
      </c>
      <c r="FC3" s="4" t="s">
        <v>48</v>
      </c>
      <c r="FD3" s="4" t="s">
        <v>48</v>
      </c>
      <c r="FE3" s="4" t="s">
        <v>48</v>
      </c>
      <c r="FF3" s="4" t="s">
        <v>49</v>
      </c>
      <c r="FG3" s="4" t="s">
        <v>49</v>
      </c>
      <c r="FH3" s="4" t="s">
        <v>49</v>
      </c>
      <c r="FI3" s="4" t="s">
        <v>50</v>
      </c>
      <c r="FJ3" s="4" t="s">
        <v>51</v>
      </c>
      <c r="FK3" s="4" t="s">
        <v>48</v>
      </c>
      <c r="FL3" s="4" t="s">
        <v>48</v>
      </c>
      <c r="FM3" s="4" t="s">
        <v>48</v>
      </c>
      <c r="FN3" s="4" t="s">
        <v>49</v>
      </c>
      <c r="FO3" s="4" t="s">
        <v>49</v>
      </c>
      <c r="FP3" s="4" t="s">
        <v>49</v>
      </c>
      <c r="FQ3" s="4" t="s">
        <v>50</v>
      </c>
      <c r="FR3" s="4" t="s">
        <v>51</v>
      </c>
      <c r="FS3" s="4" t="s">
        <v>48</v>
      </c>
      <c r="FT3" s="4" t="s">
        <v>48</v>
      </c>
      <c r="FU3" s="4" t="s">
        <v>48</v>
      </c>
      <c r="FV3" s="4" t="s">
        <v>49</v>
      </c>
      <c r="FW3" s="4" t="s">
        <v>49</v>
      </c>
      <c r="FX3" s="4" t="s">
        <v>49</v>
      </c>
      <c r="FY3" s="4" t="s">
        <v>50</v>
      </c>
      <c r="FZ3" s="4" t="s">
        <v>51</v>
      </c>
      <c r="GA3" s="4" t="s">
        <v>48</v>
      </c>
      <c r="GB3" s="4" t="s">
        <v>48</v>
      </c>
      <c r="GC3" s="4" t="s">
        <v>48</v>
      </c>
      <c r="GD3" s="4" t="s">
        <v>49</v>
      </c>
      <c r="GE3" s="4" t="s">
        <v>49</v>
      </c>
      <c r="GF3" s="4" t="s">
        <v>49</v>
      </c>
      <c r="GG3" s="4" t="s">
        <v>50</v>
      </c>
      <c r="GH3" s="4" t="s">
        <v>51</v>
      </c>
      <c r="GI3" s="4" t="s">
        <v>48</v>
      </c>
      <c r="GJ3" s="4" t="s">
        <v>48</v>
      </c>
      <c r="GK3" s="4" t="s">
        <v>48</v>
      </c>
      <c r="GL3" s="4" t="s">
        <v>49</v>
      </c>
      <c r="GM3" s="4" t="s">
        <v>49</v>
      </c>
      <c r="GN3" s="4" t="s">
        <v>49</v>
      </c>
      <c r="GO3" s="4" t="s">
        <v>50</v>
      </c>
      <c r="GP3" s="4" t="s">
        <v>51</v>
      </c>
      <c r="GQ3" s="4" t="s">
        <v>48</v>
      </c>
      <c r="GR3" s="4" t="s">
        <v>48</v>
      </c>
      <c r="GS3" s="4" t="s">
        <v>48</v>
      </c>
      <c r="GT3" s="4" t="s">
        <v>49</v>
      </c>
      <c r="GU3" s="4" t="s">
        <v>49</v>
      </c>
      <c r="GV3" s="4" t="s">
        <v>49</v>
      </c>
      <c r="GW3" s="4" t="s">
        <v>50</v>
      </c>
      <c r="GX3" s="4" t="s">
        <v>51</v>
      </c>
      <c r="GY3" s="4" t="s">
        <v>48</v>
      </c>
      <c r="GZ3" s="4" t="s">
        <v>48</v>
      </c>
      <c r="HA3" s="4" t="s">
        <v>48</v>
      </c>
      <c r="HB3" s="4" t="s">
        <v>49</v>
      </c>
      <c r="HC3" s="4" t="s">
        <v>49</v>
      </c>
      <c r="HD3" s="4" t="s">
        <v>49</v>
      </c>
      <c r="HE3" s="4" t="s">
        <v>50</v>
      </c>
      <c r="HF3" s="4" t="s">
        <v>51</v>
      </c>
      <c r="HG3" s="4" t="s">
        <v>48</v>
      </c>
      <c r="HH3" s="4" t="s">
        <v>48</v>
      </c>
      <c r="HI3" s="4" t="s">
        <v>48</v>
      </c>
      <c r="HJ3" s="4" t="s">
        <v>49</v>
      </c>
      <c r="HK3" s="4" t="s">
        <v>49</v>
      </c>
      <c r="HL3" s="4" t="s">
        <v>49</v>
      </c>
      <c r="HM3" s="4" t="s">
        <v>50</v>
      </c>
      <c r="HN3" s="4" t="s">
        <v>51</v>
      </c>
      <c r="HO3" s="4" t="s">
        <v>48</v>
      </c>
      <c r="HP3" s="4" t="s">
        <v>48</v>
      </c>
      <c r="HQ3" s="4" t="s">
        <v>48</v>
      </c>
      <c r="HR3" s="4" t="s">
        <v>49</v>
      </c>
      <c r="HS3" s="4" t="s">
        <v>49</v>
      </c>
      <c r="HT3" s="4" t="s">
        <v>49</v>
      </c>
      <c r="HU3" s="4" t="s">
        <v>50</v>
      </c>
      <c r="HV3" s="4" t="s">
        <v>51</v>
      </c>
      <c r="HW3" s="4" t="s">
        <v>48</v>
      </c>
      <c r="HX3" s="4" t="s">
        <v>48</v>
      </c>
      <c r="HY3" s="4" t="s">
        <v>48</v>
      </c>
      <c r="HZ3" s="4" t="s">
        <v>49</v>
      </c>
      <c r="IA3" s="4" t="s">
        <v>49</v>
      </c>
      <c r="IB3" s="4" t="s">
        <v>49</v>
      </c>
      <c r="IC3" s="4" t="s">
        <v>50</v>
      </c>
      <c r="ID3" s="4" t="s">
        <v>51</v>
      </c>
      <c r="IE3" s="4" t="s">
        <v>48</v>
      </c>
      <c r="IF3" s="4" t="s">
        <v>48</v>
      </c>
      <c r="IG3" s="4" t="s">
        <v>48</v>
      </c>
      <c r="IH3" s="4" t="s">
        <v>49</v>
      </c>
      <c r="II3" s="4" t="s">
        <v>49</v>
      </c>
      <c r="IJ3" s="4" t="s">
        <v>49</v>
      </c>
      <c r="IK3" s="4" t="s">
        <v>50</v>
      </c>
      <c r="IL3" s="4" t="s">
        <v>51</v>
      </c>
      <c r="IM3" s="4" t="s">
        <v>48</v>
      </c>
      <c r="IN3" s="4" t="s">
        <v>48</v>
      </c>
      <c r="IO3" s="4" t="s">
        <v>48</v>
      </c>
      <c r="IP3" s="4" t="s">
        <v>49</v>
      </c>
      <c r="IQ3" s="4" t="s">
        <v>49</v>
      </c>
      <c r="IR3" s="4" t="s">
        <v>49</v>
      </c>
      <c r="IS3" s="4" t="s">
        <v>50</v>
      </c>
      <c r="IT3" s="4" t="s">
        <v>51</v>
      </c>
      <c r="IU3" s="4" t="s">
        <v>48</v>
      </c>
      <c r="IV3" s="4" t="s">
        <v>48</v>
      </c>
      <c r="IW3" s="4" t="s">
        <v>48</v>
      </c>
      <c r="IX3" s="4" t="s">
        <v>49</v>
      </c>
      <c r="IY3" s="4" t="s">
        <v>49</v>
      </c>
      <c r="IZ3" s="4" t="s">
        <v>49</v>
      </c>
      <c r="JA3" s="4" t="s">
        <v>50</v>
      </c>
      <c r="JB3" s="4" t="s">
        <v>51</v>
      </c>
      <c r="JC3" s="4" t="s">
        <v>48</v>
      </c>
      <c r="JD3" s="4" t="s">
        <v>48</v>
      </c>
      <c r="JE3" s="4" t="s">
        <v>48</v>
      </c>
      <c r="JF3" s="4" t="s">
        <v>49</v>
      </c>
      <c r="JG3" s="4" t="s">
        <v>49</v>
      </c>
      <c r="JH3" s="4" t="s">
        <v>49</v>
      </c>
      <c r="JI3" s="4" t="s">
        <v>50</v>
      </c>
      <c r="JJ3" s="4" t="s">
        <v>51</v>
      </c>
      <c r="JK3" s="4" t="s">
        <v>48</v>
      </c>
      <c r="JL3" s="4" t="s">
        <v>48</v>
      </c>
      <c r="JM3" s="4" t="s">
        <v>48</v>
      </c>
      <c r="JN3" s="4" t="s">
        <v>49</v>
      </c>
      <c r="JO3" s="4" t="s">
        <v>49</v>
      </c>
      <c r="JP3" s="4" t="s">
        <v>49</v>
      </c>
      <c r="JQ3" s="4" t="s">
        <v>50</v>
      </c>
      <c r="JR3" s="4" t="s">
        <v>51</v>
      </c>
      <c r="JS3" s="4" t="s">
        <v>48</v>
      </c>
      <c r="JT3" s="4" t="s">
        <v>48</v>
      </c>
      <c r="JU3" s="4" t="s">
        <v>48</v>
      </c>
      <c r="JV3" s="4" t="s">
        <v>49</v>
      </c>
      <c r="JW3" s="4" t="s">
        <v>49</v>
      </c>
      <c r="JX3" s="4" t="s">
        <v>49</v>
      </c>
      <c r="JY3" s="4" t="s">
        <v>50</v>
      </c>
      <c r="JZ3" s="4" t="s">
        <v>51</v>
      </c>
      <c r="KA3" s="4" t="s">
        <v>48</v>
      </c>
      <c r="KB3" s="4" t="s">
        <v>48</v>
      </c>
      <c r="KC3" s="4" t="s">
        <v>48</v>
      </c>
      <c r="KD3" s="4" t="s">
        <v>49</v>
      </c>
      <c r="KE3" s="4" t="s">
        <v>49</v>
      </c>
      <c r="KF3" s="4" t="s">
        <v>49</v>
      </c>
      <c r="KG3" s="4" t="s">
        <v>50</v>
      </c>
      <c r="KH3" s="4" t="s">
        <v>51</v>
      </c>
      <c r="KI3" s="4" t="s">
        <v>48</v>
      </c>
      <c r="KJ3" s="4" t="s">
        <v>48</v>
      </c>
      <c r="KK3" s="4" t="s">
        <v>48</v>
      </c>
      <c r="KL3" s="4" t="s">
        <v>49</v>
      </c>
      <c r="KM3" s="4" t="s">
        <v>49</v>
      </c>
      <c r="KN3" s="4" t="s">
        <v>49</v>
      </c>
      <c r="KO3" s="4" t="s">
        <v>50</v>
      </c>
      <c r="KP3" s="4" t="s">
        <v>51</v>
      </c>
      <c r="KQ3" s="4" t="s">
        <v>48</v>
      </c>
      <c r="KR3" s="4" t="s">
        <v>48</v>
      </c>
      <c r="KS3" s="4" t="s">
        <v>48</v>
      </c>
      <c r="KT3" s="4" t="s">
        <v>49</v>
      </c>
      <c r="KU3" s="4" t="s">
        <v>49</v>
      </c>
      <c r="KV3" s="4" t="s">
        <v>49</v>
      </c>
      <c r="KW3" s="4" t="s">
        <v>50</v>
      </c>
      <c r="KX3" s="4" t="s">
        <v>51</v>
      </c>
    </row>
    <row r="4">
      <c r="A4" s="4" t="s">
        <v>8</v>
      </c>
      <c r="B4" s="4" t="s">
        <v>9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65</v>
      </c>
      <c r="O4" s="4" t="s">
        <v>62</v>
      </c>
      <c r="P4" s="4" t="s">
        <v>63</v>
      </c>
      <c r="Q4" s="4" t="s">
        <v>64</v>
      </c>
      <c r="R4" s="4" t="s">
        <v>65</v>
      </c>
      <c r="S4" s="4" t="s">
        <v>50</v>
      </c>
      <c r="T4" s="4" t="s">
        <v>51</v>
      </c>
      <c r="U4" s="4" t="s">
        <v>52</v>
      </c>
      <c r="V4" s="4" t="s">
        <v>53</v>
      </c>
      <c r="W4" s="4" t="s">
        <v>66</v>
      </c>
      <c r="X4" s="4" t="s">
        <v>67</v>
      </c>
      <c r="Y4" s="4" t="s">
        <v>64</v>
      </c>
      <c r="Z4" s="4" t="s">
        <v>66</v>
      </c>
      <c r="AA4" s="4" t="s">
        <v>67</v>
      </c>
      <c r="AB4" s="4" t="s">
        <v>64</v>
      </c>
      <c r="AC4" s="4" t="s">
        <v>50</v>
      </c>
      <c r="AD4" s="4" t="s">
        <v>51</v>
      </c>
      <c r="AE4" s="4" t="s">
        <v>66</v>
      </c>
      <c r="AF4" s="4" t="s">
        <v>67</v>
      </c>
      <c r="AG4" s="4" t="s">
        <v>64</v>
      </c>
      <c r="AH4" s="4" t="s">
        <v>66</v>
      </c>
      <c r="AI4" s="4" t="s">
        <v>67</v>
      </c>
      <c r="AJ4" s="4" t="s">
        <v>64</v>
      </c>
      <c r="AK4" s="4" t="s">
        <v>50</v>
      </c>
      <c r="AL4" s="4" t="s">
        <v>51</v>
      </c>
      <c r="AM4" s="4" t="s">
        <v>66</v>
      </c>
      <c r="AN4" s="4" t="s">
        <v>67</v>
      </c>
      <c r="AO4" s="4" t="s">
        <v>64</v>
      </c>
      <c r="AP4" s="4" t="s">
        <v>66</v>
      </c>
      <c r="AQ4" s="4" t="s">
        <v>67</v>
      </c>
      <c r="AR4" s="4" t="s">
        <v>64</v>
      </c>
      <c r="AS4" s="4" t="s">
        <v>50</v>
      </c>
      <c r="AT4" s="4" t="s">
        <v>51</v>
      </c>
      <c r="AU4" s="4" t="s">
        <v>66</v>
      </c>
      <c r="AV4" s="4" t="s">
        <v>67</v>
      </c>
      <c r="AW4" s="4" t="s">
        <v>64</v>
      </c>
      <c r="AX4" s="4" t="s">
        <v>66</v>
      </c>
      <c r="AY4" s="4" t="s">
        <v>67</v>
      </c>
      <c r="AZ4" s="4" t="s">
        <v>64</v>
      </c>
      <c r="BA4" s="4" t="s">
        <v>50</v>
      </c>
      <c r="BB4" s="4" t="s">
        <v>51</v>
      </c>
      <c r="BC4" s="4" t="s">
        <v>66</v>
      </c>
      <c r="BD4" s="4" t="s">
        <v>67</v>
      </c>
      <c r="BE4" s="4" t="s">
        <v>64</v>
      </c>
      <c r="BF4" s="4" t="s">
        <v>66</v>
      </c>
      <c r="BG4" s="4" t="s">
        <v>67</v>
      </c>
      <c r="BH4" s="4" t="s">
        <v>64</v>
      </c>
      <c r="BI4" s="4" t="s">
        <v>50</v>
      </c>
      <c r="BJ4" s="4" t="s">
        <v>51</v>
      </c>
      <c r="BK4" s="4" t="s">
        <v>66</v>
      </c>
      <c r="BL4" s="4" t="s">
        <v>67</v>
      </c>
      <c r="BM4" s="4" t="s">
        <v>64</v>
      </c>
      <c r="BN4" s="4" t="s">
        <v>66</v>
      </c>
      <c r="BO4" s="4" t="s">
        <v>67</v>
      </c>
      <c r="BP4" s="4" t="s">
        <v>64</v>
      </c>
      <c r="BQ4" s="4" t="s">
        <v>50</v>
      </c>
      <c r="BR4" s="4" t="s">
        <v>51</v>
      </c>
      <c r="BS4" s="4" t="s">
        <v>66</v>
      </c>
      <c r="BT4" s="4" t="s">
        <v>67</v>
      </c>
      <c r="BU4" s="4" t="s">
        <v>64</v>
      </c>
      <c r="BV4" s="4" t="s">
        <v>66</v>
      </c>
      <c r="BW4" s="4" t="s">
        <v>67</v>
      </c>
      <c r="BX4" s="4" t="s">
        <v>64</v>
      </c>
      <c r="BY4" s="4" t="s">
        <v>50</v>
      </c>
      <c r="BZ4" s="4" t="s">
        <v>51</v>
      </c>
      <c r="CA4" s="4" t="s">
        <v>66</v>
      </c>
      <c r="CB4" s="4" t="s">
        <v>67</v>
      </c>
      <c r="CC4" s="4" t="s">
        <v>64</v>
      </c>
      <c r="CD4" s="4" t="s">
        <v>66</v>
      </c>
      <c r="CE4" s="4" t="s">
        <v>67</v>
      </c>
      <c r="CF4" s="4" t="s">
        <v>64</v>
      </c>
      <c r="CG4" s="4" t="s">
        <v>50</v>
      </c>
      <c r="CH4" s="4" t="s">
        <v>51</v>
      </c>
      <c r="CI4" s="4" t="s">
        <v>66</v>
      </c>
      <c r="CJ4" s="4" t="s">
        <v>67</v>
      </c>
      <c r="CK4" s="4" t="s">
        <v>64</v>
      </c>
      <c r="CL4" s="4" t="s">
        <v>66</v>
      </c>
      <c r="CM4" s="4" t="s">
        <v>67</v>
      </c>
      <c r="CN4" s="4" t="s">
        <v>64</v>
      </c>
      <c r="CO4" s="4" t="s">
        <v>50</v>
      </c>
      <c r="CP4" s="4" t="s">
        <v>51</v>
      </c>
      <c r="CQ4" s="4" t="s">
        <v>66</v>
      </c>
      <c r="CR4" s="4" t="s">
        <v>67</v>
      </c>
      <c r="CS4" s="4" t="s">
        <v>64</v>
      </c>
      <c r="CT4" s="4" t="s">
        <v>66</v>
      </c>
      <c r="CU4" s="4" t="s">
        <v>67</v>
      </c>
      <c r="CV4" s="4" t="s">
        <v>64</v>
      </c>
      <c r="CW4" s="4" t="s">
        <v>50</v>
      </c>
      <c r="CX4" s="4" t="s">
        <v>51</v>
      </c>
      <c r="CY4" s="4" t="s">
        <v>66</v>
      </c>
      <c r="CZ4" s="4" t="s">
        <v>67</v>
      </c>
      <c r="DA4" s="4" t="s">
        <v>64</v>
      </c>
      <c r="DB4" s="4" t="s">
        <v>66</v>
      </c>
      <c r="DC4" s="4" t="s">
        <v>67</v>
      </c>
      <c r="DD4" s="4" t="s">
        <v>64</v>
      </c>
      <c r="DE4" s="4" t="s">
        <v>50</v>
      </c>
      <c r="DF4" s="4" t="s">
        <v>51</v>
      </c>
      <c r="DG4" s="4" t="s">
        <v>66</v>
      </c>
      <c r="DH4" s="4" t="s">
        <v>67</v>
      </c>
      <c r="DI4" s="4" t="s">
        <v>64</v>
      </c>
      <c r="DJ4" s="4" t="s">
        <v>66</v>
      </c>
      <c r="DK4" s="4" t="s">
        <v>67</v>
      </c>
      <c r="DL4" s="4" t="s">
        <v>64</v>
      </c>
      <c r="DM4" s="4" t="s">
        <v>50</v>
      </c>
      <c r="DN4" s="4" t="s">
        <v>51</v>
      </c>
      <c r="DO4" s="4" t="s">
        <v>66</v>
      </c>
      <c r="DP4" s="4" t="s">
        <v>67</v>
      </c>
      <c r="DQ4" s="4" t="s">
        <v>64</v>
      </c>
      <c r="DR4" s="4" t="s">
        <v>66</v>
      </c>
      <c r="DS4" s="4" t="s">
        <v>67</v>
      </c>
      <c r="DT4" s="4" t="s">
        <v>64</v>
      </c>
      <c r="DU4" s="4" t="s">
        <v>50</v>
      </c>
      <c r="DV4" s="4" t="s">
        <v>51</v>
      </c>
      <c r="DW4" s="4" t="s">
        <v>66</v>
      </c>
      <c r="DX4" s="4" t="s">
        <v>67</v>
      </c>
      <c r="DY4" s="4" t="s">
        <v>64</v>
      </c>
      <c r="DZ4" s="4" t="s">
        <v>66</v>
      </c>
      <c r="EA4" s="4" t="s">
        <v>67</v>
      </c>
      <c r="EB4" s="4" t="s">
        <v>64</v>
      </c>
      <c r="EC4" s="4" t="s">
        <v>50</v>
      </c>
      <c r="ED4" s="4" t="s">
        <v>51</v>
      </c>
      <c r="EE4" s="4" t="s">
        <v>66</v>
      </c>
      <c r="EF4" s="4" t="s">
        <v>67</v>
      </c>
      <c r="EG4" s="4" t="s">
        <v>64</v>
      </c>
      <c r="EH4" s="4" t="s">
        <v>66</v>
      </c>
      <c r="EI4" s="4" t="s">
        <v>67</v>
      </c>
      <c r="EJ4" s="4" t="s">
        <v>64</v>
      </c>
      <c r="EK4" s="4" t="s">
        <v>50</v>
      </c>
      <c r="EL4" s="4" t="s">
        <v>51</v>
      </c>
      <c r="EM4" s="4" t="s">
        <v>66</v>
      </c>
      <c r="EN4" s="4" t="s">
        <v>67</v>
      </c>
      <c r="EO4" s="4" t="s">
        <v>64</v>
      </c>
      <c r="EP4" s="4" t="s">
        <v>66</v>
      </c>
      <c r="EQ4" s="4" t="s">
        <v>67</v>
      </c>
      <c r="ER4" s="4" t="s">
        <v>64</v>
      </c>
      <c r="ES4" s="4" t="s">
        <v>50</v>
      </c>
      <c r="ET4" s="4" t="s">
        <v>51</v>
      </c>
      <c r="EU4" s="4" t="s">
        <v>66</v>
      </c>
      <c r="EV4" s="4" t="s">
        <v>67</v>
      </c>
      <c r="EW4" s="4" t="s">
        <v>64</v>
      </c>
      <c r="EX4" s="4" t="s">
        <v>66</v>
      </c>
      <c r="EY4" s="4" t="s">
        <v>67</v>
      </c>
      <c r="EZ4" s="4" t="s">
        <v>64</v>
      </c>
      <c r="FA4" s="4" t="s">
        <v>50</v>
      </c>
      <c r="FB4" s="4" t="s">
        <v>51</v>
      </c>
      <c r="FC4" s="4" t="s">
        <v>66</v>
      </c>
      <c r="FD4" s="4" t="s">
        <v>67</v>
      </c>
      <c r="FE4" s="4" t="s">
        <v>64</v>
      </c>
      <c r="FF4" s="4" t="s">
        <v>66</v>
      </c>
      <c r="FG4" s="4" t="s">
        <v>67</v>
      </c>
      <c r="FH4" s="4" t="s">
        <v>64</v>
      </c>
      <c r="FI4" s="4" t="s">
        <v>50</v>
      </c>
      <c r="FJ4" s="4" t="s">
        <v>51</v>
      </c>
      <c r="FK4" s="4" t="s">
        <v>66</v>
      </c>
      <c r="FL4" s="4" t="s">
        <v>67</v>
      </c>
      <c r="FM4" s="4" t="s">
        <v>64</v>
      </c>
      <c r="FN4" s="4" t="s">
        <v>66</v>
      </c>
      <c r="FO4" s="4" t="s">
        <v>67</v>
      </c>
      <c r="FP4" s="4" t="s">
        <v>64</v>
      </c>
      <c r="FQ4" s="4" t="s">
        <v>50</v>
      </c>
      <c r="FR4" s="4" t="s">
        <v>51</v>
      </c>
      <c r="FS4" s="4" t="s">
        <v>66</v>
      </c>
      <c r="FT4" s="4" t="s">
        <v>67</v>
      </c>
      <c r="FU4" s="4" t="s">
        <v>64</v>
      </c>
      <c r="FV4" s="4" t="s">
        <v>66</v>
      </c>
      <c r="FW4" s="4" t="s">
        <v>67</v>
      </c>
      <c r="FX4" s="4" t="s">
        <v>64</v>
      </c>
      <c r="FY4" s="4" t="s">
        <v>50</v>
      </c>
      <c r="FZ4" s="4" t="s">
        <v>51</v>
      </c>
      <c r="GA4" s="4" t="s">
        <v>66</v>
      </c>
      <c r="GB4" s="4" t="s">
        <v>67</v>
      </c>
      <c r="GC4" s="4" t="s">
        <v>64</v>
      </c>
      <c r="GD4" s="4" t="s">
        <v>66</v>
      </c>
      <c r="GE4" s="4" t="s">
        <v>67</v>
      </c>
      <c r="GF4" s="4" t="s">
        <v>64</v>
      </c>
      <c r="GG4" s="4" t="s">
        <v>50</v>
      </c>
      <c r="GH4" s="4" t="s">
        <v>51</v>
      </c>
      <c r="GI4" s="4" t="s">
        <v>66</v>
      </c>
      <c r="GJ4" s="4" t="s">
        <v>67</v>
      </c>
      <c r="GK4" s="4" t="s">
        <v>64</v>
      </c>
      <c r="GL4" s="4" t="s">
        <v>66</v>
      </c>
      <c r="GM4" s="4" t="s">
        <v>67</v>
      </c>
      <c r="GN4" s="4" t="s">
        <v>64</v>
      </c>
      <c r="GO4" s="4" t="s">
        <v>50</v>
      </c>
      <c r="GP4" s="4" t="s">
        <v>51</v>
      </c>
      <c r="GQ4" s="4" t="s">
        <v>66</v>
      </c>
      <c r="GR4" s="4" t="s">
        <v>67</v>
      </c>
      <c r="GS4" s="4" t="s">
        <v>64</v>
      </c>
      <c r="GT4" s="4" t="s">
        <v>66</v>
      </c>
      <c r="GU4" s="4" t="s">
        <v>67</v>
      </c>
      <c r="GV4" s="4" t="s">
        <v>64</v>
      </c>
      <c r="GW4" s="4" t="s">
        <v>50</v>
      </c>
      <c r="GX4" s="4" t="s">
        <v>51</v>
      </c>
      <c r="GY4" s="4" t="s">
        <v>66</v>
      </c>
      <c r="GZ4" s="4" t="s">
        <v>67</v>
      </c>
      <c r="HA4" s="4" t="s">
        <v>64</v>
      </c>
      <c r="HB4" s="4" t="s">
        <v>66</v>
      </c>
      <c r="HC4" s="4" t="s">
        <v>67</v>
      </c>
      <c r="HD4" s="4" t="s">
        <v>64</v>
      </c>
      <c r="HE4" s="4" t="s">
        <v>50</v>
      </c>
      <c r="HF4" s="4" t="s">
        <v>51</v>
      </c>
      <c r="HG4" s="4" t="s">
        <v>66</v>
      </c>
      <c r="HH4" s="4" t="s">
        <v>67</v>
      </c>
      <c r="HI4" s="4" t="s">
        <v>64</v>
      </c>
      <c r="HJ4" s="4" t="s">
        <v>66</v>
      </c>
      <c r="HK4" s="4" t="s">
        <v>67</v>
      </c>
      <c r="HL4" s="4" t="s">
        <v>64</v>
      </c>
      <c r="HM4" s="4" t="s">
        <v>50</v>
      </c>
      <c r="HN4" s="4" t="s">
        <v>51</v>
      </c>
      <c r="HO4" s="4" t="s">
        <v>66</v>
      </c>
      <c r="HP4" s="4" t="s">
        <v>67</v>
      </c>
      <c r="HQ4" s="4" t="s">
        <v>64</v>
      </c>
      <c r="HR4" s="4" t="s">
        <v>66</v>
      </c>
      <c r="HS4" s="4" t="s">
        <v>67</v>
      </c>
      <c r="HT4" s="4" t="s">
        <v>64</v>
      </c>
      <c r="HU4" s="4" t="s">
        <v>50</v>
      </c>
      <c r="HV4" s="4" t="s">
        <v>51</v>
      </c>
      <c r="HW4" s="4" t="s">
        <v>66</v>
      </c>
      <c r="HX4" s="4" t="s">
        <v>67</v>
      </c>
      <c r="HY4" s="4" t="s">
        <v>64</v>
      </c>
      <c r="HZ4" s="4" t="s">
        <v>66</v>
      </c>
      <c r="IA4" s="4" t="s">
        <v>67</v>
      </c>
      <c r="IB4" s="4" t="s">
        <v>64</v>
      </c>
      <c r="IC4" s="4" t="s">
        <v>50</v>
      </c>
      <c r="ID4" s="4" t="s">
        <v>51</v>
      </c>
      <c r="IE4" s="4" t="s">
        <v>66</v>
      </c>
      <c r="IF4" s="4" t="s">
        <v>67</v>
      </c>
      <c r="IG4" s="4" t="s">
        <v>64</v>
      </c>
      <c r="IH4" s="4" t="s">
        <v>66</v>
      </c>
      <c r="II4" s="4" t="s">
        <v>67</v>
      </c>
      <c r="IJ4" s="4" t="s">
        <v>64</v>
      </c>
      <c r="IK4" s="4" t="s">
        <v>50</v>
      </c>
      <c r="IL4" s="4" t="s">
        <v>51</v>
      </c>
      <c r="IM4" s="4" t="s">
        <v>66</v>
      </c>
      <c r="IN4" s="4" t="s">
        <v>67</v>
      </c>
      <c r="IO4" s="4" t="s">
        <v>64</v>
      </c>
      <c r="IP4" s="4" t="s">
        <v>66</v>
      </c>
      <c r="IQ4" s="4" t="s">
        <v>67</v>
      </c>
      <c r="IR4" s="4" t="s">
        <v>64</v>
      </c>
      <c r="IS4" s="4" t="s">
        <v>50</v>
      </c>
      <c r="IT4" s="4" t="s">
        <v>51</v>
      </c>
      <c r="IU4" s="4" t="s">
        <v>66</v>
      </c>
      <c r="IV4" s="4" t="s">
        <v>67</v>
      </c>
      <c r="IW4" s="4" t="s">
        <v>64</v>
      </c>
      <c r="IX4" s="4" t="s">
        <v>66</v>
      </c>
      <c r="IY4" s="4" t="s">
        <v>67</v>
      </c>
      <c r="IZ4" s="4" t="s">
        <v>64</v>
      </c>
      <c r="JA4" s="4" t="s">
        <v>50</v>
      </c>
      <c r="JB4" s="4" t="s">
        <v>51</v>
      </c>
      <c r="JC4" s="4" t="s">
        <v>66</v>
      </c>
      <c r="JD4" s="4" t="s">
        <v>67</v>
      </c>
      <c r="JE4" s="4" t="s">
        <v>64</v>
      </c>
      <c r="JF4" s="4" t="s">
        <v>66</v>
      </c>
      <c r="JG4" s="4" t="s">
        <v>67</v>
      </c>
      <c r="JH4" s="4" t="s">
        <v>64</v>
      </c>
      <c r="JI4" s="4" t="s">
        <v>50</v>
      </c>
      <c r="JJ4" s="4" t="s">
        <v>51</v>
      </c>
      <c r="JK4" s="4" t="s">
        <v>66</v>
      </c>
      <c r="JL4" s="4" t="s">
        <v>67</v>
      </c>
      <c r="JM4" s="4" t="s">
        <v>64</v>
      </c>
      <c r="JN4" s="4" t="s">
        <v>66</v>
      </c>
      <c r="JO4" s="4" t="s">
        <v>67</v>
      </c>
      <c r="JP4" s="4" t="s">
        <v>64</v>
      </c>
      <c r="JQ4" s="4" t="s">
        <v>50</v>
      </c>
      <c r="JR4" s="4" t="s">
        <v>51</v>
      </c>
      <c r="JS4" s="4" t="s">
        <v>66</v>
      </c>
      <c r="JT4" s="4" t="s">
        <v>67</v>
      </c>
      <c r="JU4" s="4" t="s">
        <v>64</v>
      </c>
      <c r="JV4" s="4" t="s">
        <v>66</v>
      </c>
      <c r="JW4" s="4" t="s">
        <v>67</v>
      </c>
      <c r="JX4" s="4" t="s">
        <v>64</v>
      </c>
      <c r="JY4" s="4" t="s">
        <v>50</v>
      </c>
      <c r="JZ4" s="4" t="s">
        <v>51</v>
      </c>
      <c r="KA4" s="4" t="s">
        <v>66</v>
      </c>
      <c r="KB4" s="4" t="s">
        <v>67</v>
      </c>
      <c r="KC4" s="4" t="s">
        <v>64</v>
      </c>
      <c r="KD4" s="4" t="s">
        <v>66</v>
      </c>
      <c r="KE4" s="4" t="s">
        <v>67</v>
      </c>
      <c r="KF4" s="4" t="s">
        <v>64</v>
      </c>
      <c r="KG4" s="4" t="s">
        <v>50</v>
      </c>
      <c r="KH4" s="4" t="s">
        <v>51</v>
      </c>
      <c r="KI4" s="4" t="s">
        <v>66</v>
      </c>
      <c r="KJ4" s="4" t="s">
        <v>67</v>
      </c>
      <c r="KK4" s="4" t="s">
        <v>64</v>
      </c>
      <c r="KL4" s="4" t="s">
        <v>66</v>
      </c>
      <c r="KM4" s="4" t="s">
        <v>67</v>
      </c>
      <c r="KN4" s="4" t="s">
        <v>64</v>
      </c>
      <c r="KO4" s="4" t="s">
        <v>50</v>
      </c>
      <c r="KP4" s="4" t="s">
        <v>51</v>
      </c>
      <c r="KQ4" s="4" t="s">
        <v>66</v>
      </c>
      <c r="KR4" s="4" t="s">
        <v>67</v>
      </c>
      <c r="KS4" s="4" t="s">
        <v>64</v>
      </c>
      <c r="KT4" s="4" t="s">
        <v>66</v>
      </c>
      <c r="KU4" s="4" t="s">
        <v>67</v>
      </c>
      <c r="KV4" s="4" t="s">
        <v>64</v>
      </c>
      <c r="KW4" s="4" t="s">
        <v>50</v>
      </c>
      <c r="KX4" s="4" t="s">
        <v>51</v>
      </c>
    </row>
    <row r="5">
      <c r="A5" s="10" t="s">
        <v>68</v>
      </c>
      <c r="B5" s="10" t="s">
        <v>69</v>
      </c>
      <c r="C5" s="11">
        <v>17760</v>
      </c>
      <c r="D5" s="11">
        <f>=ROUNDDOWN(23.5543766578249,0)</f>
      </c>
      <c r="E5" s="11">
        <v>14244</v>
      </c>
      <c r="F5" s="12">
        <v>0.8452</v>
      </c>
      <c r="G5" s="11"/>
      <c r="H5" s="11">
        <f>=ROUNDDOWN({0},0)</f>
      </c>
      <c r="I5" s="11"/>
      <c r="J5" s="12">
        <v>0.2644</v>
      </c>
      <c r="K5" s="11">
        <v>49662</v>
      </c>
      <c r="L5" s="13">
        <v>1159171.07</v>
      </c>
      <c r="M5" s="11">
        <v>15</v>
      </c>
      <c r="N5" s="14">
        <v>77278.07</v>
      </c>
      <c r="O5" s="11"/>
      <c r="P5" s="13"/>
      <c r="Q5" s="11"/>
      <c r="R5" s="14"/>
      <c r="S5" s="12"/>
      <c r="T5" s="12"/>
      <c r="U5" s="12"/>
      <c r="V5" s="12"/>
      <c r="W5" s="11">
        <v>34514</v>
      </c>
      <c r="X5" s="13">
        <v>799535.08</v>
      </c>
      <c r="Y5" s="11">
        <v>15</v>
      </c>
      <c r="Z5" s="11"/>
      <c r="AA5" s="13"/>
      <c r="AB5" s="11"/>
      <c r="AC5" s="12"/>
      <c r="AD5" s="12"/>
      <c r="AE5" s="11">
        <v>4835</v>
      </c>
      <c r="AF5" s="13">
        <v>97252.88</v>
      </c>
      <c r="AG5" s="11">
        <v>15</v>
      </c>
      <c r="AH5" s="11"/>
      <c r="AI5" s="13"/>
      <c r="AJ5" s="11"/>
      <c r="AK5" s="12"/>
      <c r="AL5" s="12"/>
      <c r="AM5" s="11">
        <v>125</v>
      </c>
      <c r="AN5" s="13">
        <v>3063.29</v>
      </c>
      <c r="AO5" s="11">
        <v>14</v>
      </c>
      <c r="AP5" s="11"/>
      <c r="AQ5" s="13"/>
      <c r="AR5" s="11"/>
      <c r="AS5" s="12"/>
      <c r="AT5" s="12"/>
      <c r="AU5" s="11">
        <v>1445</v>
      </c>
      <c r="AV5" s="13">
        <v>32447.86</v>
      </c>
      <c r="AW5" s="11">
        <v>14</v>
      </c>
      <c r="AX5" s="11"/>
      <c r="AY5" s="13"/>
      <c r="AZ5" s="11"/>
      <c r="BA5" s="12"/>
      <c r="BB5" s="12"/>
      <c r="BC5" s="11">
        <v>1442</v>
      </c>
      <c r="BD5" s="13">
        <v>37742.9</v>
      </c>
      <c r="BE5" s="11">
        <v>15</v>
      </c>
      <c r="BF5" s="11"/>
      <c r="BG5" s="13"/>
      <c r="BH5" s="11"/>
      <c r="BI5" s="12"/>
      <c r="BJ5" s="12"/>
      <c r="BK5" s="11">
        <v>1979</v>
      </c>
      <c r="BL5" s="13">
        <v>52403.64</v>
      </c>
      <c r="BM5" s="11">
        <v>14</v>
      </c>
      <c r="BN5" s="11"/>
      <c r="BO5" s="13"/>
      <c r="BP5" s="11"/>
      <c r="BQ5" s="12"/>
      <c r="BR5" s="12"/>
      <c r="BS5" s="11">
        <v>4071</v>
      </c>
      <c r="BT5" s="13">
        <v>101145.55</v>
      </c>
      <c r="BU5" s="11">
        <v>14</v>
      </c>
      <c r="BV5" s="11"/>
      <c r="BW5" s="13"/>
      <c r="BX5" s="11"/>
      <c r="BY5" s="12"/>
      <c r="BZ5" s="12"/>
      <c r="CA5" s="11">
        <v>16</v>
      </c>
      <c r="CB5" s="13">
        <v>365.12</v>
      </c>
      <c r="CC5" s="11">
        <v>9</v>
      </c>
      <c r="CD5" s="11"/>
      <c r="CE5" s="13"/>
      <c r="CF5" s="11"/>
      <c r="CG5" s="12"/>
      <c r="CH5" s="12"/>
      <c r="CI5" s="11">
        <v>587</v>
      </c>
      <c r="CJ5" s="13">
        <v>15507.02</v>
      </c>
      <c r="CK5" s="11">
        <v>15</v>
      </c>
      <c r="CL5" s="11"/>
      <c r="CM5" s="13"/>
      <c r="CN5" s="11"/>
      <c r="CO5" s="12"/>
      <c r="CP5" s="12"/>
      <c r="CQ5" s="11"/>
      <c r="CR5" s="13"/>
      <c r="CS5" s="11"/>
      <c r="CT5" s="11"/>
      <c r="CU5" s="13"/>
      <c r="CV5" s="11"/>
      <c r="CW5" s="12"/>
      <c r="CX5" s="12"/>
      <c r="CY5" s="11">
        <v>260</v>
      </c>
      <c r="CZ5" s="13">
        <v>10268.2</v>
      </c>
      <c r="DA5" s="11">
        <v>10</v>
      </c>
      <c r="DB5" s="11"/>
      <c r="DC5" s="13"/>
      <c r="DD5" s="11"/>
      <c r="DE5" s="12"/>
      <c r="DF5" s="12"/>
      <c r="DG5" s="11">
        <v>41</v>
      </c>
      <c r="DH5" s="13">
        <v>1348.36</v>
      </c>
      <c r="DI5" s="11">
        <v>14</v>
      </c>
      <c r="DJ5" s="11"/>
      <c r="DK5" s="13"/>
      <c r="DL5" s="11"/>
      <c r="DM5" s="12"/>
      <c r="DN5" s="12"/>
      <c r="DO5" s="11">
        <v>56</v>
      </c>
      <c r="DP5" s="13">
        <v>1182.51</v>
      </c>
      <c r="DQ5" s="11"/>
      <c r="DR5" s="11"/>
      <c r="DS5" s="13"/>
      <c r="DT5" s="11"/>
      <c r="DU5" s="12"/>
      <c r="DV5" s="12"/>
      <c r="DW5" s="11">
        <v>75</v>
      </c>
      <c r="DX5" s="13">
        <v>1859.88</v>
      </c>
      <c r="DY5" s="11">
        <v>4</v>
      </c>
      <c r="DZ5" s="11"/>
      <c r="EA5" s="13"/>
      <c r="EB5" s="11"/>
      <c r="EC5" s="12"/>
      <c r="ED5" s="12"/>
      <c r="EE5" s="11">
        <v>1</v>
      </c>
      <c r="EF5" s="13">
        <v>18.06</v>
      </c>
      <c r="EG5" s="11"/>
      <c r="EH5" s="11"/>
      <c r="EI5" s="13"/>
      <c r="EJ5" s="11"/>
      <c r="EK5" s="12"/>
      <c r="EL5" s="12"/>
      <c r="EM5" s="11">
        <v>18</v>
      </c>
      <c r="EN5" s="13">
        <v>714.82</v>
      </c>
      <c r="EO5" s="11">
        <v>15</v>
      </c>
      <c r="EP5" s="11"/>
      <c r="EQ5" s="13"/>
      <c r="ER5" s="11"/>
      <c r="ES5" s="12"/>
      <c r="ET5" s="12"/>
      <c r="EU5" s="11"/>
      <c r="EV5" s="13"/>
      <c r="EW5" s="11"/>
      <c r="EX5" s="11"/>
      <c r="EY5" s="13"/>
      <c r="EZ5" s="11"/>
      <c r="FA5" s="12"/>
      <c r="FB5" s="12"/>
      <c r="FC5" s="11">
        <v>14</v>
      </c>
      <c r="FD5" s="13">
        <v>563.41</v>
      </c>
      <c r="FE5" s="11">
        <v>8</v>
      </c>
      <c r="FF5" s="11"/>
      <c r="FG5" s="13"/>
      <c r="FH5" s="11"/>
      <c r="FI5" s="12"/>
      <c r="FJ5" s="12"/>
      <c r="FK5" s="11">
        <v>31</v>
      </c>
      <c r="FL5" s="13">
        <v>741.21</v>
      </c>
      <c r="FM5" s="11">
        <v>6</v>
      </c>
      <c r="FN5" s="11"/>
      <c r="FO5" s="13"/>
      <c r="FP5" s="11"/>
      <c r="FQ5" s="12"/>
      <c r="FR5" s="12"/>
      <c r="FS5" s="11"/>
      <c r="FT5" s="13"/>
      <c r="FU5" s="11"/>
      <c r="FV5" s="11"/>
      <c r="FW5" s="13"/>
      <c r="FX5" s="11"/>
      <c r="FY5" s="12"/>
      <c r="FZ5" s="12"/>
      <c r="GA5" s="11"/>
      <c r="GB5" s="13"/>
      <c r="GC5" s="11"/>
      <c r="GD5" s="11"/>
      <c r="GE5" s="13"/>
      <c r="GF5" s="11"/>
      <c r="GG5" s="12"/>
      <c r="GH5" s="12"/>
      <c r="GI5" s="11">
        <v>7</v>
      </c>
      <c r="GJ5" s="13">
        <v>184.19</v>
      </c>
      <c r="GK5" s="11"/>
      <c r="GL5" s="11"/>
      <c r="GM5" s="13"/>
      <c r="GN5" s="11"/>
      <c r="GO5" s="12"/>
      <c r="GP5" s="12"/>
      <c r="GQ5" s="11">
        <v>119</v>
      </c>
      <c r="GR5" s="13">
        <v>2334.22</v>
      </c>
      <c r="GS5" s="11"/>
      <c r="GT5" s="11"/>
      <c r="GU5" s="13"/>
      <c r="GV5" s="11"/>
      <c r="GW5" s="12"/>
      <c r="GX5" s="12"/>
      <c r="GY5" s="11"/>
      <c r="GZ5" s="13"/>
      <c r="HA5" s="11"/>
      <c r="HB5" s="11"/>
      <c r="HC5" s="13"/>
      <c r="HD5" s="11"/>
      <c r="HE5" s="12"/>
      <c r="HF5" s="12"/>
      <c r="HG5" s="11">
        <v>8</v>
      </c>
      <c r="HH5" s="13">
        <v>187.76</v>
      </c>
      <c r="HI5" s="11">
        <v>14</v>
      </c>
      <c r="HJ5" s="11"/>
      <c r="HK5" s="13"/>
      <c r="HL5" s="11"/>
      <c r="HM5" s="12"/>
      <c r="HN5" s="12"/>
      <c r="HO5" s="11"/>
      <c r="HP5" s="13"/>
      <c r="HQ5" s="11"/>
      <c r="HR5" s="11"/>
      <c r="HS5" s="13"/>
      <c r="HT5" s="11"/>
      <c r="HU5" s="12"/>
      <c r="HV5" s="12"/>
      <c r="HW5" s="11">
        <v>18</v>
      </c>
      <c r="HX5" s="13">
        <v>305.11</v>
      </c>
      <c r="HY5" s="11">
        <v>15</v>
      </c>
      <c r="HZ5" s="11"/>
      <c r="IA5" s="13"/>
      <c r="IB5" s="11"/>
      <c r="IC5" s="12"/>
      <c r="ID5" s="12"/>
      <c r="IE5" s="11"/>
      <c r="IF5" s="13"/>
      <c r="IG5" s="11">
        <v>14</v>
      </c>
      <c r="IH5" s="11"/>
      <c r="II5" s="13"/>
      <c r="IJ5" s="11"/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/>
      <c r="KR5" s="13"/>
      <c r="KS5" s="11"/>
      <c r="KT5" s="11"/>
      <c r="KU5" s="13"/>
      <c r="KV5" s="11"/>
      <c r="KW5" s="12"/>
      <c r="KX5" s="12"/>
    </row>
    <row r="6">
      <c r="A6" s="10" t="s">
        <v>68</v>
      </c>
      <c r="B6" s="10" t="s">
        <v>70</v>
      </c>
      <c r="C6" s="11"/>
      <c r="D6" s="11">
        <f>=ROUNDDOWN({0},0)</f>
      </c>
      <c r="E6" s="11"/>
      <c r="F6" s="12">
        <v>0.4726</v>
      </c>
      <c r="G6" s="11"/>
      <c r="H6" s="11">
        <f>=ROUNDDOWN({0},0)</f>
      </c>
      <c r="I6" s="11"/>
      <c r="J6" s="12"/>
      <c r="K6" s="11">
        <v>459</v>
      </c>
      <c r="L6" s="13">
        <v>5267.6</v>
      </c>
      <c r="M6" s="11"/>
      <c r="N6" s="14"/>
      <c r="O6" s="11"/>
      <c r="P6" s="13"/>
      <c r="Q6" s="11"/>
      <c r="R6" s="14"/>
      <c r="S6" s="12"/>
      <c r="T6" s="12"/>
      <c r="U6" s="12"/>
      <c r="V6" s="12"/>
      <c r="W6" s="11">
        <v>93</v>
      </c>
      <c r="X6" s="13">
        <v>1158.26</v>
      </c>
      <c r="Y6" s="11"/>
      <c r="Z6" s="11"/>
      <c r="AA6" s="13"/>
      <c r="AB6" s="11"/>
      <c r="AC6" s="12"/>
      <c r="AD6" s="12"/>
      <c r="AE6" s="11">
        <v>13</v>
      </c>
      <c r="AF6" s="13">
        <v>141.95</v>
      </c>
      <c r="AG6" s="11"/>
      <c r="AH6" s="11"/>
      <c r="AI6" s="13"/>
      <c r="AJ6" s="11"/>
      <c r="AK6" s="12"/>
      <c r="AL6" s="12"/>
      <c r="AM6" s="11">
        <v>63</v>
      </c>
      <c r="AN6" s="13">
        <v>723.27</v>
      </c>
      <c r="AO6" s="11"/>
      <c r="AP6" s="11"/>
      <c r="AQ6" s="13"/>
      <c r="AR6" s="11"/>
      <c r="AS6" s="12"/>
      <c r="AT6" s="12"/>
      <c r="AU6" s="11">
        <v>59</v>
      </c>
      <c r="AV6" s="13">
        <v>700.37</v>
      </c>
      <c r="AW6" s="11"/>
      <c r="AX6" s="11"/>
      <c r="AY6" s="13"/>
      <c r="AZ6" s="11"/>
      <c r="BA6" s="12"/>
      <c r="BB6" s="12"/>
      <c r="BC6" s="11"/>
      <c r="BD6" s="13"/>
      <c r="BE6" s="11"/>
      <c r="BF6" s="11"/>
      <c r="BG6" s="13"/>
      <c r="BH6" s="11"/>
      <c r="BI6" s="12"/>
      <c r="BJ6" s="12"/>
      <c r="BK6" s="11">
        <v>115</v>
      </c>
      <c r="BL6" s="13">
        <v>1419.35</v>
      </c>
      <c r="BM6" s="11"/>
      <c r="BN6" s="11"/>
      <c r="BO6" s="13"/>
      <c r="BP6" s="11"/>
      <c r="BQ6" s="12"/>
      <c r="BR6" s="12"/>
      <c r="BS6" s="11">
        <v>51</v>
      </c>
      <c r="BT6" s="13">
        <v>415.11</v>
      </c>
      <c r="BU6" s="11"/>
      <c r="BV6" s="11"/>
      <c r="BW6" s="13"/>
      <c r="BX6" s="11"/>
      <c r="BY6" s="12"/>
      <c r="BZ6" s="12"/>
      <c r="CA6" s="11"/>
      <c r="CB6" s="13"/>
      <c r="CC6" s="11"/>
      <c r="CD6" s="11"/>
      <c r="CE6" s="13"/>
      <c r="CF6" s="11"/>
      <c r="CG6" s="12"/>
      <c r="CH6" s="12"/>
      <c r="CI6" s="11"/>
      <c r="CJ6" s="13"/>
      <c r="CK6" s="11"/>
      <c r="CL6" s="11"/>
      <c r="CM6" s="13"/>
      <c r="CN6" s="11"/>
      <c r="CO6" s="12"/>
      <c r="CP6" s="12"/>
      <c r="CQ6" s="11"/>
      <c r="CR6" s="13"/>
      <c r="CS6" s="11"/>
      <c r="CT6" s="11"/>
      <c r="CU6" s="13"/>
      <c r="CV6" s="11"/>
      <c r="CW6" s="12"/>
      <c r="CX6" s="12"/>
      <c r="CY6" s="11"/>
      <c r="CZ6" s="13"/>
      <c r="DA6" s="11"/>
      <c r="DB6" s="11"/>
      <c r="DC6" s="13"/>
      <c r="DD6" s="11"/>
      <c r="DE6" s="12"/>
      <c r="DF6" s="12"/>
      <c r="DG6" s="11"/>
      <c r="DH6" s="13"/>
      <c r="DI6" s="11"/>
      <c r="DJ6" s="11"/>
      <c r="DK6" s="13"/>
      <c r="DL6" s="11"/>
      <c r="DM6" s="12"/>
      <c r="DN6" s="12"/>
      <c r="DO6" s="11">
        <v>28</v>
      </c>
      <c r="DP6" s="13">
        <v>200.85</v>
      </c>
      <c r="DQ6" s="11"/>
      <c r="DR6" s="11"/>
      <c r="DS6" s="13"/>
      <c r="DT6" s="11"/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>
        <v>4</v>
      </c>
      <c r="EF6" s="13">
        <v>45.51</v>
      </c>
      <c r="EG6" s="11"/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>
        <v>13</v>
      </c>
      <c r="EV6" s="13">
        <v>173.23</v>
      </c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>
        <v>20</v>
      </c>
      <c r="FL6" s="13">
        <v>289.7</v>
      </c>
      <c r="FM6" s="11"/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/>
      <c r="GJ6" s="13"/>
      <c r="GK6" s="11"/>
      <c r="GL6" s="11"/>
      <c r="GM6" s="13"/>
      <c r="GN6" s="11"/>
      <c r="GO6" s="12"/>
      <c r="GP6" s="12"/>
      <c r="GQ6" s="11"/>
      <c r="GR6" s="13"/>
      <c r="GS6" s="11"/>
      <c r="GT6" s="11"/>
      <c r="GU6" s="13"/>
      <c r="GV6" s="11"/>
      <c r="GW6" s="12"/>
      <c r="GX6" s="12"/>
      <c r="GY6" s="11"/>
      <c r="GZ6" s="13"/>
      <c r="HA6" s="11"/>
      <c r="HB6" s="11"/>
      <c r="HC6" s="13"/>
      <c r="HD6" s="11"/>
      <c r="HE6" s="12"/>
      <c r="HF6" s="12"/>
      <c r="HG6" s="11"/>
      <c r="HH6" s="13"/>
      <c r="HI6" s="11"/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/>
      <c r="KR6" s="13"/>
      <c r="KS6" s="11"/>
      <c r="KT6" s="11"/>
      <c r="KU6" s="13"/>
      <c r="KV6" s="11"/>
      <c r="KW6" s="12"/>
      <c r="KX6" s="12"/>
    </row>
    <row r="7">
      <c r="A7" s="10" t="s">
        <v>68</v>
      </c>
      <c r="B7" s="10" t="s">
        <v>71</v>
      </c>
      <c r="C7" s="11">
        <v>383</v>
      </c>
      <c r="D7" s="11">
        <f>=ROUNDDOWN(52.4657534246575,0)</f>
      </c>
      <c r="E7" s="11"/>
      <c r="F7" s="12"/>
      <c r="G7" s="11"/>
      <c r="H7" s="11">
        <f>=ROUNDDOWN({0},0)</f>
      </c>
      <c r="I7" s="11"/>
      <c r="J7" s="12"/>
      <c r="K7" s="11">
        <v>491</v>
      </c>
      <c r="L7" s="13">
        <v>5623.68</v>
      </c>
      <c r="M7" s="11"/>
      <c r="N7" s="14"/>
      <c r="O7" s="11"/>
      <c r="P7" s="13"/>
      <c r="Q7" s="11"/>
      <c r="R7" s="14"/>
      <c r="S7" s="12"/>
      <c r="T7" s="12"/>
      <c r="U7" s="12"/>
      <c r="V7" s="12"/>
      <c r="W7" s="11"/>
      <c r="X7" s="13"/>
      <c r="Y7" s="11"/>
      <c r="Z7" s="11"/>
      <c r="AA7" s="13"/>
      <c r="AB7" s="11"/>
      <c r="AC7" s="12"/>
      <c r="AD7" s="12"/>
      <c r="AE7" s="11">
        <v>63</v>
      </c>
      <c r="AF7" s="13">
        <v>404.71</v>
      </c>
      <c r="AG7" s="11"/>
      <c r="AH7" s="11"/>
      <c r="AI7" s="13"/>
      <c r="AJ7" s="11"/>
      <c r="AK7" s="12"/>
      <c r="AL7" s="12"/>
      <c r="AM7" s="11"/>
      <c r="AN7" s="13"/>
      <c r="AO7" s="11"/>
      <c r="AP7" s="11"/>
      <c r="AQ7" s="13"/>
      <c r="AR7" s="11"/>
      <c r="AS7" s="12"/>
      <c r="AT7" s="12"/>
      <c r="AU7" s="11">
        <v>219</v>
      </c>
      <c r="AV7" s="13">
        <v>2643.84</v>
      </c>
      <c r="AW7" s="11"/>
      <c r="AX7" s="11"/>
      <c r="AY7" s="13"/>
      <c r="AZ7" s="11"/>
      <c r="BA7" s="12"/>
      <c r="BB7" s="12"/>
      <c r="BC7" s="11">
        <v>73</v>
      </c>
      <c r="BD7" s="13">
        <v>499.92</v>
      </c>
      <c r="BE7" s="11"/>
      <c r="BF7" s="11"/>
      <c r="BG7" s="13"/>
      <c r="BH7" s="11"/>
      <c r="BI7" s="12"/>
      <c r="BJ7" s="12"/>
      <c r="BK7" s="11">
        <v>73</v>
      </c>
      <c r="BL7" s="13">
        <v>887.19</v>
      </c>
      <c r="BM7" s="11"/>
      <c r="BN7" s="11"/>
      <c r="BO7" s="13"/>
      <c r="BP7" s="11"/>
      <c r="BQ7" s="12"/>
      <c r="BR7" s="12"/>
      <c r="BS7" s="11"/>
      <c r="BT7" s="13"/>
      <c r="BU7" s="11"/>
      <c r="BV7" s="11"/>
      <c r="BW7" s="13"/>
      <c r="BX7" s="11"/>
      <c r="BY7" s="12"/>
      <c r="BZ7" s="12"/>
      <c r="CA7" s="11"/>
      <c r="CB7" s="13"/>
      <c r="CC7" s="11"/>
      <c r="CD7" s="11"/>
      <c r="CE7" s="13"/>
      <c r="CF7" s="11"/>
      <c r="CG7" s="12"/>
      <c r="CH7" s="12"/>
      <c r="CI7" s="11">
        <v>54</v>
      </c>
      <c r="CJ7" s="13">
        <v>925.11</v>
      </c>
      <c r="CK7" s="11"/>
      <c r="CL7" s="11"/>
      <c r="CM7" s="13"/>
      <c r="CN7" s="11"/>
      <c r="CO7" s="12"/>
      <c r="CP7" s="12"/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>
        <v>9</v>
      </c>
      <c r="EN7" s="13">
        <v>262.91</v>
      </c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/>
      <c r="FN7" s="11"/>
      <c r="FO7" s="13"/>
      <c r="FP7" s="11"/>
      <c r="FQ7" s="12"/>
      <c r="FR7" s="12"/>
      <c r="FS7" s="11"/>
      <c r="FT7" s="13"/>
      <c r="FU7" s="11"/>
      <c r="FV7" s="11"/>
      <c r="FW7" s="13"/>
      <c r="FX7" s="11"/>
      <c r="FY7" s="12"/>
      <c r="FZ7" s="12"/>
      <c r="GA7" s="11"/>
      <c r="GB7" s="13"/>
      <c r="GC7" s="11"/>
      <c r="GD7" s="11"/>
      <c r="GE7" s="13"/>
      <c r="GF7" s="11"/>
      <c r="GG7" s="12"/>
      <c r="GH7" s="12"/>
      <c r="GI7" s="11"/>
      <c r="GJ7" s="13"/>
      <c r="GK7" s="11"/>
      <c r="GL7" s="11"/>
      <c r="GM7" s="13"/>
      <c r="GN7" s="11"/>
      <c r="GO7" s="12"/>
      <c r="GP7" s="12"/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/>
      <c r="KR7" s="13"/>
      <c r="KS7" s="11"/>
      <c r="KT7" s="11"/>
      <c r="KU7" s="13"/>
      <c r="KV7" s="11"/>
      <c r="KW7" s="12"/>
      <c r="KX7" s="12"/>
    </row>
    <row r="8">
      <c r="A8" s="10" t="s">
        <v>68</v>
      </c>
      <c r="B8" s="10" t="s">
        <v>72</v>
      </c>
      <c r="C8" s="11">
        <v>27176</v>
      </c>
      <c r="D8" s="11">
        <f>=ROUNDDOWN(20.6787399178207,0)</f>
      </c>
      <c r="E8" s="11">
        <v>20508</v>
      </c>
      <c r="F8" s="12">
        <v>0.9771</v>
      </c>
      <c r="G8" s="11"/>
      <c r="H8" s="11">
        <f>=ROUNDDOWN({0},0)</f>
      </c>
      <c r="I8" s="11"/>
      <c r="J8" s="12">
        <v>0.1951</v>
      </c>
      <c r="K8" s="11">
        <v>86897</v>
      </c>
      <c r="L8" s="13">
        <v>1034970.1</v>
      </c>
      <c r="M8" s="11">
        <v>66</v>
      </c>
      <c r="N8" s="14">
        <v>15681.37</v>
      </c>
      <c r="O8" s="11"/>
      <c r="P8" s="13"/>
      <c r="Q8" s="11"/>
      <c r="R8" s="14"/>
      <c r="S8" s="12"/>
      <c r="T8" s="12"/>
      <c r="U8" s="12"/>
      <c r="V8" s="12"/>
      <c r="W8" s="11">
        <v>20181</v>
      </c>
      <c r="X8" s="13">
        <v>254231.24</v>
      </c>
      <c r="Y8" s="11">
        <v>65</v>
      </c>
      <c r="Z8" s="11"/>
      <c r="AA8" s="13"/>
      <c r="AB8" s="11"/>
      <c r="AC8" s="12"/>
      <c r="AD8" s="12"/>
      <c r="AE8" s="11">
        <v>19760</v>
      </c>
      <c r="AF8" s="13">
        <v>213742.81</v>
      </c>
      <c r="AG8" s="11">
        <v>66</v>
      </c>
      <c r="AH8" s="11"/>
      <c r="AI8" s="13"/>
      <c r="AJ8" s="11"/>
      <c r="AK8" s="12"/>
      <c r="AL8" s="12"/>
      <c r="AM8" s="11">
        <v>16749</v>
      </c>
      <c r="AN8" s="13">
        <v>214240.52</v>
      </c>
      <c r="AO8" s="11">
        <v>66</v>
      </c>
      <c r="AP8" s="11"/>
      <c r="AQ8" s="13"/>
      <c r="AR8" s="11"/>
      <c r="AS8" s="12"/>
      <c r="AT8" s="12"/>
      <c r="AU8" s="11">
        <v>17707</v>
      </c>
      <c r="AV8" s="13">
        <v>199041.48</v>
      </c>
      <c r="AW8" s="11">
        <v>66</v>
      </c>
      <c r="AX8" s="11"/>
      <c r="AY8" s="13"/>
      <c r="AZ8" s="11"/>
      <c r="BA8" s="12"/>
      <c r="BB8" s="12"/>
      <c r="BC8" s="11">
        <v>2339</v>
      </c>
      <c r="BD8" s="13">
        <v>28601.51</v>
      </c>
      <c r="BE8" s="11">
        <v>56</v>
      </c>
      <c r="BF8" s="11"/>
      <c r="BG8" s="13"/>
      <c r="BH8" s="11"/>
      <c r="BI8" s="12"/>
      <c r="BJ8" s="12"/>
      <c r="BK8" s="11">
        <v>2741</v>
      </c>
      <c r="BL8" s="13">
        <v>31168.63</v>
      </c>
      <c r="BM8" s="11">
        <v>64</v>
      </c>
      <c r="BN8" s="11"/>
      <c r="BO8" s="13"/>
      <c r="BP8" s="11"/>
      <c r="BQ8" s="12"/>
      <c r="BR8" s="12"/>
      <c r="BS8" s="11">
        <v>2968</v>
      </c>
      <c r="BT8" s="13">
        <v>38995.19</v>
      </c>
      <c r="BU8" s="11"/>
      <c r="BV8" s="11"/>
      <c r="BW8" s="13"/>
      <c r="BX8" s="11"/>
      <c r="BY8" s="12"/>
      <c r="BZ8" s="12"/>
      <c r="CA8" s="11">
        <v>21</v>
      </c>
      <c r="CB8" s="13">
        <v>309.4</v>
      </c>
      <c r="CC8" s="11">
        <v>17</v>
      </c>
      <c r="CD8" s="11"/>
      <c r="CE8" s="13"/>
      <c r="CF8" s="11"/>
      <c r="CG8" s="12"/>
      <c r="CH8" s="12"/>
      <c r="CI8" s="11">
        <v>478</v>
      </c>
      <c r="CJ8" s="13">
        <v>5629.61</v>
      </c>
      <c r="CK8" s="11">
        <v>66</v>
      </c>
      <c r="CL8" s="11"/>
      <c r="CM8" s="13"/>
      <c r="CN8" s="11"/>
      <c r="CO8" s="12"/>
      <c r="CP8" s="12"/>
      <c r="CQ8" s="11"/>
      <c r="CR8" s="13"/>
      <c r="CS8" s="11"/>
      <c r="CT8" s="11"/>
      <c r="CU8" s="13"/>
      <c r="CV8" s="11"/>
      <c r="CW8" s="12"/>
      <c r="CX8" s="12"/>
      <c r="CY8" s="11">
        <v>262</v>
      </c>
      <c r="CZ8" s="13">
        <v>3208.61</v>
      </c>
      <c r="DA8" s="11">
        <v>21</v>
      </c>
      <c r="DB8" s="11"/>
      <c r="DC8" s="13"/>
      <c r="DD8" s="11"/>
      <c r="DE8" s="12"/>
      <c r="DF8" s="12"/>
      <c r="DG8" s="11">
        <v>1700</v>
      </c>
      <c r="DH8" s="13">
        <v>20204.3</v>
      </c>
      <c r="DI8" s="11">
        <v>65</v>
      </c>
      <c r="DJ8" s="11"/>
      <c r="DK8" s="13"/>
      <c r="DL8" s="11"/>
      <c r="DM8" s="12"/>
      <c r="DN8" s="12"/>
      <c r="DO8" s="11">
        <v>493</v>
      </c>
      <c r="DP8" s="13">
        <v>5649.18</v>
      </c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>
        <v>282</v>
      </c>
      <c r="EF8" s="13">
        <v>3029.29</v>
      </c>
      <c r="EG8" s="11">
        <v>24</v>
      </c>
      <c r="EH8" s="11"/>
      <c r="EI8" s="13"/>
      <c r="EJ8" s="11"/>
      <c r="EK8" s="12"/>
      <c r="EL8" s="12"/>
      <c r="EM8" s="11">
        <v>214</v>
      </c>
      <c r="EN8" s="13">
        <v>4028.34</v>
      </c>
      <c r="EO8" s="11">
        <v>66</v>
      </c>
      <c r="EP8" s="11"/>
      <c r="EQ8" s="13"/>
      <c r="ER8" s="11"/>
      <c r="ES8" s="12"/>
      <c r="ET8" s="12"/>
      <c r="EU8" s="11">
        <v>336</v>
      </c>
      <c r="EV8" s="13">
        <v>4266.14</v>
      </c>
      <c r="EW8" s="11">
        <v>16</v>
      </c>
      <c r="EX8" s="11"/>
      <c r="EY8" s="13"/>
      <c r="EZ8" s="11"/>
      <c r="FA8" s="12"/>
      <c r="FB8" s="12"/>
      <c r="FC8" s="11">
        <v>237</v>
      </c>
      <c r="FD8" s="13">
        <v>2897.43</v>
      </c>
      <c r="FE8" s="11">
        <v>30</v>
      </c>
      <c r="FF8" s="11"/>
      <c r="FG8" s="13"/>
      <c r="FH8" s="11"/>
      <c r="FI8" s="12"/>
      <c r="FJ8" s="12"/>
      <c r="FK8" s="11">
        <v>326</v>
      </c>
      <c r="FL8" s="13">
        <v>4326.32</v>
      </c>
      <c r="FM8" s="11">
        <v>32</v>
      </c>
      <c r="FN8" s="11"/>
      <c r="FO8" s="13"/>
      <c r="FP8" s="11"/>
      <c r="FQ8" s="12"/>
      <c r="FR8" s="12"/>
      <c r="FS8" s="11">
        <v>16</v>
      </c>
      <c r="FT8" s="13">
        <v>222.59</v>
      </c>
      <c r="FU8" s="11">
        <v>9</v>
      </c>
      <c r="FV8" s="11"/>
      <c r="FW8" s="13"/>
      <c r="FX8" s="11"/>
      <c r="FY8" s="12"/>
      <c r="FZ8" s="12"/>
      <c r="GA8" s="11">
        <v>42</v>
      </c>
      <c r="GB8" s="13">
        <v>517.42</v>
      </c>
      <c r="GC8" s="11">
        <v>4</v>
      </c>
      <c r="GD8" s="11"/>
      <c r="GE8" s="13"/>
      <c r="GF8" s="11"/>
      <c r="GG8" s="12"/>
      <c r="GH8" s="12"/>
      <c r="GI8" s="11">
        <v>11</v>
      </c>
      <c r="GJ8" s="13">
        <v>151.6</v>
      </c>
      <c r="GK8" s="11"/>
      <c r="GL8" s="11"/>
      <c r="GM8" s="13"/>
      <c r="GN8" s="11"/>
      <c r="GO8" s="12"/>
      <c r="GP8" s="12"/>
      <c r="GQ8" s="11">
        <v>29</v>
      </c>
      <c r="GR8" s="13">
        <v>429.46</v>
      </c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>
        <v>4</v>
      </c>
      <c r="HH8" s="13">
        <v>51.04</v>
      </c>
      <c r="HI8" s="11">
        <v>35</v>
      </c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>
        <v>1</v>
      </c>
      <c r="HX8" s="13">
        <v>27.99</v>
      </c>
      <c r="HY8" s="11">
        <v>61</v>
      </c>
      <c r="HZ8" s="11"/>
      <c r="IA8" s="13"/>
      <c r="IB8" s="11"/>
      <c r="IC8" s="12"/>
      <c r="ID8" s="12"/>
      <c r="IE8" s="11"/>
      <c r="IF8" s="13"/>
      <c r="IG8" s="11">
        <v>7</v>
      </c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/>
      <c r="KR8" s="13"/>
      <c r="KS8" s="11"/>
      <c r="KT8" s="11"/>
      <c r="KU8" s="13"/>
      <c r="KV8" s="11"/>
      <c r="KW8" s="12"/>
      <c r="KX8" s="12"/>
    </row>
    <row r="9">
      <c r="A9" s="10" t="s">
        <v>68</v>
      </c>
      <c r="B9" s="10" t="s">
        <v>73</v>
      </c>
      <c r="C9" s="11">
        <v>199022</v>
      </c>
      <c r="D9" s="11">
        <f>=ROUNDDOWN(19.662708213954,0)</f>
      </c>
      <c r="E9" s="11">
        <v>165542</v>
      </c>
      <c r="F9" s="12">
        <v>0.9333</v>
      </c>
      <c r="G9" s="11"/>
      <c r="H9" s="11">
        <f>=ROUNDDOWN({0},0)</f>
      </c>
      <c r="I9" s="11"/>
      <c r="J9" s="12">
        <v>0.2027</v>
      </c>
      <c r="K9" s="11">
        <v>528214</v>
      </c>
      <c r="L9" s="13">
        <v>11192489.93</v>
      </c>
      <c r="M9" s="11">
        <v>591</v>
      </c>
      <c r="N9" s="14">
        <v>18938.22</v>
      </c>
      <c r="O9" s="11"/>
      <c r="P9" s="13"/>
      <c r="Q9" s="11"/>
      <c r="R9" s="14"/>
      <c r="S9" s="12"/>
      <c r="T9" s="12"/>
      <c r="U9" s="12"/>
      <c r="V9" s="12"/>
      <c r="W9" s="11">
        <v>176528</v>
      </c>
      <c r="X9" s="13">
        <v>4193582.94</v>
      </c>
      <c r="Y9" s="11">
        <v>532</v>
      </c>
      <c r="Z9" s="11"/>
      <c r="AA9" s="13"/>
      <c r="AB9" s="11"/>
      <c r="AC9" s="12"/>
      <c r="AD9" s="12"/>
      <c r="AE9" s="11">
        <v>84913</v>
      </c>
      <c r="AF9" s="13">
        <v>1498667.55</v>
      </c>
      <c r="AG9" s="11">
        <v>584</v>
      </c>
      <c r="AH9" s="11"/>
      <c r="AI9" s="13"/>
      <c r="AJ9" s="11"/>
      <c r="AK9" s="12"/>
      <c r="AL9" s="12"/>
      <c r="AM9" s="11">
        <v>64813</v>
      </c>
      <c r="AN9" s="13">
        <v>1302908.98</v>
      </c>
      <c r="AO9" s="11">
        <v>581</v>
      </c>
      <c r="AP9" s="11"/>
      <c r="AQ9" s="13"/>
      <c r="AR9" s="11"/>
      <c r="AS9" s="12"/>
      <c r="AT9" s="12"/>
      <c r="AU9" s="11">
        <v>57920</v>
      </c>
      <c r="AV9" s="13">
        <v>1049191.1</v>
      </c>
      <c r="AW9" s="11">
        <v>537</v>
      </c>
      <c r="AX9" s="11"/>
      <c r="AY9" s="13"/>
      <c r="AZ9" s="11"/>
      <c r="BA9" s="12"/>
      <c r="BB9" s="12"/>
      <c r="BC9" s="11">
        <v>31809</v>
      </c>
      <c r="BD9" s="13">
        <v>745236.66</v>
      </c>
      <c r="BE9" s="11">
        <v>507</v>
      </c>
      <c r="BF9" s="11"/>
      <c r="BG9" s="13"/>
      <c r="BH9" s="11"/>
      <c r="BI9" s="12"/>
      <c r="BJ9" s="12"/>
      <c r="BK9" s="11">
        <v>33127</v>
      </c>
      <c r="BL9" s="13">
        <v>676933.72</v>
      </c>
      <c r="BM9" s="11">
        <v>403</v>
      </c>
      <c r="BN9" s="11"/>
      <c r="BO9" s="13"/>
      <c r="BP9" s="11"/>
      <c r="BQ9" s="12"/>
      <c r="BR9" s="12"/>
      <c r="BS9" s="11">
        <v>27735</v>
      </c>
      <c r="BT9" s="13">
        <v>549891.32</v>
      </c>
      <c r="BU9" s="11">
        <v>1</v>
      </c>
      <c r="BV9" s="11"/>
      <c r="BW9" s="13"/>
      <c r="BX9" s="11"/>
      <c r="BY9" s="12"/>
      <c r="BZ9" s="12"/>
      <c r="CA9" s="11">
        <v>9926</v>
      </c>
      <c r="CB9" s="13">
        <v>262994.34</v>
      </c>
      <c r="CC9" s="11">
        <v>313</v>
      </c>
      <c r="CD9" s="11"/>
      <c r="CE9" s="13"/>
      <c r="CF9" s="11"/>
      <c r="CG9" s="12"/>
      <c r="CH9" s="12"/>
      <c r="CI9" s="11">
        <v>8960</v>
      </c>
      <c r="CJ9" s="13">
        <v>208109.75</v>
      </c>
      <c r="CK9" s="11">
        <v>581</v>
      </c>
      <c r="CL9" s="11"/>
      <c r="CM9" s="13"/>
      <c r="CN9" s="11"/>
      <c r="CO9" s="12"/>
      <c r="CP9" s="12"/>
      <c r="CQ9" s="11">
        <v>4699</v>
      </c>
      <c r="CR9" s="13">
        <v>146467.55</v>
      </c>
      <c r="CS9" s="11"/>
      <c r="CT9" s="11"/>
      <c r="CU9" s="13"/>
      <c r="CV9" s="11"/>
      <c r="CW9" s="12"/>
      <c r="CX9" s="12"/>
      <c r="CY9" s="11">
        <v>5846</v>
      </c>
      <c r="CZ9" s="13">
        <v>132783.06</v>
      </c>
      <c r="DA9" s="11">
        <v>212</v>
      </c>
      <c r="DB9" s="11"/>
      <c r="DC9" s="13"/>
      <c r="DD9" s="11"/>
      <c r="DE9" s="12"/>
      <c r="DF9" s="12"/>
      <c r="DG9" s="11">
        <v>5898</v>
      </c>
      <c r="DH9" s="13">
        <v>108463.08</v>
      </c>
      <c r="DI9" s="11">
        <v>449</v>
      </c>
      <c r="DJ9" s="11"/>
      <c r="DK9" s="13"/>
      <c r="DL9" s="11"/>
      <c r="DM9" s="12"/>
      <c r="DN9" s="12"/>
      <c r="DO9" s="11">
        <v>2995</v>
      </c>
      <c r="DP9" s="13">
        <v>59529.75</v>
      </c>
      <c r="DQ9" s="11"/>
      <c r="DR9" s="11"/>
      <c r="DS9" s="13"/>
      <c r="DT9" s="11"/>
      <c r="DU9" s="12"/>
      <c r="DV9" s="12"/>
      <c r="DW9" s="11">
        <v>2841</v>
      </c>
      <c r="DX9" s="13">
        <v>52294.12</v>
      </c>
      <c r="DY9" s="11">
        <v>27</v>
      </c>
      <c r="DZ9" s="11"/>
      <c r="EA9" s="13"/>
      <c r="EB9" s="11"/>
      <c r="EC9" s="12"/>
      <c r="ED9" s="12"/>
      <c r="EE9" s="11">
        <v>2832</v>
      </c>
      <c r="EF9" s="13">
        <v>45564.73</v>
      </c>
      <c r="EG9" s="11">
        <v>160</v>
      </c>
      <c r="EH9" s="11"/>
      <c r="EI9" s="13"/>
      <c r="EJ9" s="11"/>
      <c r="EK9" s="12"/>
      <c r="EL9" s="12"/>
      <c r="EM9" s="11">
        <v>1187</v>
      </c>
      <c r="EN9" s="13">
        <v>42894.22</v>
      </c>
      <c r="EO9" s="11">
        <v>591</v>
      </c>
      <c r="EP9" s="11"/>
      <c r="EQ9" s="13"/>
      <c r="ER9" s="11"/>
      <c r="ES9" s="12"/>
      <c r="ET9" s="12"/>
      <c r="EU9" s="11">
        <v>1508</v>
      </c>
      <c r="EV9" s="13">
        <v>24129.64</v>
      </c>
      <c r="EW9" s="11">
        <v>59</v>
      </c>
      <c r="EX9" s="11"/>
      <c r="EY9" s="13"/>
      <c r="EZ9" s="11"/>
      <c r="FA9" s="12"/>
      <c r="FB9" s="12"/>
      <c r="FC9" s="11">
        <v>1365</v>
      </c>
      <c r="FD9" s="13">
        <v>24352.08</v>
      </c>
      <c r="FE9" s="11">
        <v>143</v>
      </c>
      <c r="FF9" s="11"/>
      <c r="FG9" s="13"/>
      <c r="FH9" s="11"/>
      <c r="FI9" s="12"/>
      <c r="FJ9" s="12"/>
      <c r="FK9" s="11">
        <v>628</v>
      </c>
      <c r="FL9" s="13">
        <v>12343.28</v>
      </c>
      <c r="FM9" s="11">
        <v>156</v>
      </c>
      <c r="FN9" s="11"/>
      <c r="FO9" s="13"/>
      <c r="FP9" s="11"/>
      <c r="FQ9" s="12"/>
      <c r="FR9" s="12"/>
      <c r="FS9" s="11">
        <v>703</v>
      </c>
      <c r="FT9" s="13">
        <v>15206.47</v>
      </c>
      <c r="FU9" s="11">
        <v>102</v>
      </c>
      <c r="FV9" s="11"/>
      <c r="FW9" s="13"/>
      <c r="FX9" s="11"/>
      <c r="FY9" s="12"/>
      <c r="FZ9" s="12"/>
      <c r="GA9" s="11">
        <v>711</v>
      </c>
      <c r="GB9" s="13">
        <v>14316.47</v>
      </c>
      <c r="GC9" s="11">
        <v>45</v>
      </c>
      <c r="GD9" s="11"/>
      <c r="GE9" s="13"/>
      <c r="GF9" s="11"/>
      <c r="GG9" s="12"/>
      <c r="GH9" s="12"/>
      <c r="GI9" s="11">
        <v>579</v>
      </c>
      <c r="GJ9" s="13">
        <v>13206.58</v>
      </c>
      <c r="GK9" s="11"/>
      <c r="GL9" s="11"/>
      <c r="GM9" s="13"/>
      <c r="GN9" s="11"/>
      <c r="GO9" s="12"/>
      <c r="GP9" s="12"/>
      <c r="GQ9" s="11">
        <v>179</v>
      </c>
      <c r="GR9" s="13">
        <v>3986.24</v>
      </c>
      <c r="GS9" s="11"/>
      <c r="GT9" s="11"/>
      <c r="GU9" s="13"/>
      <c r="GV9" s="11"/>
      <c r="GW9" s="12"/>
      <c r="GX9" s="12"/>
      <c r="GY9" s="11">
        <v>320</v>
      </c>
      <c r="GZ9" s="13">
        <v>4271.94</v>
      </c>
      <c r="HA9" s="11">
        <v>23</v>
      </c>
      <c r="HB9" s="11"/>
      <c r="HC9" s="13"/>
      <c r="HD9" s="11"/>
      <c r="HE9" s="12"/>
      <c r="HF9" s="12"/>
      <c r="HG9" s="11">
        <v>69</v>
      </c>
      <c r="HH9" s="13">
        <v>1993.58</v>
      </c>
      <c r="HI9" s="11">
        <v>334</v>
      </c>
      <c r="HJ9" s="11"/>
      <c r="HK9" s="13"/>
      <c r="HL9" s="11"/>
      <c r="HM9" s="12"/>
      <c r="HN9" s="12"/>
      <c r="HO9" s="11">
        <v>73</v>
      </c>
      <c r="HP9" s="13">
        <v>2212.47</v>
      </c>
      <c r="HQ9" s="11"/>
      <c r="HR9" s="11"/>
      <c r="HS9" s="13"/>
      <c r="HT9" s="11"/>
      <c r="HU9" s="12"/>
      <c r="HV9" s="12"/>
      <c r="HW9" s="11">
        <v>44</v>
      </c>
      <c r="HX9" s="13">
        <v>796.78</v>
      </c>
      <c r="HY9" s="11">
        <v>474</v>
      </c>
      <c r="HZ9" s="11"/>
      <c r="IA9" s="13"/>
      <c r="IB9" s="11"/>
      <c r="IC9" s="12"/>
      <c r="ID9" s="12"/>
      <c r="IE9" s="11">
        <v>5</v>
      </c>
      <c r="IF9" s="13">
        <v>125.02</v>
      </c>
      <c r="IG9" s="11">
        <v>241</v>
      </c>
      <c r="IH9" s="11"/>
      <c r="II9" s="13"/>
      <c r="IJ9" s="11"/>
      <c r="IK9" s="12"/>
      <c r="IL9" s="12"/>
      <c r="IM9" s="11">
        <v>1</v>
      </c>
      <c r="IN9" s="13">
        <v>36.51</v>
      </c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>
        <v>1</v>
      </c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/>
      <c r="KR9" s="13"/>
      <c r="KS9" s="11"/>
      <c r="KT9" s="11"/>
      <c r="KU9" s="13"/>
      <c r="KV9" s="11"/>
      <c r="KW9" s="12"/>
      <c r="KX9" s="12"/>
    </row>
    <row r="10">
      <c r="A10" s="10" t="s">
        <v>74</v>
      </c>
      <c r="B10" s="10" t="s">
        <v>75</v>
      </c>
      <c r="C10" s="11">
        <v>244341</v>
      </c>
      <c r="D10" s="11">
        <f>=ROUNDDOWN({0},0)</f>
      </c>
      <c r="E10" s="11">
        <v>200294</v>
      </c>
      <c r="F10" s="12"/>
      <c r="G10" s="11"/>
      <c r="H10" s="11">
        <f>=ROUNDDOWN({0},0)</f>
      </c>
      <c r="I10" s="11"/>
      <c r="J10" s="12"/>
      <c r="K10" s="11">
        <v>665723</v>
      </c>
      <c r="L10" s="13">
        <v>13397522.38</v>
      </c>
      <c r="M10" s="11">
        <v>672</v>
      </c>
      <c r="N10" s="14">
        <v>19936.79</v>
      </c>
      <c r="O10" s="11"/>
      <c r="P10" s="13"/>
      <c r="Q10" s="11"/>
      <c r="R10" s="14"/>
      <c r="S10" s="12"/>
      <c r="T10" s="12"/>
      <c r="U10" s="12"/>
      <c r="V10" s="12"/>
      <c r="W10" s="11">
        <v>231316</v>
      </c>
      <c r="X10" s="13">
        <v>5248507.52</v>
      </c>
      <c r="Y10" s="11">
        <v>612</v>
      </c>
      <c r="Z10" s="11"/>
      <c r="AA10" s="13"/>
      <c r="AB10" s="11"/>
      <c r="AC10" s="12"/>
      <c r="AD10" s="12"/>
      <c r="AE10" s="11">
        <v>109584</v>
      </c>
      <c r="AF10" s="13">
        <v>1810209.9</v>
      </c>
      <c r="AG10" s="11">
        <v>665</v>
      </c>
      <c r="AH10" s="11"/>
      <c r="AI10" s="13"/>
      <c r="AJ10" s="11"/>
      <c r="AK10" s="12"/>
      <c r="AL10" s="12"/>
      <c r="AM10" s="11">
        <v>81750</v>
      </c>
      <c r="AN10" s="13">
        <v>1520936.06</v>
      </c>
      <c r="AO10" s="11">
        <v>661</v>
      </c>
      <c r="AP10" s="11"/>
      <c r="AQ10" s="13"/>
      <c r="AR10" s="11"/>
      <c r="AS10" s="12"/>
      <c r="AT10" s="12"/>
      <c r="AU10" s="11">
        <v>77350</v>
      </c>
      <c r="AV10" s="13">
        <v>1284024.65</v>
      </c>
      <c r="AW10" s="11">
        <v>617</v>
      </c>
      <c r="AX10" s="11"/>
      <c r="AY10" s="13"/>
      <c r="AZ10" s="11"/>
      <c r="BA10" s="12"/>
      <c r="BB10" s="12"/>
      <c r="BC10" s="11">
        <v>35663</v>
      </c>
      <c r="BD10" s="13">
        <v>812080.99</v>
      </c>
      <c r="BE10" s="11">
        <v>578</v>
      </c>
      <c r="BF10" s="11"/>
      <c r="BG10" s="13"/>
      <c r="BH10" s="11"/>
      <c r="BI10" s="12"/>
      <c r="BJ10" s="12"/>
      <c r="BK10" s="11">
        <v>38035</v>
      </c>
      <c r="BL10" s="13">
        <v>762812.53</v>
      </c>
      <c r="BM10" s="11">
        <v>481</v>
      </c>
      <c r="BN10" s="11"/>
      <c r="BO10" s="13"/>
      <c r="BP10" s="11"/>
      <c r="BQ10" s="12"/>
      <c r="BR10" s="12"/>
      <c r="BS10" s="11">
        <v>34825</v>
      </c>
      <c r="BT10" s="13">
        <v>690447.17</v>
      </c>
      <c r="BU10" s="11">
        <v>15</v>
      </c>
      <c r="BV10" s="11"/>
      <c r="BW10" s="13"/>
      <c r="BX10" s="11"/>
      <c r="BY10" s="12"/>
      <c r="BZ10" s="12"/>
      <c r="CA10" s="11">
        <v>9963</v>
      </c>
      <c r="CB10" s="13">
        <v>263668.86</v>
      </c>
      <c r="CC10" s="11">
        <v>339</v>
      </c>
      <c r="CD10" s="11"/>
      <c r="CE10" s="13"/>
      <c r="CF10" s="11"/>
      <c r="CG10" s="12"/>
      <c r="CH10" s="12"/>
      <c r="CI10" s="11">
        <v>10079</v>
      </c>
      <c r="CJ10" s="13">
        <v>230171.49</v>
      </c>
      <c r="CK10" s="11">
        <v>662</v>
      </c>
      <c r="CL10" s="11"/>
      <c r="CM10" s="13"/>
      <c r="CN10" s="11"/>
      <c r="CO10" s="12"/>
      <c r="CP10" s="12"/>
      <c r="CQ10" s="11">
        <v>4699</v>
      </c>
      <c r="CR10" s="13">
        <v>146467.55</v>
      </c>
      <c r="CS10" s="11"/>
      <c r="CT10" s="11"/>
      <c r="CU10" s="13"/>
      <c r="CV10" s="11"/>
      <c r="CW10" s="12"/>
      <c r="CX10" s="12"/>
      <c r="CY10" s="11">
        <v>6368</v>
      </c>
      <c r="CZ10" s="13">
        <v>146259.87</v>
      </c>
      <c r="DA10" s="11">
        <v>243</v>
      </c>
      <c r="DB10" s="11"/>
      <c r="DC10" s="13"/>
      <c r="DD10" s="11"/>
      <c r="DE10" s="12"/>
      <c r="DF10" s="12"/>
      <c r="DG10" s="11">
        <v>7639</v>
      </c>
      <c r="DH10" s="13">
        <v>130015.74</v>
      </c>
      <c r="DI10" s="11">
        <v>528</v>
      </c>
      <c r="DJ10" s="11"/>
      <c r="DK10" s="13"/>
      <c r="DL10" s="11"/>
      <c r="DM10" s="12"/>
      <c r="DN10" s="12"/>
      <c r="DO10" s="11">
        <v>3572</v>
      </c>
      <c r="DP10" s="13">
        <v>66562.29</v>
      </c>
      <c r="DQ10" s="11"/>
      <c r="DR10" s="11"/>
      <c r="DS10" s="13"/>
      <c r="DT10" s="11"/>
      <c r="DU10" s="12"/>
      <c r="DV10" s="12"/>
      <c r="DW10" s="11">
        <v>2916</v>
      </c>
      <c r="DX10" s="13">
        <v>54154</v>
      </c>
      <c r="DY10" s="11">
        <v>31</v>
      </c>
      <c r="DZ10" s="11"/>
      <c r="EA10" s="13"/>
      <c r="EB10" s="11"/>
      <c r="EC10" s="12"/>
      <c r="ED10" s="12"/>
      <c r="EE10" s="11">
        <v>3119</v>
      </c>
      <c r="EF10" s="13">
        <v>48657.59</v>
      </c>
      <c r="EG10" s="11">
        <v>184</v>
      </c>
      <c r="EH10" s="11"/>
      <c r="EI10" s="13"/>
      <c r="EJ10" s="11"/>
      <c r="EK10" s="12"/>
      <c r="EL10" s="12"/>
      <c r="EM10" s="11">
        <v>1428</v>
      </c>
      <c r="EN10" s="13">
        <v>47900.29</v>
      </c>
      <c r="EO10" s="11">
        <v>672</v>
      </c>
      <c r="EP10" s="11"/>
      <c r="EQ10" s="13"/>
      <c r="ER10" s="11"/>
      <c r="ES10" s="12"/>
      <c r="ET10" s="12"/>
      <c r="EU10" s="11">
        <v>1857</v>
      </c>
      <c r="EV10" s="13">
        <v>28569.01</v>
      </c>
      <c r="EW10" s="11">
        <v>75</v>
      </c>
      <c r="EX10" s="11"/>
      <c r="EY10" s="13"/>
      <c r="EZ10" s="11"/>
      <c r="FA10" s="12"/>
      <c r="FB10" s="12"/>
      <c r="FC10" s="11">
        <v>1616</v>
      </c>
      <c r="FD10" s="13">
        <v>27812.92</v>
      </c>
      <c r="FE10" s="11">
        <v>181</v>
      </c>
      <c r="FF10" s="11"/>
      <c r="FG10" s="13"/>
      <c r="FH10" s="11"/>
      <c r="FI10" s="12"/>
      <c r="FJ10" s="12"/>
      <c r="FK10" s="11">
        <v>1005</v>
      </c>
      <c r="FL10" s="13">
        <v>17700.51</v>
      </c>
      <c r="FM10" s="11">
        <v>194</v>
      </c>
      <c r="FN10" s="11"/>
      <c r="FO10" s="13"/>
      <c r="FP10" s="11"/>
      <c r="FQ10" s="12"/>
      <c r="FR10" s="12"/>
      <c r="FS10" s="11">
        <v>719</v>
      </c>
      <c r="FT10" s="13">
        <v>15429.06</v>
      </c>
      <c r="FU10" s="11">
        <v>111</v>
      </c>
      <c r="FV10" s="11"/>
      <c r="FW10" s="13"/>
      <c r="FX10" s="11"/>
      <c r="FY10" s="12"/>
      <c r="FZ10" s="12"/>
      <c r="GA10" s="11">
        <v>753</v>
      </c>
      <c r="GB10" s="13">
        <v>14833.89</v>
      </c>
      <c r="GC10" s="11">
        <v>49</v>
      </c>
      <c r="GD10" s="11"/>
      <c r="GE10" s="13"/>
      <c r="GF10" s="11"/>
      <c r="GG10" s="12"/>
      <c r="GH10" s="12"/>
      <c r="GI10" s="11">
        <v>597</v>
      </c>
      <c r="GJ10" s="13">
        <v>13542.37</v>
      </c>
      <c r="GK10" s="11"/>
      <c r="GL10" s="11"/>
      <c r="GM10" s="13"/>
      <c r="GN10" s="11"/>
      <c r="GO10" s="12"/>
      <c r="GP10" s="12"/>
      <c r="GQ10" s="11">
        <v>327</v>
      </c>
      <c r="GR10" s="13">
        <v>6749.92</v>
      </c>
      <c r="GS10" s="11"/>
      <c r="GT10" s="11"/>
      <c r="GU10" s="13"/>
      <c r="GV10" s="11"/>
      <c r="GW10" s="12"/>
      <c r="GX10" s="12"/>
      <c r="GY10" s="11">
        <v>320</v>
      </c>
      <c r="GZ10" s="13">
        <v>4271.94</v>
      </c>
      <c r="HA10" s="11">
        <v>23</v>
      </c>
      <c r="HB10" s="11"/>
      <c r="HC10" s="13"/>
      <c r="HD10" s="11"/>
      <c r="HE10" s="12"/>
      <c r="HF10" s="12"/>
      <c r="HG10" s="11">
        <v>81</v>
      </c>
      <c r="HH10" s="13">
        <v>2232.38</v>
      </c>
      <c r="HI10" s="11">
        <v>383</v>
      </c>
      <c r="HJ10" s="11"/>
      <c r="HK10" s="13"/>
      <c r="HL10" s="11"/>
      <c r="HM10" s="12"/>
      <c r="HN10" s="12"/>
      <c r="HO10" s="11">
        <v>73</v>
      </c>
      <c r="HP10" s="13">
        <v>2212.47</v>
      </c>
      <c r="HQ10" s="11"/>
      <c r="HR10" s="11"/>
      <c r="HS10" s="13"/>
      <c r="HT10" s="11"/>
      <c r="HU10" s="12"/>
      <c r="HV10" s="12"/>
      <c r="HW10" s="11">
        <v>63</v>
      </c>
      <c r="HX10" s="13">
        <v>1129.88</v>
      </c>
      <c r="HY10" s="11">
        <v>550</v>
      </c>
      <c r="HZ10" s="11"/>
      <c r="IA10" s="13"/>
      <c r="IB10" s="11"/>
      <c r="IC10" s="12"/>
      <c r="ID10" s="12"/>
      <c r="IE10" s="11">
        <v>5</v>
      </c>
      <c r="IF10" s="13">
        <v>125.02</v>
      </c>
      <c r="IG10" s="11">
        <v>262</v>
      </c>
      <c r="IH10" s="11"/>
      <c r="II10" s="13"/>
      <c r="IJ10" s="11"/>
      <c r="IK10" s="12"/>
      <c r="IL10" s="12"/>
      <c r="IM10" s="11">
        <v>1</v>
      </c>
      <c r="IN10" s="13">
        <v>36.51</v>
      </c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>
        <v>1</v>
      </c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/>
      <c r="KR10" s="13"/>
      <c r="KS10" s="11"/>
      <c r="KT10" s="11"/>
      <c r="KU10" s="13"/>
      <c r="KV10" s="11"/>
      <c r="KW10" s="12"/>
      <c r="KX10" s="12"/>
    </row>
    <row r="11">
      <c r="A11" s="20" t="s">
        <v>76</v>
      </c>
      <c r="B11" s="15" t="s">
        <v>75</v>
      </c>
      <c r="C11" s="16"/>
      <c r="D11" s="16">
        <f>=ROUNDDOWN({0},0)</f>
      </c>
      <c r="E11" s="16"/>
      <c r="F11" s="17"/>
      <c r="G11" s="16"/>
      <c r="H11" s="16">
        <f>=ROUNDDOWN({0},0)</f>
      </c>
      <c r="I11" s="16"/>
      <c r="J11" s="17"/>
      <c r="K11" s="16">
        <v>665723</v>
      </c>
      <c r="L11" s="18">
        <v>13397522.38</v>
      </c>
      <c r="M11" s="16">
        <v>672</v>
      </c>
      <c r="N11" s="19">
        <v>19936.79</v>
      </c>
      <c r="O11" s="16"/>
      <c r="P11" s="18"/>
      <c r="Q11" s="16"/>
      <c r="R11" s="19"/>
      <c r="S11" s="17"/>
      <c r="T11" s="17"/>
      <c r="U11" s="17"/>
      <c r="V11" s="17"/>
      <c r="W11" s="16">
        <v>231316</v>
      </c>
      <c r="X11" s="18">
        <v>5248507.52</v>
      </c>
      <c r="Y11" s="16">
        <v>612</v>
      </c>
      <c r="Z11" s="16"/>
      <c r="AA11" s="18"/>
      <c r="AB11" s="16"/>
      <c r="AC11" s="17"/>
      <c r="AD11" s="17"/>
      <c r="AE11" s="16">
        <v>109584</v>
      </c>
      <c r="AF11" s="18">
        <v>1810209.9</v>
      </c>
      <c r="AG11" s="16">
        <v>665</v>
      </c>
      <c r="AH11" s="16"/>
      <c r="AI11" s="18"/>
      <c r="AJ11" s="16"/>
      <c r="AK11" s="17"/>
      <c r="AL11" s="17"/>
      <c r="AM11" s="16">
        <v>81750</v>
      </c>
      <c r="AN11" s="18">
        <v>1520936.06</v>
      </c>
      <c r="AO11" s="16">
        <v>661</v>
      </c>
      <c r="AP11" s="16"/>
      <c r="AQ11" s="18"/>
      <c r="AR11" s="16"/>
      <c r="AS11" s="17"/>
      <c r="AT11" s="17"/>
      <c r="AU11" s="16">
        <v>77350</v>
      </c>
      <c r="AV11" s="18">
        <v>1284024.65</v>
      </c>
      <c r="AW11" s="16">
        <v>617</v>
      </c>
      <c r="AX11" s="16"/>
      <c r="AY11" s="18"/>
      <c r="AZ11" s="16"/>
      <c r="BA11" s="17"/>
      <c r="BB11" s="17"/>
      <c r="BC11" s="16">
        <v>35663</v>
      </c>
      <c r="BD11" s="18">
        <v>812080.99</v>
      </c>
      <c r="BE11" s="16">
        <v>578</v>
      </c>
      <c r="BF11" s="16"/>
      <c r="BG11" s="18"/>
      <c r="BH11" s="16"/>
      <c r="BI11" s="17"/>
      <c r="BJ11" s="17"/>
      <c r="BK11" s="16">
        <v>38035</v>
      </c>
      <c r="BL11" s="18">
        <v>762812.53</v>
      </c>
      <c r="BM11" s="16">
        <v>481</v>
      </c>
      <c r="BN11" s="16"/>
      <c r="BO11" s="18"/>
      <c r="BP11" s="16"/>
      <c r="BQ11" s="17"/>
      <c r="BR11" s="17"/>
      <c r="BS11" s="16">
        <v>34825</v>
      </c>
      <c r="BT11" s="18">
        <v>690447.17</v>
      </c>
      <c r="BU11" s="16">
        <v>15</v>
      </c>
      <c r="BV11" s="16"/>
      <c r="BW11" s="18"/>
      <c r="BX11" s="16"/>
      <c r="BY11" s="17"/>
      <c r="BZ11" s="17"/>
      <c r="CA11" s="16">
        <v>9963</v>
      </c>
      <c r="CB11" s="18">
        <v>263668.86</v>
      </c>
      <c r="CC11" s="16">
        <v>339</v>
      </c>
      <c r="CD11" s="16"/>
      <c r="CE11" s="18"/>
      <c r="CF11" s="16"/>
      <c r="CG11" s="17"/>
      <c r="CH11" s="17"/>
      <c r="CI11" s="16">
        <v>10079</v>
      </c>
      <c r="CJ11" s="18">
        <v>230171.49</v>
      </c>
      <c r="CK11" s="16">
        <v>662</v>
      </c>
      <c r="CL11" s="16"/>
      <c r="CM11" s="18"/>
      <c r="CN11" s="16"/>
      <c r="CO11" s="17"/>
      <c r="CP11" s="17"/>
      <c r="CQ11" s="16">
        <v>4699</v>
      </c>
      <c r="CR11" s="18">
        <v>146467.55</v>
      </c>
      <c r="CS11" s="16"/>
      <c r="CT11" s="16"/>
      <c r="CU11" s="18"/>
      <c r="CV11" s="16"/>
      <c r="CW11" s="17"/>
      <c r="CX11" s="17"/>
      <c r="CY11" s="16">
        <v>6368</v>
      </c>
      <c r="CZ11" s="18">
        <v>146259.87</v>
      </c>
      <c r="DA11" s="16">
        <v>243</v>
      </c>
      <c r="DB11" s="16"/>
      <c r="DC11" s="18"/>
      <c r="DD11" s="16"/>
      <c r="DE11" s="17"/>
      <c r="DF11" s="17"/>
      <c r="DG11" s="16">
        <v>7639</v>
      </c>
      <c r="DH11" s="18">
        <v>130015.74</v>
      </c>
      <c r="DI11" s="16">
        <v>528</v>
      </c>
      <c r="DJ11" s="16"/>
      <c r="DK11" s="18"/>
      <c r="DL11" s="16"/>
      <c r="DM11" s="17"/>
      <c r="DN11" s="17"/>
      <c r="DO11" s="16">
        <v>3572</v>
      </c>
      <c r="DP11" s="18">
        <v>66562.29</v>
      </c>
      <c r="DQ11" s="16"/>
      <c r="DR11" s="16"/>
      <c r="DS11" s="18"/>
      <c r="DT11" s="16"/>
      <c r="DU11" s="17"/>
      <c r="DV11" s="17"/>
      <c r="DW11" s="16">
        <v>2916</v>
      </c>
      <c r="DX11" s="18">
        <v>54154</v>
      </c>
      <c r="DY11" s="16">
        <v>31</v>
      </c>
      <c r="DZ11" s="16"/>
      <c r="EA11" s="18"/>
      <c r="EB11" s="16"/>
      <c r="EC11" s="17"/>
      <c r="ED11" s="17"/>
      <c r="EE11" s="16">
        <v>3119</v>
      </c>
      <c r="EF11" s="18">
        <v>48657.59</v>
      </c>
      <c r="EG11" s="16">
        <v>184</v>
      </c>
      <c r="EH11" s="16"/>
      <c r="EI11" s="18"/>
      <c r="EJ11" s="16"/>
      <c r="EK11" s="17"/>
      <c r="EL11" s="17"/>
      <c r="EM11" s="16">
        <v>1428</v>
      </c>
      <c r="EN11" s="18">
        <v>47900.29</v>
      </c>
      <c r="EO11" s="16">
        <v>672</v>
      </c>
      <c r="EP11" s="16"/>
      <c r="EQ11" s="18"/>
      <c r="ER11" s="16"/>
      <c r="ES11" s="17"/>
      <c r="ET11" s="17"/>
      <c r="EU11" s="16">
        <v>1857</v>
      </c>
      <c r="EV11" s="18">
        <v>28569.01</v>
      </c>
      <c r="EW11" s="16">
        <v>75</v>
      </c>
      <c r="EX11" s="16"/>
      <c r="EY11" s="18"/>
      <c r="EZ11" s="16"/>
      <c r="FA11" s="17"/>
      <c r="FB11" s="17"/>
      <c r="FC11" s="16">
        <v>1616</v>
      </c>
      <c r="FD11" s="18">
        <v>27812.92</v>
      </c>
      <c r="FE11" s="16">
        <v>181</v>
      </c>
      <c r="FF11" s="16"/>
      <c r="FG11" s="18"/>
      <c r="FH11" s="16"/>
      <c r="FI11" s="17"/>
      <c r="FJ11" s="17"/>
      <c r="FK11" s="16">
        <v>1005</v>
      </c>
      <c r="FL11" s="18">
        <v>17700.51</v>
      </c>
      <c r="FM11" s="16">
        <v>194</v>
      </c>
      <c r="FN11" s="16"/>
      <c r="FO11" s="18"/>
      <c r="FP11" s="16"/>
      <c r="FQ11" s="17"/>
      <c r="FR11" s="17"/>
      <c r="FS11" s="16">
        <v>719</v>
      </c>
      <c r="FT11" s="18">
        <v>15429.06</v>
      </c>
      <c r="FU11" s="16">
        <v>111</v>
      </c>
      <c r="FV11" s="16"/>
      <c r="FW11" s="18"/>
      <c r="FX11" s="16"/>
      <c r="FY11" s="17"/>
      <c r="FZ11" s="17"/>
      <c r="GA11" s="16">
        <v>753</v>
      </c>
      <c r="GB11" s="18">
        <v>14833.89</v>
      </c>
      <c r="GC11" s="16">
        <v>49</v>
      </c>
      <c r="GD11" s="16"/>
      <c r="GE11" s="18"/>
      <c r="GF11" s="16"/>
      <c r="GG11" s="17"/>
      <c r="GH11" s="17"/>
      <c r="GI11" s="16">
        <v>597</v>
      </c>
      <c r="GJ11" s="18">
        <v>13542.37</v>
      </c>
      <c r="GK11" s="16"/>
      <c r="GL11" s="16"/>
      <c r="GM11" s="18"/>
      <c r="GN11" s="16"/>
      <c r="GO11" s="17"/>
      <c r="GP11" s="17"/>
      <c r="GQ11" s="16">
        <v>327</v>
      </c>
      <c r="GR11" s="18">
        <v>6749.92</v>
      </c>
      <c r="GS11" s="16"/>
      <c r="GT11" s="16"/>
      <c r="GU11" s="18"/>
      <c r="GV11" s="16"/>
      <c r="GW11" s="17"/>
      <c r="GX11" s="17"/>
      <c r="GY11" s="16">
        <v>320</v>
      </c>
      <c r="GZ11" s="18">
        <v>4271.94</v>
      </c>
      <c r="HA11" s="16">
        <v>23</v>
      </c>
      <c r="HB11" s="16"/>
      <c r="HC11" s="18"/>
      <c r="HD11" s="16"/>
      <c r="HE11" s="17"/>
      <c r="HF11" s="17"/>
      <c r="HG11" s="16">
        <v>81</v>
      </c>
      <c r="HH11" s="18">
        <v>2232.38</v>
      </c>
      <c r="HI11" s="16">
        <v>383</v>
      </c>
      <c r="HJ11" s="16"/>
      <c r="HK11" s="18"/>
      <c r="HL11" s="16"/>
      <c r="HM11" s="17"/>
      <c r="HN11" s="17"/>
      <c r="HO11" s="16">
        <v>73</v>
      </c>
      <c r="HP11" s="18">
        <v>2212.47</v>
      </c>
      <c r="HQ11" s="16"/>
      <c r="HR11" s="16"/>
      <c r="HS11" s="18"/>
      <c r="HT11" s="16"/>
      <c r="HU11" s="17"/>
      <c r="HV11" s="17"/>
      <c r="HW11" s="16">
        <v>63</v>
      </c>
      <c r="HX11" s="18">
        <v>1129.88</v>
      </c>
      <c r="HY11" s="16">
        <v>550</v>
      </c>
      <c r="HZ11" s="16"/>
      <c r="IA11" s="18"/>
      <c r="IB11" s="16"/>
      <c r="IC11" s="17"/>
      <c r="ID11" s="17"/>
      <c r="IE11" s="16">
        <v>5</v>
      </c>
      <c r="IF11" s="18">
        <v>125.02</v>
      </c>
      <c r="IG11" s="16">
        <v>262</v>
      </c>
      <c r="IH11" s="16"/>
      <c r="II11" s="18"/>
      <c r="IJ11" s="16"/>
      <c r="IK11" s="17"/>
      <c r="IL11" s="17"/>
      <c r="IM11" s="16">
        <v>1</v>
      </c>
      <c r="IN11" s="18">
        <v>36.51</v>
      </c>
      <c r="IO11" s="16"/>
      <c r="IP11" s="16"/>
      <c r="IQ11" s="18"/>
      <c r="IR11" s="16"/>
      <c r="IS11" s="17"/>
      <c r="IT11" s="17"/>
      <c r="IU11" s="16"/>
      <c r="IV11" s="18"/>
      <c r="IW11" s="16"/>
      <c r="IX11" s="16"/>
      <c r="IY11" s="18"/>
      <c r="IZ11" s="16"/>
      <c r="JA11" s="17"/>
      <c r="JB11" s="17"/>
      <c r="JC11" s="16"/>
      <c r="JD11" s="18"/>
      <c r="JE11" s="16"/>
      <c r="JF11" s="16"/>
      <c r="JG11" s="18"/>
      <c r="JH11" s="16"/>
      <c r="JI11" s="17"/>
      <c r="JJ11" s="17"/>
      <c r="JK11" s="16"/>
      <c r="JL11" s="18"/>
      <c r="JM11" s="16">
        <v>1</v>
      </c>
      <c r="JN11" s="16"/>
      <c r="JO11" s="18"/>
      <c r="JP11" s="16"/>
      <c r="JQ11" s="17"/>
      <c r="JR11" s="17"/>
      <c r="JS11" s="16"/>
      <c r="JT11" s="18"/>
      <c r="JU11" s="16"/>
      <c r="JV11" s="16"/>
      <c r="JW11" s="18"/>
      <c r="JX11" s="16"/>
      <c r="JY11" s="17"/>
      <c r="JZ11" s="17"/>
      <c r="KA11" s="16"/>
      <c r="KB11" s="18"/>
      <c r="KC11" s="16"/>
      <c r="KD11" s="16"/>
      <c r="KE11" s="18"/>
      <c r="KF11" s="16"/>
      <c r="KG11" s="17"/>
      <c r="KH11" s="17"/>
      <c r="KI11" s="16"/>
      <c r="KJ11" s="18"/>
      <c r="KK11" s="16"/>
      <c r="KL11" s="16"/>
      <c r="KM11" s="18"/>
      <c r="KN11" s="16"/>
      <c r="KO11" s="17"/>
      <c r="KP11" s="17"/>
      <c r="KQ11" s="16"/>
      <c r="KR11" s="18"/>
      <c r="KS11" s="16"/>
      <c r="KT11" s="16"/>
      <c r="KU11" s="18"/>
      <c r="KV11" s="16"/>
      <c r="KW11" s="17"/>
      <c r="KX11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KX2"/>
    <mergeCell ref="KQ3:KS3"/>
    <mergeCell ref="KT3:KV3"/>
    <mergeCell ref="KW3:KW4"/>
    <mergeCell ref="KX3:KX4"/>
  </mergeCells>
  <headerFooter/>
</worksheet>
</file>