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<sst xmlns="http://schemas.openxmlformats.org/spreadsheetml/2006/main" count="36" uniqueCount="36">
  <si>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</si>
  <si>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</si>
  <si>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</si>
  <si>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01/01/2024</t>
  </si>
  <si>
    <t>End Date:</t>
  </si>
  <si>
    <t>03/10/2024</t>
  </si>
  <si>
    <t>Report Run Date:</t>
  </si>
  <si>
    <t>03/11/2024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</si>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</sst>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11352</v>
      </c>
      <c r="C5" s="11">
        <f>=ROUNDDOWN(16.7137809187279,0)</f>
      </c>
      <c r="D5" s="11">
        <v>10330</v>
      </c>
      <c r="E5" s="12">
        <v>0.957</v>
      </c>
      <c r="F5" s="11"/>
      <c r="G5" s="11">
        <f>=ROUNDDOWN({0},0)</f>
      </c>
      <c r="H5" s="11"/>
      <c r="I5" s="12"/>
      <c r="J5" s="11">
        <v>160</v>
      </c>
      <c r="K5" s="13">
        <v>7667.85</v>
      </c>
      <c r="L5" s="11">
        <v>198</v>
      </c>
      <c r="M5" s="14">
        <v>38.73</v>
      </c>
      <c r="N5" s="11">
        <v>62</v>
      </c>
      <c r="O5" s="13">
        <v>2992.5</v>
      </c>
      <c r="P5" s="11">
        <v>146</v>
      </c>
      <c r="Q5" s="14">
        <v>20.5</v>
      </c>
      <c r="R5" s="12">
        <v>1.5806</v>
      </c>
      <c r="S5" s="12">
        <v>1.5624</v>
      </c>
      <c r="T5" s="12">
        <v>0.3562</v>
      </c>
      <c r="U5" s="12">
        <v>0.8893</v>
      </c>
      <c r="V5" s="11">
        <v>160</v>
      </c>
      <c r="W5" s="13">
        <v>7667.85</v>
      </c>
      <c r="X5" s="11">
        <v>178</v>
      </c>
      <c r="Y5" s="11">
        <v>62</v>
      </c>
      <c r="Z5" s="13">
        <v>2992.5</v>
      </c>
      <c r="AA5" s="11">
        <v>136</v>
      </c>
      <c r="AB5" s="12">
        <v>1.5806</v>
      </c>
      <c r="AC5" s="12">
        <v>1.5624</v>
      </c>
    </row>
    <row r="6">
      <c r="A6" s="10" t="s">
        <v>33</v>
      </c>
      <c r="B6" s="11">
        <v>52146</v>
      </c>
      <c r="C6" s="11">
        <f>=ROUNDDOWN(14.7580234335201,0)</f>
      </c>
      <c r="D6" s="11">
        <v>77982</v>
      </c>
      <c r="E6" s="12">
        <v>0.956</v>
      </c>
      <c r="F6" s="11"/>
      <c r="G6" s="11">
        <f>=ROUNDDOWN({0},0)</f>
      </c>
      <c r="H6" s="11">
        <v>7125</v>
      </c>
      <c r="I6" s="12"/>
      <c r="J6" s="11">
        <v>1262</v>
      </c>
      <c r="K6" s="13">
        <v>217349.16</v>
      </c>
      <c r="L6" s="11">
        <v>631</v>
      </c>
      <c r="M6" s="14">
        <v>344.45</v>
      </c>
      <c r="N6" s="11">
        <v>1762</v>
      </c>
      <c r="O6" s="13">
        <v>295945.55</v>
      </c>
      <c r="P6" s="11">
        <v>696</v>
      </c>
      <c r="Q6" s="14">
        <v>425.21</v>
      </c>
      <c r="R6" s="12">
        <v>-0.2838</v>
      </c>
      <c r="S6" s="12">
        <v>-0.2656</v>
      </c>
      <c r="T6" s="12">
        <v>-0.0934</v>
      </c>
      <c r="U6" s="12">
        <v>-0.1899</v>
      </c>
      <c r="V6" s="11">
        <v>1262</v>
      </c>
      <c r="W6" s="13">
        <v>217349.16</v>
      </c>
      <c r="X6" s="11">
        <v>529</v>
      </c>
      <c r="Y6" s="11">
        <v>1762</v>
      </c>
      <c r="Z6" s="13">
        <v>295945.55</v>
      </c>
      <c r="AA6" s="11">
        <v>508</v>
      </c>
      <c r="AB6" s="12">
        <v>-0.2838</v>
      </c>
      <c r="AC6" s="12">
        <v>-0.2656</v>
      </c>
    </row>
    <row r="7">
      <c r="A7" s="10" t="s">
        <v>34</v>
      </c>
      <c r="B7" s="11">
        <v>4384</v>
      </c>
      <c r="C7" s="11">
        <f>=ROUNDDOWN(18.7350427350427,0)</f>
      </c>
      <c r="D7" s="11">
        <v>3050</v>
      </c>
      <c r="E7" s="12">
        <v>0.9814</v>
      </c>
      <c r="F7" s="11"/>
      <c r="G7" s="11">
        <f>=ROUNDDOWN({0},0)</f>
      </c>
      <c r="H7" s="11"/>
      <c r="I7" s="12"/>
      <c r="J7" s="11">
        <v>54</v>
      </c>
      <c r="K7" s="13">
        <v>3218.96</v>
      </c>
      <c r="L7" s="11">
        <v>88</v>
      </c>
      <c r="M7" s="14">
        <v>36.58</v>
      </c>
      <c r="N7" s="11">
        <v>24</v>
      </c>
      <c r="O7" s="13">
        <v>1665.82</v>
      </c>
      <c r="P7" s="11">
        <v>77</v>
      </c>
      <c r="Q7" s="14">
        <v>21.63</v>
      </c>
      <c r="R7" s="12">
        <v>1.25</v>
      </c>
      <c r="S7" s="12">
        <v>0.9324</v>
      </c>
      <c r="T7" s="12">
        <v>0.1429</v>
      </c>
      <c r="U7" s="12">
        <v>0.6912</v>
      </c>
      <c r="V7" s="11">
        <v>54</v>
      </c>
      <c r="W7" s="13">
        <v>3218.96</v>
      </c>
      <c r="X7" s="11">
        <v>80</v>
      </c>
      <c r="Y7" s="11">
        <v>24</v>
      </c>
      <c r="Z7" s="13">
        <v>1665.82</v>
      </c>
      <c r="AA7" s="11">
        <v>54</v>
      </c>
      <c r="AB7" s="12">
        <v>1.25</v>
      </c>
      <c r="AC7" s="12">
        <v>0.9324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1476</v>
      </c>
      <c r="K8" s="17">
        <v>228235.97</v>
      </c>
      <c r="L8" s="15">
        <v>917</v>
      </c>
      <c r="M8" s="18">
        <v>248.89</v>
      </c>
      <c r="N8" s="15">
        <v>1848</v>
      </c>
      <c r="O8" s="17">
        <v>300603.87</v>
      </c>
      <c r="P8" s="15">
        <v>919</v>
      </c>
      <c r="Q8" s="18">
        <v>327.1</v>
      </c>
      <c r="R8" s="16">
        <v>-0.2013</v>
      </c>
      <c r="S8" s="16">
        <v>-0.2407</v>
      </c>
      <c r="T8" s="16">
        <v>-0.0022</v>
      </c>
      <c r="U8" s="16">
        <v>-0.2391</v>
      </c>
      <c r="V8" s="15">
        <v>1476</v>
      </c>
      <c r="W8" s="17">
        <v>228235.97</v>
      </c>
      <c r="X8" s="15">
        <v>787</v>
      </c>
      <c r="Y8" s="15">
        <v>1848</v>
      </c>
      <c r="Z8" s="17">
        <v>300603.87</v>
      </c>
      <c r="AA8" s="15">
        <v>698</v>
      </c>
      <c r="AB8" s="16">
        <v>-0.2013</v>
      </c>
      <c r="AC8" s="16">
        <v>-0.2407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