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<sst xmlns="http://schemas.openxmlformats.org/spreadsheetml/2006/main" count="37" uniqueCount="37">
  <si>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</si>
  <si>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</si>
  <si>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</si>
  <si>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03/09/2024</t>
  </si>
  <si>
    <t>End Date:</t>
  </si>
  <si>
    <t>Report Run Date:</t>
  </si>
  <si>
    <t>03/10/2024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</si>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</sst>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15542</v>
      </c>
      <c r="C5" s="11">
        <f>=ROUNDDOWN(24.7247852370347,0)</f>
      </c>
      <c r="D5" s="11">
        <v>13267</v>
      </c>
      <c r="E5" s="12">
        <v>1</v>
      </c>
      <c r="F5" s="11"/>
      <c r="G5" s="11">
        <f>=ROUNDDOWN({0},0)</f>
      </c>
      <c r="H5" s="11">
        <v>570</v>
      </c>
      <c r="I5" s="12"/>
      <c r="J5" s="11">
        <v>2</v>
      </c>
      <c r="K5" s="13">
        <v>388.66</v>
      </c>
      <c r="L5" s="11">
        <v>1198</v>
      </c>
      <c r="M5" s="14">
        <v>0.32</v>
      </c>
      <c r="N5" s="11">
        <v>29</v>
      </c>
      <c r="O5" s="13">
        <v>2522.75</v>
      </c>
      <c r="P5" s="11">
        <v>1362</v>
      </c>
      <c r="Q5" s="14">
        <v>1.85</v>
      </c>
      <c r="R5" s="12">
        <v>-0.931</v>
      </c>
      <c r="S5" s="12">
        <v>-0.8459</v>
      </c>
      <c r="T5" s="12">
        <v>-0.1204</v>
      </c>
      <c r="U5" s="12">
        <v>-0.827</v>
      </c>
      <c r="V5" s="11">
        <v>2</v>
      </c>
      <c r="W5" s="13">
        <v>388.66</v>
      </c>
      <c r="X5" s="11">
        <v>1190</v>
      </c>
      <c r="Y5" s="11">
        <v>29</v>
      </c>
      <c r="Z5" s="13">
        <v>2522.75</v>
      </c>
      <c r="AA5" s="11">
        <v>1312</v>
      </c>
      <c r="AB5" s="12">
        <v>-0.931</v>
      </c>
      <c r="AC5" s="12">
        <v>-0.8459</v>
      </c>
    </row>
    <row r="6">
      <c r="A6" s="10" t="s">
        <v>32</v>
      </c>
      <c r="B6" s="11">
        <v>9728</v>
      </c>
      <c r="C6" s="11">
        <f>=ROUNDDOWN(15.0751588408492,0)</f>
      </c>
      <c r="D6" s="11">
        <v>18261</v>
      </c>
      <c r="E6" s="12">
        <v>1</v>
      </c>
      <c r="F6" s="11"/>
      <c r="G6" s="11">
        <f>=ROUNDDOWN({0},0)</f>
      </c>
      <c r="H6" s="11">
        <v>4505</v>
      </c>
      <c r="I6" s="12"/>
      <c r="J6" s="11">
        <v>22</v>
      </c>
      <c r="K6" s="13">
        <v>3283.96</v>
      </c>
      <c r="L6" s="11">
        <v>441</v>
      </c>
      <c r="M6" s="14">
        <v>7.45</v>
      </c>
      <c r="N6" s="11">
        <v>98</v>
      </c>
      <c r="O6" s="13">
        <v>16439.42</v>
      </c>
      <c r="P6" s="11">
        <v>509</v>
      </c>
      <c r="Q6" s="14">
        <v>32.3</v>
      </c>
      <c r="R6" s="12">
        <v>-0.7755</v>
      </c>
      <c r="S6" s="12">
        <v>-0.8002</v>
      </c>
      <c r="T6" s="12">
        <v>-0.1336</v>
      </c>
      <c r="U6" s="12">
        <v>-0.7693</v>
      </c>
      <c r="V6" s="11">
        <v>22</v>
      </c>
      <c r="W6" s="13">
        <v>3283.96</v>
      </c>
      <c r="X6" s="11">
        <v>439</v>
      </c>
      <c r="Y6" s="11">
        <v>98</v>
      </c>
      <c r="Z6" s="13">
        <v>16439.42</v>
      </c>
      <c r="AA6" s="11">
        <v>506</v>
      </c>
      <c r="AB6" s="12">
        <v>-0.7755</v>
      </c>
      <c r="AC6" s="12">
        <v>-0.8002</v>
      </c>
    </row>
    <row r="7">
      <c r="A7" s="10" t="s">
        <v>33</v>
      </c>
      <c r="B7" s="11">
        <v>164</v>
      </c>
      <c r="C7" s="11">
        <f>=ROUNDDOWN(28.7719298245614,0)</f>
      </c>
      <c r="D7" s="11">
        <v>100</v>
      </c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242.96</v>
      </c>
      <c r="L7" s="11">
        <v>24</v>
      </c>
      <c r="M7" s="14">
        <v>10.12</v>
      </c>
      <c r="N7" s="11">
        <v>1</v>
      </c>
      <c r="O7" s="13">
        <v>130.47</v>
      </c>
      <c r="P7" s="11">
        <v>22</v>
      </c>
      <c r="Q7" s="14">
        <v>5.93</v>
      </c>
      <c r="R7" s="12"/>
      <c r="S7" s="12">
        <v>0.8622</v>
      </c>
      <c r="T7" s="12">
        <v>0.0909</v>
      </c>
      <c r="U7" s="12">
        <v>0.7066</v>
      </c>
      <c r="V7" s="11">
        <v>1</v>
      </c>
      <c r="W7" s="13">
        <v>242.96</v>
      </c>
      <c r="X7" s="11">
        <v>23</v>
      </c>
      <c r="Y7" s="11">
        <v>1</v>
      </c>
      <c r="Z7" s="13">
        <v>130.47</v>
      </c>
      <c r="AA7" s="11">
        <v>22</v>
      </c>
      <c r="AB7" s="12"/>
      <c r="AC7" s="12">
        <v>0.8622</v>
      </c>
    </row>
    <row r="8">
      <c r="A8" s="10" t="s">
        <v>34</v>
      </c>
      <c r="B8" s="11">
        <v>346</v>
      </c>
      <c r="C8" s="11">
        <f>=ROUNDDOWN(24.0277777777778,0)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405</v>
      </c>
      <c r="M8" s="14"/>
      <c r="N8" s="11">
        <v>5</v>
      </c>
      <c r="O8" s="13">
        <v>81.8</v>
      </c>
      <c r="P8" s="11">
        <v>454</v>
      </c>
      <c r="Q8" s="14">
        <v>0.18</v>
      </c>
      <c r="R8" s="12"/>
      <c r="S8" s="12"/>
      <c r="T8" s="12">
        <v>-0.1079</v>
      </c>
      <c r="U8" s="12"/>
      <c r="V8" s="11"/>
      <c r="W8" s="13"/>
      <c r="X8" s="11">
        <v>405</v>
      </c>
      <c r="Y8" s="11">
        <v>5</v>
      </c>
      <c r="Z8" s="13">
        <v>81.8</v>
      </c>
      <c r="AA8" s="11">
        <v>454</v>
      </c>
      <c r="AB8" s="12"/>
      <c r="AC8" s="12"/>
    </row>
    <row r="9">
      <c r="A9" s="10" t="s">
        <v>35</v>
      </c>
      <c r="B9" s="11">
        <v>4912</v>
      </c>
      <c r="C9" s="11">
        <f>=ROUNDDOWN(37.2121212121212,0)</f>
      </c>
      <c r="D9" s="11">
        <v>1720</v>
      </c>
      <c r="E9" s="12"/>
      <c r="F9" s="11"/>
      <c r="G9" s="11">
        <f>=ROUNDDOWN({0},0)</f>
      </c>
      <c r="H9" s="11"/>
      <c r="I9" s="12"/>
      <c r="J9" s="11"/>
      <c r="K9" s="13"/>
      <c r="L9" s="11">
        <v>226</v>
      </c>
      <c r="M9" s="14"/>
      <c r="N9" s="11">
        <v>6</v>
      </c>
      <c r="O9" s="13">
        <v>224.7</v>
      </c>
      <c r="P9" s="11">
        <v>265</v>
      </c>
      <c r="Q9" s="14">
        <v>0.85</v>
      </c>
      <c r="R9" s="12"/>
      <c r="S9" s="12"/>
      <c r="T9" s="12">
        <v>-0.1472</v>
      </c>
      <c r="U9" s="12"/>
      <c r="V9" s="11"/>
      <c r="W9" s="13"/>
      <c r="X9" s="11">
        <v>214</v>
      </c>
      <c r="Y9" s="11">
        <v>6</v>
      </c>
      <c r="Z9" s="13">
        <v>224.7</v>
      </c>
      <c r="AA9" s="11">
        <v>251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25</v>
      </c>
      <c r="K10" s="17">
        <v>3915.58</v>
      </c>
      <c r="L10" s="15">
        <v>2294</v>
      </c>
      <c r="M10" s="18">
        <v>1.71</v>
      </c>
      <c r="N10" s="15">
        <v>139</v>
      </c>
      <c r="O10" s="17">
        <v>19399.14</v>
      </c>
      <c r="P10" s="15">
        <v>2612</v>
      </c>
      <c r="Q10" s="18">
        <v>7.43</v>
      </c>
      <c r="R10" s="16">
        <v>-0.8201</v>
      </c>
      <c r="S10" s="16">
        <v>-0.7982</v>
      </c>
      <c r="T10" s="16">
        <v>-0.1217</v>
      </c>
      <c r="U10" s="16">
        <v>-0.7699</v>
      </c>
      <c r="V10" s="15">
        <v>25</v>
      </c>
      <c r="W10" s="17">
        <v>3915.58</v>
      </c>
      <c r="X10" s="15">
        <v>2271</v>
      </c>
      <c r="Y10" s="15">
        <v>139</v>
      </c>
      <c r="Z10" s="17">
        <v>19399.14</v>
      </c>
      <c r="AA10" s="15">
        <v>2545</v>
      </c>
      <c r="AB10" s="16">
        <v>-0.8201</v>
      </c>
      <c r="AC10" s="16">
        <v>-0.7982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