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<sst xmlns="http://schemas.openxmlformats.org/spreadsheetml/2006/main" count="36" uniqueCount="36">
  <si>
    <t>Date Type:</t>
  </si>
  <si>
    <t>Shipped Date</t>
  </si>
  <si>
    <t>Start Date:</t>
  </si>
  <si>
    <t>02/17/2024</t>
  </si>
  <si>
    <t>End Date:</t>
  </si>
  <si>
    <t>Report Run Date:</t>
  </si>
  <si>
    <t>02/18/2024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</si>
  <si>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</si>
  <si>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</si>
  <si>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</si>
  <si>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</si>
  <si>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</si>
  <si>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</si>
  <si>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</si>
  <si>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</si>
  <si>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</si>
  <si>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</si>
  <si>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</si>
  <si>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</si>
  <si>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</si>
  <si>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</si>
  <si>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</si>
  <si>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</si>
  <si>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</si>
  <si>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</si>
  <si>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</si>
  <si>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</si>
  <si>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</si>
  <si>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</si>
  <si>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</si>
  <si>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</si>
  <si>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</si>
  <si>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FUR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</si>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</sst>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9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19174</v>
      </c>
      <c r="C5" s="11">
        <f>=ROUNDDOWN(26.6861517049408,0)</f>
      </c>
      <c r="D5" s="11">
        <v>20510</v>
      </c>
      <c r="E5" s="12">
        <v>1</v>
      </c>
      <c r="F5" s="11"/>
      <c r="G5" s="11">
        <f>=ROUNDDOWN({0},0)</f>
      </c>
      <c r="H5" s="11">
        <v>570</v>
      </c>
      <c r="I5" s="12"/>
      <c r="J5" s="11">
        <v>2</v>
      </c>
      <c r="K5" s="13">
        <v>353.31</v>
      </c>
      <c r="L5" s="11">
        <v>1132</v>
      </c>
      <c r="M5" s="14">
        <v>0.31</v>
      </c>
      <c r="N5" s="11">
        <v>39</v>
      </c>
      <c r="O5" s="13">
        <v>2911.97</v>
      </c>
      <c r="P5" s="11">
        <v>1286</v>
      </c>
      <c r="Q5" s="14">
        <v>2.26</v>
      </c>
      <c r="R5" s="12">
        <v>-0.9487</v>
      </c>
      <c r="S5" s="12">
        <v>-0.8787</v>
      </c>
      <c r="T5" s="12">
        <v>-0.1198</v>
      </c>
      <c r="U5" s="12">
        <v>-0.8628</v>
      </c>
      <c r="V5" s="11">
        <v>2</v>
      </c>
      <c r="W5" s="13">
        <v>353.31</v>
      </c>
      <c r="X5" s="11">
        <v>1121</v>
      </c>
      <c r="Y5" s="11">
        <v>39</v>
      </c>
      <c r="Z5" s="13">
        <v>2911.97</v>
      </c>
      <c r="AA5" s="11">
        <v>1237</v>
      </c>
      <c r="AB5" s="12">
        <v>-0.9487</v>
      </c>
      <c r="AC5" s="12">
        <v>-0.8787</v>
      </c>
    </row>
    <row r="6">
      <c r="A6" s="10" t="s">
        <v>32</v>
      </c>
      <c r="B6" s="11">
        <v>8065</v>
      </c>
      <c r="C6" s="11">
        <f>=ROUNDDOWN(12.3223834988541,0)</f>
      </c>
      <c r="D6" s="11">
        <v>21258</v>
      </c>
      <c r="E6" s="12">
        <v>1</v>
      </c>
      <c r="F6" s="11"/>
      <c r="G6" s="11">
        <f>=ROUNDDOWN({0},0)</f>
      </c>
      <c r="H6" s="11">
        <v>4784</v>
      </c>
      <c r="I6" s="12"/>
      <c r="J6" s="11">
        <v>4</v>
      </c>
      <c r="K6" s="13">
        <v>731.34</v>
      </c>
      <c r="L6" s="11">
        <v>458</v>
      </c>
      <c r="M6" s="14">
        <v>1.6</v>
      </c>
      <c r="N6" s="11">
        <v>150</v>
      </c>
      <c r="O6" s="13">
        <v>22186.64</v>
      </c>
      <c r="P6" s="11">
        <v>512</v>
      </c>
      <c r="Q6" s="14">
        <v>43.33</v>
      </c>
      <c r="R6" s="12">
        <v>-0.9733</v>
      </c>
      <c r="S6" s="12">
        <v>-0.967</v>
      </c>
      <c r="T6" s="12">
        <v>-0.1055</v>
      </c>
      <c r="U6" s="12">
        <v>-0.9631</v>
      </c>
      <c r="V6" s="11">
        <v>4</v>
      </c>
      <c r="W6" s="13">
        <v>731.34</v>
      </c>
      <c r="X6" s="11">
        <v>456</v>
      </c>
      <c r="Y6" s="11">
        <v>150</v>
      </c>
      <c r="Z6" s="13">
        <v>22186.64</v>
      </c>
      <c r="AA6" s="11">
        <v>512</v>
      </c>
      <c r="AB6" s="12">
        <v>-0.9733</v>
      </c>
      <c r="AC6" s="12">
        <v>-0.967</v>
      </c>
    </row>
    <row r="7">
      <c r="A7" s="10" t="s">
        <v>33</v>
      </c>
      <c r="B7" s="11">
        <v>993</v>
      </c>
      <c r="C7" s="11">
        <f>=ROUNDDOWN(16.7453625632378,0)</f>
      </c>
      <c r="D7" s="11">
        <v>824</v>
      </c>
      <c r="E7" s="12"/>
      <c r="F7" s="11"/>
      <c r="G7" s="11">
        <f>=ROUNDDOWN({0},0)</f>
      </c>
      <c r="H7" s="11"/>
      <c r="I7" s="12"/>
      <c r="J7" s="11"/>
      <c r="K7" s="13"/>
      <c r="L7" s="11">
        <v>406</v>
      </c>
      <c r="M7" s="14"/>
      <c r="N7" s="11">
        <v>5</v>
      </c>
      <c r="O7" s="13">
        <v>65.45</v>
      </c>
      <c r="P7" s="11">
        <v>456</v>
      </c>
      <c r="Q7" s="14">
        <v>0.14</v>
      </c>
      <c r="R7" s="12"/>
      <c r="S7" s="12"/>
      <c r="T7" s="12">
        <v>-0.1096</v>
      </c>
      <c r="U7" s="12"/>
      <c r="V7" s="11"/>
      <c r="W7" s="13"/>
      <c r="X7" s="11">
        <v>406</v>
      </c>
      <c r="Y7" s="11">
        <v>5</v>
      </c>
      <c r="Z7" s="13">
        <v>65.45</v>
      </c>
      <c r="AA7" s="11">
        <v>456</v>
      </c>
      <c r="AB7" s="12"/>
      <c r="AC7" s="12"/>
    </row>
    <row r="8">
      <c r="A8" s="10" t="s">
        <v>34</v>
      </c>
      <c r="B8" s="11">
        <v>6299</v>
      </c>
      <c r="C8" s="11">
        <f>=ROUNDDOWN(42.9965870307167,0)</f>
      </c>
      <c r="D8" s="11">
        <v>2280</v>
      </c>
      <c r="E8" s="12"/>
      <c r="F8" s="11"/>
      <c r="G8" s="11">
        <f>=ROUNDDOWN({0},0)</f>
      </c>
      <c r="H8" s="11"/>
      <c r="I8" s="12"/>
      <c r="J8" s="11"/>
      <c r="K8" s="13"/>
      <c r="L8" s="11">
        <v>285</v>
      </c>
      <c r="M8" s="14"/>
      <c r="N8" s="11">
        <v>10</v>
      </c>
      <c r="O8" s="13">
        <v>367.35</v>
      </c>
      <c r="P8" s="11">
        <v>291</v>
      </c>
      <c r="Q8" s="14">
        <v>1.26</v>
      </c>
      <c r="R8" s="12"/>
      <c r="S8" s="12"/>
      <c r="T8" s="12">
        <v>-0.0206</v>
      </c>
      <c r="U8" s="12"/>
      <c r="V8" s="11"/>
      <c r="W8" s="13"/>
      <c r="X8" s="11">
        <v>281</v>
      </c>
      <c r="Y8" s="11">
        <v>10</v>
      </c>
      <c r="Z8" s="13">
        <v>367.35</v>
      </c>
      <c r="AA8" s="11">
        <v>277</v>
      </c>
      <c r="AB8" s="12"/>
      <c r="AC8" s="12"/>
    </row>
    <row r="9">
      <c r="A9" s="19" t="s">
        <v>35</v>
      </c>
      <c r="B9" s="15"/>
      <c r="C9" s="15">
        <f>=ROUNDDOWN({0},0)</f>
      </c>
      <c r="D9" s="15"/>
      <c r="E9" s="16"/>
      <c r="F9" s="15"/>
      <c r="G9" s="15">
        <f>=ROUNDDOWN({0},0)</f>
      </c>
      <c r="H9" s="15"/>
      <c r="I9" s="16"/>
      <c r="J9" s="15">
        <v>6</v>
      </c>
      <c r="K9" s="17">
        <v>1084.65</v>
      </c>
      <c r="L9" s="15">
        <v>2281</v>
      </c>
      <c r="M9" s="18">
        <v>0.48</v>
      </c>
      <c r="N9" s="15">
        <v>204</v>
      </c>
      <c r="O9" s="17">
        <v>25531.41</v>
      </c>
      <c r="P9" s="15">
        <v>2545</v>
      </c>
      <c r="Q9" s="18">
        <v>10.03</v>
      </c>
      <c r="R9" s="16">
        <v>-0.9706</v>
      </c>
      <c r="S9" s="16">
        <v>-0.9575</v>
      </c>
      <c r="T9" s="16">
        <v>-0.1037</v>
      </c>
      <c r="U9" s="16">
        <v>-0.9521</v>
      </c>
      <c r="V9" s="15">
        <v>6</v>
      </c>
      <c r="W9" s="17">
        <v>1084.65</v>
      </c>
      <c r="X9" s="15">
        <v>2264</v>
      </c>
      <c r="Y9" s="15">
        <v>204</v>
      </c>
      <c r="Z9" s="17">
        <v>25531.41</v>
      </c>
      <c r="AA9" s="15">
        <v>2482</v>
      </c>
      <c r="AB9" s="16">
        <v>-0.9706</v>
      </c>
      <c r="AC9" s="16">
        <v>-0.9575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