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<sst xmlns="http://schemas.openxmlformats.org/spreadsheetml/2006/main" count="78" uniqueCount="78">
  <si>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</si>
  <si>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</si>
  <si>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</si>
  <si>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</si>
  <si>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</si>
  <si>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</si>
  <si>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</si>
  <si>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02/06/2024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</si>
  <si>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</si>
  <si>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</si>
  <si>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</si>
  <si>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</si>
  <si>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</si>
  <si>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OVERSTOCK01</t>
  </si>
  <si>
    <t>AMAZON</t>
  </si>
  <si>
    <t>MACY02</t>
  </si>
  <si>
    <t>CSNSTORES</t>
  </si>
  <si>
    <t>JCPENNEY01</t>
  </si>
  <si>
    <t>TGTDVS</t>
  </si>
  <si>
    <t>KOHLDSN</t>
  </si>
  <si>
    <t>OLLIIX</t>
  </si>
  <si>
    <t>BLK01</t>
  </si>
  <si>
    <t>FINGERHUTDS</t>
  </si>
  <si>
    <t>WALMARTDS</t>
  </si>
  <si>
    <t>BEALLSDS</t>
  </si>
  <si>
    <t>ASHFURNDS</t>
  </si>
  <si>
    <t>ROOMECOM</t>
  </si>
  <si>
    <t>HDDS</t>
  </si>
  <si>
    <t>DESINC</t>
  </si>
  <si>
    <t>KIRKLANDDS</t>
  </si>
  <si>
    <t>HSNDS</t>
  </si>
  <si>
    <t>AMERSIGNDS</t>
  </si>
  <si>
    <t>BIGLOTSDS</t>
  </si>
  <si>
    <t>NRTPORT</t>
  </si>
  <si>
    <t>HOUZZ</t>
  </si>
  <si>
    <t>ZOLA</t>
  </si>
  <si>
    <t>AAFESDS</t>
  </si>
  <si>
    <t>LAMPDS</t>
  </si>
  <si>
    <t>ZULILY</t>
  </si>
  <si>
    <t>NEBFUR01</t>
  </si>
  <si>
    <t>BLOOM02</t>
  </si>
  <si>
    <t>BRANDX</t>
  </si>
  <si>
    <t>COSTCO01</t>
  </si>
  <si>
    <t>HAYNEEDLEDS</t>
  </si>
  <si>
    <t>LOWESDS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</si>
  <si>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</si>
  <si>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</si>
  <si>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</si>
  <si>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</si>
  <si>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</si>
  <si>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</si>
  <si>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</si>
  <si>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</si>
  <si>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</si>
  <si>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</si>
  <si>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</si>
  <si>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</si>
  <si>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</si>
  <si>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</si>
  <si>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</si>
  <si>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</si>
  <si>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</si>
  <si>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</si>
  <si>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</si>
  <si>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</si>
  <si>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</si>
  <si>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</si>
  <si>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</si>
  <si>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Madison Park</t>
  </si>
  <si>
    <t>BED SKIRT&amp;SHAM</t>
  </si>
  <si>
    <t>COMFORTER (SET)</t>
  </si>
  <si>
    <t>COVERLET&amp;BEDSPR</t>
  </si>
  <si>
    <t>DUVET&amp;DUVET SET</t>
  </si>
  <si>
    <t>THROW</t>
  </si>
  <si>
    <t>Madison Park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</si>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</sst>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I1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47</v>
      </c>
      <c r="M3" s="4" t="s">
        <v>47</v>
      </c>
      <c r="N3" s="4" t="s">
        <v>47</v>
      </c>
      <c r="O3" s="4" t="s">
        <v>47</v>
      </c>
      <c r="P3" s="4" t="s">
        <v>48</v>
      </c>
      <c r="Q3" s="4" t="s">
        <v>48</v>
      </c>
      <c r="R3" s="4" t="s">
        <v>48</v>
      </c>
      <c r="S3" s="4" t="s">
        <v>48</v>
      </c>
      <c r="T3" s="4" t="s">
        <v>49</v>
      </c>
      <c r="U3" s="4" t="s">
        <v>50</v>
      </c>
      <c r="V3" s="4" t="s">
        <v>51</v>
      </c>
      <c r="W3" s="4" t="s">
        <v>52</v>
      </c>
      <c r="X3" s="4" t="s">
        <v>47</v>
      </c>
      <c r="Y3" s="4" t="s">
        <v>47</v>
      </c>
      <c r="Z3" s="4" t="s">
        <v>47</v>
      </c>
      <c r="AA3" s="4" t="s">
        <v>48</v>
      </c>
      <c r="AB3" s="4" t="s">
        <v>48</v>
      </c>
      <c r="AC3" s="4" t="s">
        <v>48</v>
      </c>
      <c r="AD3" s="4" t="s">
        <v>49</v>
      </c>
      <c r="AE3" s="4" t="s">
        <v>50</v>
      </c>
      <c r="AF3" s="4" t="s">
        <v>47</v>
      </c>
      <c r="AG3" s="4" t="s">
        <v>47</v>
      </c>
      <c r="AH3" s="4" t="s">
        <v>47</v>
      </c>
      <c r="AI3" s="4" t="s">
        <v>48</v>
      </c>
      <c r="AJ3" s="4" t="s">
        <v>48</v>
      </c>
      <c r="AK3" s="4" t="s">
        <v>48</v>
      </c>
      <c r="AL3" s="4" t="s">
        <v>49</v>
      </c>
      <c r="AM3" s="4" t="s">
        <v>50</v>
      </c>
      <c r="AN3" s="4" t="s">
        <v>47</v>
      </c>
      <c r="AO3" s="4" t="s">
        <v>47</v>
      </c>
      <c r="AP3" s="4" t="s">
        <v>47</v>
      </c>
      <c r="AQ3" s="4" t="s">
        <v>48</v>
      </c>
      <c r="AR3" s="4" t="s">
        <v>48</v>
      </c>
      <c r="AS3" s="4" t="s">
        <v>48</v>
      </c>
      <c r="AT3" s="4" t="s">
        <v>49</v>
      </c>
      <c r="AU3" s="4" t="s">
        <v>50</v>
      </c>
      <c r="AV3" s="4" t="s">
        <v>47</v>
      </c>
      <c r="AW3" s="4" t="s">
        <v>47</v>
      </c>
      <c r="AX3" s="4" t="s">
        <v>47</v>
      </c>
      <c r="AY3" s="4" t="s">
        <v>48</v>
      </c>
      <c r="AZ3" s="4" t="s">
        <v>48</v>
      </c>
      <c r="BA3" s="4" t="s">
        <v>48</v>
      </c>
      <c r="BB3" s="4" t="s">
        <v>49</v>
      </c>
      <c r="BC3" s="4" t="s">
        <v>50</v>
      </c>
      <c r="BD3" s="4" t="s">
        <v>47</v>
      </c>
      <c r="BE3" s="4" t="s">
        <v>47</v>
      </c>
      <c r="BF3" s="4" t="s">
        <v>47</v>
      </c>
      <c r="BG3" s="4" t="s">
        <v>48</v>
      </c>
      <c r="BH3" s="4" t="s">
        <v>48</v>
      </c>
      <c r="BI3" s="4" t="s">
        <v>48</v>
      </c>
      <c r="BJ3" s="4" t="s">
        <v>49</v>
      </c>
      <c r="BK3" s="4" t="s">
        <v>50</v>
      </c>
      <c r="BL3" s="4" t="s">
        <v>47</v>
      </c>
      <c r="BM3" s="4" t="s">
        <v>47</v>
      </c>
      <c r="BN3" s="4" t="s">
        <v>47</v>
      </c>
      <c r="BO3" s="4" t="s">
        <v>48</v>
      </c>
      <c r="BP3" s="4" t="s">
        <v>48</v>
      </c>
      <c r="BQ3" s="4" t="s">
        <v>48</v>
      </c>
      <c r="BR3" s="4" t="s">
        <v>49</v>
      </c>
      <c r="BS3" s="4" t="s">
        <v>50</v>
      </c>
      <c r="BT3" s="4" t="s">
        <v>47</v>
      </c>
      <c r="BU3" s="4" t="s">
        <v>47</v>
      </c>
      <c r="BV3" s="4" t="s">
        <v>47</v>
      </c>
      <c r="BW3" s="4" t="s">
        <v>48</v>
      </c>
      <c r="BX3" s="4" t="s">
        <v>48</v>
      </c>
      <c r="BY3" s="4" t="s">
        <v>48</v>
      </c>
      <c r="BZ3" s="4" t="s">
        <v>49</v>
      </c>
      <c r="CA3" s="4" t="s">
        <v>50</v>
      </c>
      <c r="CB3" s="4" t="s">
        <v>47</v>
      </c>
      <c r="CC3" s="4" t="s">
        <v>47</v>
      </c>
      <c r="CD3" s="4" t="s">
        <v>47</v>
      </c>
      <c r="CE3" s="4" t="s">
        <v>48</v>
      </c>
      <c r="CF3" s="4" t="s">
        <v>48</v>
      </c>
      <c r="CG3" s="4" t="s">
        <v>48</v>
      </c>
      <c r="CH3" s="4" t="s">
        <v>49</v>
      </c>
      <c r="CI3" s="4" t="s">
        <v>50</v>
      </c>
      <c r="CJ3" s="4" t="s">
        <v>47</v>
      </c>
      <c r="CK3" s="4" t="s">
        <v>47</v>
      </c>
      <c r="CL3" s="4" t="s">
        <v>47</v>
      </c>
      <c r="CM3" s="4" t="s">
        <v>48</v>
      </c>
      <c r="CN3" s="4" t="s">
        <v>48</v>
      </c>
      <c r="CO3" s="4" t="s">
        <v>48</v>
      </c>
      <c r="CP3" s="4" t="s">
        <v>49</v>
      </c>
      <c r="CQ3" s="4" t="s">
        <v>50</v>
      </c>
      <c r="CR3" s="4" t="s">
        <v>47</v>
      </c>
      <c r="CS3" s="4" t="s">
        <v>47</v>
      </c>
      <c r="CT3" s="4" t="s">
        <v>47</v>
      </c>
      <c r="CU3" s="4" t="s">
        <v>48</v>
      </c>
      <c r="CV3" s="4" t="s">
        <v>48</v>
      </c>
      <c r="CW3" s="4" t="s">
        <v>48</v>
      </c>
      <c r="CX3" s="4" t="s">
        <v>49</v>
      </c>
      <c r="CY3" s="4" t="s">
        <v>50</v>
      </c>
      <c r="CZ3" s="4" t="s">
        <v>47</v>
      </c>
      <c r="DA3" s="4" t="s">
        <v>47</v>
      </c>
      <c r="DB3" s="4" t="s">
        <v>47</v>
      </c>
      <c r="DC3" s="4" t="s">
        <v>48</v>
      </c>
      <c r="DD3" s="4" t="s">
        <v>48</v>
      </c>
      <c r="DE3" s="4" t="s">
        <v>48</v>
      </c>
      <c r="DF3" s="4" t="s">
        <v>49</v>
      </c>
      <c r="DG3" s="4" t="s">
        <v>50</v>
      </c>
      <c r="DH3" s="4" t="s">
        <v>47</v>
      </c>
      <c r="DI3" s="4" t="s">
        <v>47</v>
      </c>
      <c r="DJ3" s="4" t="s">
        <v>47</v>
      </c>
      <c r="DK3" s="4" t="s">
        <v>48</v>
      </c>
      <c r="DL3" s="4" t="s">
        <v>48</v>
      </c>
      <c r="DM3" s="4" t="s">
        <v>48</v>
      </c>
      <c r="DN3" s="4" t="s">
        <v>49</v>
      </c>
      <c r="DO3" s="4" t="s">
        <v>50</v>
      </c>
      <c r="DP3" s="4" t="s">
        <v>47</v>
      </c>
      <c r="DQ3" s="4" t="s">
        <v>47</v>
      </c>
      <c r="DR3" s="4" t="s">
        <v>47</v>
      </c>
      <c r="DS3" s="4" t="s">
        <v>48</v>
      </c>
      <c r="DT3" s="4" t="s">
        <v>48</v>
      </c>
      <c r="DU3" s="4" t="s">
        <v>48</v>
      </c>
      <c r="DV3" s="4" t="s">
        <v>49</v>
      </c>
      <c r="DW3" s="4" t="s">
        <v>50</v>
      </c>
      <c r="DX3" s="4" t="s">
        <v>47</v>
      </c>
      <c r="DY3" s="4" t="s">
        <v>47</v>
      </c>
      <c r="DZ3" s="4" t="s">
        <v>47</v>
      </c>
      <c r="EA3" s="4" t="s">
        <v>48</v>
      </c>
      <c r="EB3" s="4" t="s">
        <v>48</v>
      </c>
      <c r="EC3" s="4" t="s">
        <v>48</v>
      </c>
      <c r="ED3" s="4" t="s">
        <v>49</v>
      </c>
      <c r="EE3" s="4" t="s">
        <v>50</v>
      </c>
      <c r="EF3" s="4" t="s">
        <v>47</v>
      </c>
      <c r="EG3" s="4" t="s">
        <v>47</v>
      </c>
      <c r="EH3" s="4" t="s">
        <v>47</v>
      </c>
      <c r="EI3" s="4" t="s">
        <v>48</v>
      </c>
      <c r="EJ3" s="4" t="s">
        <v>48</v>
      </c>
      <c r="EK3" s="4" t="s">
        <v>48</v>
      </c>
      <c r="EL3" s="4" t="s">
        <v>49</v>
      </c>
      <c r="EM3" s="4" t="s">
        <v>50</v>
      </c>
      <c r="EN3" s="4" t="s">
        <v>47</v>
      </c>
      <c r="EO3" s="4" t="s">
        <v>47</v>
      </c>
      <c r="EP3" s="4" t="s">
        <v>47</v>
      </c>
      <c r="EQ3" s="4" t="s">
        <v>48</v>
      </c>
      <c r="ER3" s="4" t="s">
        <v>48</v>
      </c>
      <c r="ES3" s="4" t="s">
        <v>48</v>
      </c>
      <c r="ET3" s="4" t="s">
        <v>49</v>
      </c>
      <c r="EU3" s="4" t="s">
        <v>50</v>
      </c>
      <c r="EV3" s="4" t="s">
        <v>47</v>
      </c>
      <c r="EW3" s="4" t="s">
        <v>47</v>
      </c>
      <c r="EX3" s="4" t="s">
        <v>47</v>
      </c>
      <c r="EY3" s="4" t="s">
        <v>48</v>
      </c>
      <c r="EZ3" s="4" t="s">
        <v>48</v>
      </c>
      <c r="FA3" s="4" t="s">
        <v>48</v>
      </c>
      <c r="FB3" s="4" t="s">
        <v>49</v>
      </c>
      <c r="FC3" s="4" t="s">
        <v>50</v>
      </c>
      <c r="FD3" s="4" t="s">
        <v>47</v>
      </c>
      <c r="FE3" s="4" t="s">
        <v>47</v>
      </c>
      <c r="FF3" s="4" t="s">
        <v>47</v>
      </c>
      <c r="FG3" s="4" t="s">
        <v>48</v>
      </c>
      <c r="FH3" s="4" t="s">
        <v>48</v>
      </c>
      <c r="FI3" s="4" t="s">
        <v>48</v>
      </c>
      <c r="FJ3" s="4" t="s">
        <v>49</v>
      </c>
      <c r="FK3" s="4" t="s">
        <v>50</v>
      </c>
      <c r="FL3" s="4" t="s">
        <v>47</v>
      </c>
      <c r="FM3" s="4" t="s">
        <v>47</v>
      </c>
      <c r="FN3" s="4" t="s">
        <v>47</v>
      </c>
      <c r="FO3" s="4" t="s">
        <v>48</v>
      </c>
      <c r="FP3" s="4" t="s">
        <v>48</v>
      </c>
      <c r="FQ3" s="4" t="s">
        <v>48</v>
      </c>
      <c r="FR3" s="4" t="s">
        <v>49</v>
      </c>
      <c r="FS3" s="4" t="s">
        <v>50</v>
      </c>
      <c r="FT3" s="4" t="s">
        <v>47</v>
      </c>
      <c r="FU3" s="4" t="s">
        <v>47</v>
      </c>
      <c r="FV3" s="4" t="s">
        <v>47</v>
      </c>
      <c r="FW3" s="4" t="s">
        <v>48</v>
      </c>
      <c r="FX3" s="4" t="s">
        <v>48</v>
      </c>
      <c r="FY3" s="4" t="s">
        <v>48</v>
      </c>
      <c r="FZ3" s="4" t="s">
        <v>49</v>
      </c>
      <c r="GA3" s="4" t="s">
        <v>50</v>
      </c>
      <c r="GB3" s="4" t="s">
        <v>47</v>
      </c>
      <c r="GC3" s="4" t="s">
        <v>47</v>
      </c>
      <c r="GD3" s="4" t="s">
        <v>47</v>
      </c>
      <c r="GE3" s="4" t="s">
        <v>48</v>
      </c>
      <c r="GF3" s="4" t="s">
        <v>48</v>
      </c>
      <c r="GG3" s="4" t="s">
        <v>48</v>
      </c>
      <c r="GH3" s="4" t="s">
        <v>49</v>
      </c>
      <c r="GI3" s="4" t="s">
        <v>50</v>
      </c>
      <c r="GJ3" s="4" t="s">
        <v>47</v>
      </c>
      <c r="GK3" s="4" t="s">
        <v>47</v>
      </c>
      <c r="GL3" s="4" t="s">
        <v>47</v>
      </c>
      <c r="GM3" s="4" t="s">
        <v>48</v>
      </c>
      <c r="GN3" s="4" t="s">
        <v>48</v>
      </c>
      <c r="GO3" s="4" t="s">
        <v>48</v>
      </c>
      <c r="GP3" s="4" t="s">
        <v>49</v>
      </c>
      <c r="GQ3" s="4" t="s">
        <v>50</v>
      </c>
      <c r="GR3" s="4" t="s">
        <v>47</v>
      </c>
      <c r="GS3" s="4" t="s">
        <v>47</v>
      </c>
      <c r="GT3" s="4" t="s">
        <v>47</v>
      </c>
      <c r="GU3" s="4" t="s">
        <v>48</v>
      </c>
      <c r="GV3" s="4" t="s">
        <v>48</v>
      </c>
      <c r="GW3" s="4" t="s">
        <v>48</v>
      </c>
      <c r="GX3" s="4" t="s">
        <v>49</v>
      </c>
      <c r="GY3" s="4" t="s">
        <v>50</v>
      </c>
      <c r="GZ3" s="4" t="s">
        <v>47</v>
      </c>
      <c r="HA3" s="4" t="s">
        <v>47</v>
      </c>
      <c r="HB3" s="4" t="s">
        <v>47</v>
      </c>
      <c r="HC3" s="4" t="s">
        <v>48</v>
      </c>
      <c r="HD3" s="4" t="s">
        <v>48</v>
      </c>
      <c r="HE3" s="4" t="s">
        <v>48</v>
      </c>
      <c r="HF3" s="4" t="s">
        <v>49</v>
      </c>
      <c r="HG3" s="4" t="s">
        <v>50</v>
      </c>
      <c r="HH3" s="4" t="s">
        <v>47</v>
      </c>
      <c r="HI3" s="4" t="s">
        <v>47</v>
      </c>
      <c r="HJ3" s="4" t="s">
        <v>47</v>
      </c>
      <c r="HK3" s="4" t="s">
        <v>48</v>
      </c>
      <c r="HL3" s="4" t="s">
        <v>48</v>
      </c>
      <c r="HM3" s="4" t="s">
        <v>48</v>
      </c>
      <c r="HN3" s="4" t="s">
        <v>49</v>
      </c>
      <c r="HO3" s="4" t="s">
        <v>50</v>
      </c>
      <c r="HP3" s="4" t="s">
        <v>47</v>
      </c>
      <c r="HQ3" s="4" t="s">
        <v>47</v>
      </c>
      <c r="HR3" s="4" t="s">
        <v>47</v>
      </c>
      <c r="HS3" s="4" t="s">
        <v>48</v>
      </c>
      <c r="HT3" s="4" t="s">
        <v>48</v>
      </c>
      <c r="HU3" s="4" t="s">
        <v>48</v>
      </c>
      <c r="HV3" s="4" t="s">
        <v>49</v>
      </c>
      <c r="HW3" s="4" t="s">
        <v>50</v>
      </c>
      <c r="HX3" s="4" t="s">
        <v>47</v>
      </c>
      <c r="HY3" s="4" t="s">
        <v>47</v>
      </c>
      <c r="HZ3" s="4" t="s">
        <v>47</v>
      </c>
      <c r="IA3" s="4" t="s">
        <v>48</v>
      </c>
      <c r="IB3" s="4" t="s">
        <v>48</v>
      </c>
      <c r="IC3" s="4" t="s">
        <v>48</v>
      </c>
      <c r="ID3" s="4" t="s">
        <v>49</v>
      </c>
      <c r="IE3" s="4" t="s">
        <v>50</v>
      </c>
      <c r="IF3" s="4" t="s">
        <v>47</v>
      </c>
      <c r="IG3" s="4" t="s">
        <v>47</v>
      </c>
      <c r="IH3" s="4" t="s">
        <v>47</v>
      </c>
      <c r="II3" s="4" t="s">
        <v>48</v>
      </c>
      <c r="IJ3" s="4" t="s">
        <v>48</v>
      </c>
      <c r="IK3" s="4" t="s">
        <v>48</v>
      </c>
      <c r="IL3" s="4" t="s">
        <v>49</v>
      </c>
      <c r="IM3" s="4" t="s">
        <v>50</v>
      </c>
      <c r="IN3" s="4" t="s">
        <v>47</v>
      </c>
      <c r="IO3" s="4" t="s">
        <v>47</v>
      </c>
      <c r="IP3" s="4" t="s">
        <v>47</v>
      </c>
      <c r="IQ3" s="4" t="s">
        <v>48</v>
      </c>
      <c r="IR3" s="4" t="s">
        <v>48</v>
      </c>
      <c r="IS3" s="4" t="s">
        <v>48</v>
      </c>
      <c r="IT3" s="4" t="s">
        <v>49</v>
      </c>
      <c r="IU3" s="4" t="s">
        <v>50</v>
      </c>
      <c r="IV3" s="4" t="s">
        <v>47</v>
      </c>
      <c r="IW3" s="4" t="s">
        <v>47</v>
      </c>
      <c r="IX3" s="4" t="s">
        <v>47</v>
      </c>
      <c r="IY3" s="4" t="s">
        <v>48</v>
      </c>
      <c r="IZ3" s="4" t="s">
        <v>48</v>
      </c>
      <c r="JA3" s="4" t="s">
        <v>48</v>
      </c>
      <c r="JB3" s="4" t="s">
        <v>49</v>
      </c>
      <c r="JC3" s="4" t="s">
        <v>50</v>
      </c>
      <c r="JD3" s="4" t="s">
        <v>47</v>
      </c>
      <c r="JE3" s="4" t="s">
        <v>47</v>
      </c>
      <c r="JF3" s="4" t="s">
        <v>47</v>
      </c>
      <c r="JG3" s="4" t="s">
        <v>48</v>
      </c>
      <c r="JH3" s="4" t="s">
        <v>48</v>
      </c>
      <c r="JI3" s="4" t="s">
        <v>48</v>
      </c>
      <c r="JJ3" s="4" t="s">
        <v>49</v>
      </c>
      <c r="JK3" s="4" t="s">
        <v>50</v>
      </c>
      <c r="JL3" s="4" t="s">
        <v>47</v>
      </c>
      <c r="JM3" s="4" t="s">
        <v>47</v>
      </c>
      <c r="JN3" s="4" t="s">
        <v>47</v>
      </c>
      <c r="JO3" s="4" t="s">
        <v>48</v>
      </c>
      <c r="JP3" s="4" t="s">
        <v>48</v>
      </c>
      <c r="JQ3" s="4" t="s">
        <v>48</v>
      </c>
      <c r="JR3" s="4" t="s">
        <v>49</v>
      </c>
      <c r="JS3" s="4" t="s">
        <v>50</v>
      </c>
      <c r="JT3" s="4" t="s">
        <v>47</v>
      </c>
      <c r="JU3" s="4" t="s">
        <v>47</v>
      </c>
      <c r="JV3" s="4" t="s">
        <v>47</v>
      </c>
      <c r="JW3" s="4" t="s">
        <v>48</v>
      </c>
      <c r="JX3" s="4" t="s">
        <v>48</v>
      </c>
      <c r="JY3" s="4" t="s">
        <v>48</v>
      </c>
      <c r="JZ3" s="4" t="s">
        <v>49</v>
      </c>
      <c r="KA3" s="4" t="s">
        <v>50</v>
      </c>
      <c r="KB3" s="4" t="s">
        <v>47</v>
      </c>
      <c r="KC3" s="4" t="s">
        <v>47</v>
      </c>
      <c r="KD3" s="4" t="s">
        <v>47</v>
      </c>
      <c r="KE3" s="4" t="s">
        <v>48</v>
      </c>
      <c r="KF3" s="4" t="s">
        <v>48</v>
      </c>
      <c r="KG3" s="4" t="s">
        <v>48</v>
      </c>
      <c r="KH3" s="4" t="s">
        <v>49</v>
      </c>
      <c r="KI3" s="4" t="s">
        <v>50</v>
      </c>
    </row>
    <row r="4">
      <c r="A4" s="4" t="s">
        <v>8</v>
      </c>
      <c r="B4" s="4" t="s">
        <v>9</v>
      </c>
      <c r="C4" s="4" t="s">
        <v>10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49</v>
      </c>
      <c r="U4" s="4" t="s">
        <v>50</v>
      </c>
      <c r="V4" s="4" t="s">
        <v>51</v>
      </c>
      <c r="W4" s="4" t="s">
        <v>52</v>
      </c>
      <c r="X4" s="4" t="s">
        <v>65</v>
      </c>
      <c r="Y4" s="4" t="s">
        <v>66</v>
      </c>
      <c r="Z4" s="4" t="s">
        <v>63</v>
      </c>
      <c r="AA4" s="4" t="s">
        <v>65</v>
      </c>
      <c r="AB4" s="4" t="s">
        <v>66</v>
      </c>
      <c r="AC4" s="4" t="s">
        <v>63</v>
      </c>
      <c r="AD4" s="4" t="s">
        <v>49</v>
      </c>
      <c r="AE4" s="4" t="s">
        <v>50</v>
      </c>
      <c r="AF4" s="4" t="s">
        <v>65</v>
      </c>
      <c r="AG4" s="4" t="s">
        <v>66</v>
      </c>
      <c r="AH4" s="4" t="s">
        <v>63</v>
      </c>
      <c r="AI4" s="4" t="s">
        <v>65</v>
      </c>
      <c r="AJ4" s="4" t="s">
        <v>66</v>
      </c>
      <c r="AK4" s="4" t="s">
        <v>63</v>
      </c>
      <c r="AL4" s="4" t="s">
        <v>49</v>
      </c>
      <c r="AM4" s="4" t="s">
        <v>50</v>
      </c>
      <c r="AN4" s="4" t="s">
        <v>65</v>
      </c>
      <c r="AO4" s="4" t="s">
        <v>66</v>
      </c>
      <c r="AP4" s="4" t="s">
        <v>63</v>
      </c>
      <c r="AQ4" s="4" t="s">
        <v>65</v>
      </c>
      <c r="AR4" s="4" t="s">
        <v>66</v>
      </c>
      <c r="AS4" s="4" t="s">
        <v>63</v>
      </c>
      <c r="AT4" s="4" t="s">
        <v>49</v>
      </c>
      <c r="AU4" s="4" t="s">
        <v>50</v>
      </c>
      <c r="AV4" s="4" t="s">
        <v>65</v>
      </c>
      <c r="AW4" s="4" t="s">
        <v>66</v>
      </c>
      <c r="AX4" s="4" t="s">
        <v>63</v>
      </c>
      <c r="AY4" s="4" t="s">
        <v>65</v>
      </c>
      <c r="AZ4" s="4" t="s">
        <v>66</v>
      </c>
      <c r="BA4" s="4" t="s">
        <v>63</v>
      </c>
      <c r="BB4" s="4" t="s">
        <v>49</v>
      </c>
      <c r="BC4" s="4" t="s">
        <v>50</v>
      </c>
      <c r="BD4" s="4" t="s">
        <v>65</v>
      </c>
      <c r="BE4" s="4" t="s">
        <v>66</v>
      </c>
      <c r="BF4" s="4" t="s">
        <v>63</v>
      </c>
      <c r="BG4" s="4" t="s">
        <v>65</v>
      </c>
      <c r="BH4" s="4" t="s">
        <v>66</v>
      </c>
      <c r="BI4" s="4" t="s">
        <v>63</v>
      </c>
      <c r="BJ4" s="4" t="s">
        <v>49</v>
      </c>
      <c r="BK4" s="4" t="s">
        <v>50</v>
      </c>
      <c r="BL4" s="4" t="s">
        <v>65</v>
      </c>
      <c r="BM4" s="4" t="s">
        <v>66</v>
      </c>
      <c r="BN4" s="4" t="s">
        <v>63</v>
      </c>
      <c r="BO4" s="4" t="s">
        <v>65</v>
      </c>
      <c r="BP4" s="4" t="s">
        <v>66</v>
      </c>
      <c r="BQ4" s="4" t="s">
        <v>63</v>
      </c>
      <c r="BR4" s="4" t="s">
        <v>49</v>
      </c>
      <c r="BS4" s="4" t="s">
        <v>50</v>
      </c>
      <c r="BT4" s="4" t="s">
        <v>65</v>
      </c>
      <c r="BU4" s="4" t="s">
        <v>66</v>
      </c>
      <c r="BV4" s="4" t="s">
        <v>63</v>
      </c>
      <c r="BW4" s="4" t="s">
        <v>65</v>
      </c>
      <c r="BX4" s="4" t="s">
        <v>66</v>
      </c>
      <c r="BY4" s="4" t="s">
        <v>63</v>
      </c>
      <c r="BZ4" s="4" t="s">
        <v>49</v>
      </c>
      <c r="CA4" s="4" t="s">
        <v>50</v>
      </c>
      <c r="CB4" s="4" t="s">
        <v>65</v>
      </c>
      <c r="CC4" s="4" t="s">
        <v>66</v>
      </c>
      <c r="CD4" s="4" t="s">
        <v>63</v>
      </c>
      <c r="CE4" s="4" t="s">
        <v>65</v>
      </c>
      <c r="CF4" s="4" t="s">
        <v>66</v>
      </c>
      <c r="CG4" s="4" t="s">
        <v>63</v>
      </c>
      <c r="CH4" s="4" t="s">
        <v>49</v>
      </c>
      <c r="CI4" s="4" t="s">
        <v>50</v>
      </c>
      <c r="CJ4" s="4" t="s">
        <v>65</v>
      </c>
      <c r="CK4" s="4" t="s">
        <v>66</v>
      </c>
      <c r="CL4" s="4" t="s">
        <v>63</v>
      </c>
      <c r="CM4" s="4" t="s">
        <v>65</v>
      </c>
      <c r="CN4" s="4" t="s">
        <v>66</v>
      </c>
      <c r="CO4" s="4" t="s">
        <v>63</v>
      </c>
      <c r="CP4" s="4" t="s">
        <v>49</v>
      </c>
      <c r="CQ4" s="4" t="s">
        <v>50</v>
      </c>
      <c r="CR4" s="4" t="s">
        <v>65</v>
      </c>
      <c r="CS4" s="4" t="s">
        <v>66</v>
      </c>
      <c r="CT4" s="4" t="s">
        <v>63</v>
      </c>
      <c r="CU4" s="4" t="s">
        <v>65</v>
      </c>
      <c r="CV4" s="4" t="s">
        <v>66</v>
      </c>
      <c r="CW4" s="4" t="s">
        <v>63</v>
      </c>
      <c r="CX4" s="4" t="s">
        <v>49</v>
      </c>
      <c r="CY4" s="4" t="s">
        <v>50</v>
      </c>
      <c r="CZ4" s="4" t="s">
        <v>65</v>
      </c>
      <c r="DA4" s="4" t="s">
        <v>66</v>
      </c>
      <c r="DB4" s="4" t="s">
        <v>63</v>
      </c>
      <c r="DC4" s="4" t="s">
        <v>65</v>
      </c>
      <c r="DD4" s="4" t="s">
        <v>66</v>
      </c>
      <c r="DE4" s="4" t="s">
        <v>63</v>
      </c>
      <c r="DF4" s="4" t="s">
        <v>49</v>
      </c>
      <c r="DG4" s="4" t="s">
        <v>50</v>
      </c>
      <c r="DH4" s="4" t="s">
        <v>65</v>
      </c>
      <c r="DI4" s="4" t="s">
        <v>66</v>
      </c>
      <c r="DJ4" s="4" t="s">
        <v>63</v>
      </c>
      <c r="DK4" s="4" t="s">
        <v>65</v>
      </c>
      <c r="DL4" s="4" t="s">
        <v>66</v>
      </c>
      <c r="DM4" s="4" t="s">
        <v>63</v>
      </c>
      <c r="DN4" s="4" t="s">
        <v>49</v>
      </c>
      <c r="DO4" s="4" t="s">
        <v>50</v>
      </c>
      <c r="DP4" s="4" t="s">
        <v>65</v>
      </c>
      <c r="DQ4" s="4" t="s">
        <v>66</v>
      </c>
      <c r="DR4" s="4" t="s">
        <v>63</v>
      </c>
      <c r="DS4" s="4" t="s">
        <v>65</v>
      </c>
      <c r="DT4" s="4" t="s">
        <v>66</v>
      </c>
      <c r="DU4" s="4" t="s">
        <v>63</v>
      </c>
      <c r="DV4" s="4" t="s">
        <v>49</v>
      </c>
      <c r="DW4" s="4" t="s">
        <v>50</v>
      </c>
      <c r="DX4" s="4" t="s">
        <v>65</v>
      </c>
      <c r="DY4" s="4" t="s">
        <v>66</v>
      </c>
      <c r="DZ4" s="4" t="s">
        <v>63</v>
      </c>
      <c r="EA4" s="4" t="s">
        <v>65</v>
      </c>
      <c r="EB4" s="4" t="s">
        <v>66</v>
      </c>
      <c r="EC4" s="4" t="s">
        <v>63</v>
      </c>
      <c r="ED4" s="4" t="s">
        <v>49</v>
      </c>
      <c r="EE4" s="4" t="s">
        <v>50</v>
      </c>
      <c r="EF4" s="4" t="s">
        <v>65</v>
      </c>
      <c r="EG4" s="4" t="s">
        <v>66</v>
      </c>
      <c r="EH4" s="4" t="s">
        <v>63</v>
      </c>
      <c r="EI4" s="4" t="s">
        <v>65</v>
      </c>
      <c r="EJ4" s="4" t="s">
        <v>66</v>
      </c>
      <c r="EK4" s="4" t="s">
        <v>63</v>
      </c>
      <c r="EL4" s="4" t="s">
        <v>49</v>
      </c>
      <c r="EM4" s="4" t="s">
        <v>50</v>
      </c>
      <c r="EN4" s="4" t="s">
        <v>65</v>
      </c>
      <c r="EO4" s="4" t="s">
        <v>66</v>
      </c>
      <c r="EP4" s="4" t="s">
        <v>63</v>
      </c>
      <c r="EQ4" s="4" t="s">
        <v>65</v>
      </c>
      <c r="ER4" s="4" t="s">
        <v>66</v>
      </c>
      <c r="ES4" s="4" t="s">
        <v>63</v>
      </c>
      <c r="ET4" s="4" t="s">
        <v>49</v>
      </c>
      <c r="EU4" s="4" t="s">
        <v>50</v>
      </c>
      <c r="EV4" s="4" t="s">
        <v>65</v>
      </c>
      <c r="EW4" s="4" t="s">
        <v>66</v>
      </c>
      <c r="EX4" s="4" t="s">
        <v>63</v>
      </c>
      <c r="EY4" s="4" t="s">
        <v>65</v>
      </c>
      <c r="EZ4" s="4" t="s">
        <v>66</v>
      </c>
      <c r="FA4" s="4" t="s">
        <v>63</v>
      </c>
      <c r="FB4" s="4" t="s">
        <v>49</v>
      </c>
      <c r="FC4" s="4" t="s">
        <v>50</v>
      </c>
      <c r="FD4" s="4" t="s">
        <v>65</v>
      </c>
      <c r="FE4" s="4" t="s">
        <v>66</v>
      </c>
      <c r="FF4" s="4" t="s">
        <v>63</v>
      </c>
      <c r="FG4" s="4" t="s">
        <v>65</v>
      </c>
      <c r="FH4" s="4" t="s">
        <v>66</v>
      </c>
      <c r="FI4" s="4" t="s">
        <v>63</v>
      </c>
      <c r="FJ4" s="4" t="s">
        <v>49</v>
      </c>
      <c r="FK4" s="4" t="s">
        <v>50</v>
      </c>
      <c r="FL4" s="4" t="s">
        <v>65</v>
      </c>
      <c r="FM4" s="4" t="s">
        <v>66</v>
      </c>
      <c r="FN4" s="4" t="s">
        <v>63</v>
      </c>
      <c r="FO4" s="4" t="s">
        <v>65</v>
      </c>
      <c r="FP4" s="4" t="s">
        <v>66</v>
      </c>
      <c r="FQ4" s="4" t="s">
        <v>63</v>
      </c>
      <c r="FR4" s="4" t="s">
        <v>49</v>
      </c>
      <c r="FS4" s="4" t="s">
        <v>50</v>
      </c>
      <c r="FT4" s="4" t="s">
        <v>65</v>
      </c>
      <c r="FU4" s="4" t="s">
        <v>66</v>
      </c>
      <c r="FV4" s="4" t="s">
        <v>63</v>
      </c>
      <c r="FW4" s="4" t="s">
        <v>65</v>
      </c>
      <c r="FX4" s="4" t="s">
        <v>66</v>
      </c>
      <c r="FY4" s="4" t="s">
        <v>63</v>
      </c>
      <c r="FZ4" s="4" t="s">
        <v>49</v>
      </c>
      <c r="GA4" s="4" t="s">
        <v>50</v>
      </c>
      <c r="GB4" s="4" t="s">
        <v>65</v>
      </c>
      <c r="GC4" s="4" t="s">
        <v>66</v>
      </c>
      <c r="GD4" s="4" t="s">
        <v>63</v>
      </c>
      <c r="GE4" s="4" t="s">
        <v>65</v>
      </c>
      <c r="GF4" s="4" t="s">
        <v>66</v>
      </c>
      <c r="GG4" s="4" t="s">
        <v>63</v>
      </c>
      <c r="GH4" s="4" t="s">
        <v>49</v>
      </c>
      <c r="GI4" s="4" t="s">
        <v>50</v>
      </c>
      <c r="GJ4" s="4" t="s">
        <v>65</v>
      </c>
      <c r="GK4" s="4" t="s">
        <v>66</v>
      </c>
      <c r="GL4" s="4" t="s">
        <v>63</v>
      </c>
      <c r="GM4" s="4" t="s">
        <v>65</v>
      </c>
      <c r="GN4" s="4" t="s">
        <v>66</v>
      </c>
      <c r="GO4" s="4" t="s">
        <v>63</v>
      </c>
      <c r="GP4" s="4" t="s">
        <v>49</v>
      </c>
      <c r="GQ4" s="4" t="s">
        <v>50</v>
      </c>
      <c r="GR4" s="4" t="s">
        <v>65</v>
      </c>
      <c r="GS4" s="4" t="s">
        <v>66</v>
      </c>
      <c r="GT4" s="4" t="s">
        <v>63</v>
      </c>
      <c r="GU4" s="4" t="s">
        <v>65</v>
      </c>
      <c r="GV4" s="4" t="s">
        <v>66</v>
      </c>
      <c r="GW4" s="4" t="s">
        <v>63</v>
      </c>
      <c r="GX4" s="4" t="s">
        <v>49</v>
      </c>
      <c r="GY4" s="4" t="s">
        <v>50</v>
      </c>
      <c r="GZ4" s="4" t="s">
        <v>65</v>
      </c>
      <c r="HA4" s="4" t="s">
        <v>66</v>
      </c>
      <c r="HB4" s="4" t="s">
        <v>63</v>
      </c>
      <c r="HC4" s="4" t="s">
        <v>65</v>
      </c>
      <c r="HD4" s="4" t="s">
        <v>66</v>
      </c>
      <c r="HE4" s="4" t="s">
        <v>63</v>
      </c>
      <c r="HF4" s="4" t="s">
        <v>49</v>
      </c>
      <c r="HG4" s="4" t="s">
        <v>50</v>
      </c>
      <c r="HH4" s="4" t="s">
        <v>65</v>
      </c>
      <c r="HI4" s="4" t="s">
        <v>66</v>
      </c>
      <c r="HJ4" s="4" t="s">
        <v>63</v>
      </c>
      <c r="HK4" s="4" t="s">
        <v>65</v>
      </c>
      <c r="HL4" s="4" t="s">
        <v>66</v>
      </c>
      <c r="HM4" s="4" t="s">
        <v>63</v>
      </c>
      <c r="HN4" s="4" t="s">
        <v>49</v>
      </c>
      <c r="HO4" s="4" t="s">
        <v>50</v>
      </c>
      <c r="HP4" s="4" t="s">
        <v>65</v>
      </c>
      <c r="HQ4" s="4" t="s">
        <v>66</v>
      </c>
      <c r="HR4" s="4" t="s">
        <v>63</v>
      </c>
      <c r="HS4" s="4" t="s">
        <v>65</v>
      </c>
      <c r="HT4" s="4" t="s">
        <v>66</v>
      </c>
      <c r="HU4" s="4" t="s">
        <v>63</v>
      </c>
      <c r="HV4" s="4" t="s">
        <v>49</v>
      </c>
      <c r="HW4" s="4" t="s">
        <v>50</v>
      </c>
      <c r="HX4" s="4" t="s">
        <v>65</v>
      </c>
      <c r="HY4" s="4" t="s">
        <v>66</v>
      </c>
      <c r="HZ4" s="4" t="s">
        <v>63</v>
      </c>
      <c r="IA4" s="4" t="s">
        <v>65</v>
      </c>
      <c r="IB4" s="4" t="s">
        <v>66</v>
      </c>
      <c r="IC4" s="4" t="s">
        <v>63</v>
      </c>
      <c r="ID4" s="4" t="s">
        <v>49</v>
      </c>
      <c r="IE4" s="4" t="s">
        <v>50</v>
      </c>
      <c r="IF4" s="4" t="s">
        <v>65</v>
      </c>
      <c r="IG4" s="4" t="s">
        <v>66</v>
      </c>
      <c r="IH4" s="4" t="s">
        <v>63</v>
      </c>
      <c r="II4" s="4" t="s">
        <v>65</v>
      </c>
      <c r="IJ4" s="4" t="s">
        <v>66</v>
      </c>
      <c r="IK4" s="4" t="s">
        <v>63</v>
      </c>
      <c r="IL4" s="4" t="s">
        <v>49</v>
      </c>
      <c r="IM4" s="4" t="s">
        <v>50</v>
      </c>
      <c r="IN4" s="4" t="s">
        <v>65</v>
      </c>
      <c r="IO4" s="4" t="s">
        <v>66</v>
      </c>
      <c r="IP4" s="4" t="s">
        <v>63</v>
      </c>
      <c r="IQ4" s="4" t="s">
        <v>65</v>
      </c>
      <c r="IR4" s="4" t="s">
        <v>66</v>
      </c>
      <c r="IS4" s="4" t="s">
        <v>63</v>
      </c>
      <c r="IT4" s="4" t="s">
        <v>49</v>
      </c>
      <c r="IU4" s="4" t="s">
        <v>50</v>
      </c>
      <c r="IV4" s="4" t="s">
        <v>65</v>
      </c>
      <c r="IW4" s="4" t="s">
        <v>66</v>
      </c>
      <c r="IX4" s="4" t="s">
        <v>63</v>
      </c>
      <c r="IY4" s="4" t="s">
        <v>65</v>
      </c>
      <c r="IZ4" s="4" t="s">
        <v>66</v>
      </c>
      <c r="JA4" s="4" t="s">
        <v>63</v>
      </c>
      <c r="JB4" s="4" t="s">
        <v>49</v>
      </c>
      <c r="JC4" s="4" t="s">
        <v>50</v>
      </c>
      <c r="JD4" s="4" t="s">
        <v>65</v>
      </c>
      <c r="JE4" s="4" t="s">
        <v>66</v>
      </c>
      <c r="JF4" s="4" t="s">
        <v>63</v>
      </c>
      <c r="JG4" s="4" t="s">
        <v>65</v>
      </c>
      <c r="JH4" s="4" t="s">
        <v>66</v>
      </c>
      <c r="JI4" s="4" t="s">
        <v>63</v>
      </c>
      <c r="JJ4" s="4" t="s">
        <v>49</v>
      </c>
      <c r="JK4" s="4" t="s">
        <v>50</v>
      </c>
      <c r="JL4" s="4" t="s">
        <v>65</v>
      </c>
      <c r="JM4" s="4" t="s">
        <v>66</v>
      </c>
      <c r="JN4" s="4" t="s">
        <v>63</v>
      </c>
      <c r="JO4" s="4" t="s">
        <v>65</v>
      </c>
      <c r="JP4" s="4" t="s">
        <v>66</v>
      </c>
      <c r="JQ4" s="4" t="s">
        <v>63</v>
      </c>
      <c r="JR4" s="4" t="s">
        <v>49</v>
      </c>
      <c r="JS4" s="4" t="s">
        <v>50</v>
      </c>
      <c r="JT4" s="4" t="s">
        <v>65</v>
      </c>
      <c r="JU4" s="4" t="s">
        <v>66</v>
      </c>
      <c r="JV4" s="4" t="s">
        <v>63</v>
      </c>
      <c r="JW4" s="4" t="s">
        <v>65</v>
      </c>
      <c r="JX4" s="4" t="s">
        <v>66</v>
      </c>
      <c r="JY4" s="4" t="s">
        <v>63</v>
      </c>
      <c r="JZ4" s="4" t="s">
        <v>49</v>
      </c>
      <c r="KA4" s="4" t="s">
        <v>50</v>
      </c>
      <c r="KB4" s="4" t="s">
        <v>65</v>
      </c>
      <c r="KC4" s="4" t="s">
        <v>66</v>
      </c>
      <c r="KD4" s="4" t="s">
        <v>63</v>
      </c>
      <c r="KE4" s="4" t="s">
        <v>65</v>
      </c>
      <c r="KF4" s="4" t="s">
        <v>66</v>
      </c>
      <c r="KG4" s="4" t="s">
        <v>63</v>
      </c>
      <c r="KH4" s="4" t="s">
        <v>49</v>
      </c>
      <c r="KI4" s="4" t="s">
        <v>50</v>
      </c>
    </row>
    <row r="5">
      <c r="A5" s="10" t="s">
        <v>67</v>
      </c>
      <c r="B5" s="10" t="s">
        <v>68</v>
      </c>
      <c r="C5" s="10" t="s">
        <v>69</v>
      </c>
      <c r="D5" s="11">
        <v>2489</v>
      </c>
      <c r="E5" s="11">
        <f>=ROUNDDOWN(13.9752947782145,0)</f>
      </c>
      <c r="F5" s="11">
        <v>3258</v>
      </c>
      <c r="G5" s="12">
        <v>1</v>
      </c>
      <c r="H5" s="11"/>
      <c r="I5" s="11">
        <f>=ROUNDDOWN({0},0)</f>
      </c>
      <c r="J5" s="11"/>
      <c r="K5" s="12"/>
      <c r="L5" s="11">
        <v>714</v>
      </c>
      <c r="M5" s="13">
        <v>4935.06</v>
      </c>
      <c r="N5" s="11">
        <v>4</v>
      </c>
      <c r="O5" s="14">
        <v>1233.76</v>
      </c>
      <c r="P5" s="11">
        <v>741</v>
      </c>
      <c r="Q5" s="13">
        <v>5117.43</v>
      </c>
      <c r="R5" s="11">
        <v>4</v>
      </c>
      <c r="S5" s="14">
        <v>1279.36</v>
      </c>
      <c r="T5" s="12">
        <v>-0.0364</v>
      </c>
      <c r="U5" s="12">
        <v>-0.0356</v>
      </c>
      <c r="V5" s="12"/>
      <c r="W5" s="12">
        <v>-0.0356</v>
      </c>
      <c r="X5" s="11">
        <v>30</v>
      </c>
      <c r="Y5" s="13">
        <v>213.6</v>
      </c>
      <c r="Z5" s="11">
        <v>4</v>
      </c>
      <c r="AA5" s="11">
        <v>12</v>
      </c>
      <c r="AB5" s="13">
        <v>85.44</v>
      </c>
      <c r="AC5" s="11">
        <v>4</v>
      </c>
      <c r="AD5" s="12">
        <v>1.5</v>
      </c>
      <c r="AE5" s="12">
        <v>1.5</v>
      </c>
      <c r="AF5" s="11">
        <v>297</v>
      </c>
      <c r="AG5" s="13">
        <v>2080.62</v>
      </c>
      <c r="AH5" s="11">
        <v>4</v>
      </c>
      <c r="AI5" s="11">
        <v>255</v>
      </c>
      <c r="AJ5" s="13">
        <v>1783.3</v>
      </c>
      <c r="AK5" s="11">
        <v>4</v>
      </c>
      <c r="AL5" s="12">
        <v>0.1647</v>
      </c>
      <c r="AM5" s="12">
        <v>0.1667</v>
      </c>
      <c r="AN5" s="11"/>
      <c r="AO5" s="13"/>
      <c r="AP5" s="11"/>
      <c r="AQ5" s="11">
        <v>26</v>
      </c>
      <c r="AR5" s="13">
        <v>174.72</v>
      </c>
      <c r="AS5" s="11">
        <v>4</v>
      </c>
      <c r="AT5" s="12"/>
      <c r="AU5" s="12"/>
      <c r="AV5" s="11">
        <v>15</v>
      </c>
      <c r="AW5" s="13">
        <v>92.82</v>
      </c>
      <c r="AX5" s="11">
        <v>4</v>
      </c>
      <c r="AY5" s="11">
        <v>4</v>
      </c>
      <c r="AZ5" s="13">
        <v>25.46</v>
      </c>
      <c r="BA5" s="11">
        <v>4</v>
      </c>
      <c r="BB5" s="12">
        <v>2.75</v>
      </c>
      <c r="BC5" s="12">
        <v>2.6457</v>
      </c>
      <c r="BD5" s="11">
        <v>70</v>
      </c>
      <c r="BE5" s="13">
        <v>494.2</v>
      </c>
      <c r="BF5" s="11">
        <v>4</v>
      </c>
      <c r="BG5" s="11">
        <v>58</v>
      </c>
      <c r="BH5" s="13">
        <v>409.48</v>
      </c>
      <c r="BI5" s="11">
        <v>4</v>
      </c>
      <c r="BJ5" s="12">
        <v>0.2069</v>
      </c>
      <c r="BK5" s="12">
        <v>0.2069</v>
      </c>
      <c r="BL5" s="11">
        <v>185</v>
      </c>
      <c r="BM5" s="13">
        <v>1252.45</v>
      </c>
      <c r="BN5" s="11">
        <v>4</v>
      </c>
      <c r="BO5" s="11">
        <v>202</v>
      </c>
      <c r="BP5" s="13">
        <v>1367.54</v>
      </c>
      <c r="BQ5" s="11">
        <v>4</v>
      </c>
      <c r="BR5" s="12">
        <v>-0.0842</v>
      </c>
      <c r="BS5" s="12">
        <v>-0.0842</v>
      </c>
      <c r="BT5" s="11">
        <v>90</v>
      </c>
      <c r="BU5" s="13">
        <v>603.9</v>
      </c>
      <c r="BV5" s="11">
        <v>4</v>
      </c>
      <c r="BW5" s="11">
        <v>91</v>
      </c>
      <c r="BX5" s="13">
        <v>610.61</v>
      </c>
      <c r="BY5" s="11">
        <v>4</v>
      </c>
      <c r="BZ5" s="12">
        <v>-0.011</v>
      </c>
      <c r="CA5" s="12">
        <v>-0.011</v>
      </c>
      <c r="CB5" s="11">
        <v>14</v>
      </c>
      <c r="CC5" s="13">
        <v>107.38</v>
      </c>
      <c r="CD5" s="11">
        <v>4</v>
      </c>
      <c r="CE5" s="11">
        <v>57</v>
      </c>
      <c r="CF5" s="13">
        <v>402.63</v>
      </c>
      <c r="CG5" s="11">
        <v>4</v>
      </c>
      <c r="CH5" s="12">
        <v>-0.7544</v>
      </c>
      <c r="CI5" s="12">
        <v>-0.7333</v>
      </c>
      <c r="CJ5" s="11"/>
      <c r="CK5" s="13"/>
      <c r="CL5" s="11">
        <v>4</v>
      </c>
      <c r="CM5" s="11">
        <v>29</v>
      </c>
      <c r="CN5" s="13">
        <v>200.68</v>
      </c>
      <c r="CO5" s="11">
        <v>4</v>
      </c>
      <c r="CP5" s="12"/>
      <c r="CQ5" s="12"/>
      <c r="CR5" s="11"/>
      <c r="CS5" s="13"/>
      <c r="CT5" s="11"/>
      <c r="CU5" s="11"/>
      <c r="CV5" s="13"/>
      <c r="CW5" s="11">
        <v>4</v>
      </c>
      <c r="CX5" s="12"/>
      <c r="CY5" s="12"/>
      <c r="CZ5" s="11">
        <v>13</v>
      </c>
      <c r="DA5" s="13">
        <v>90.09</v>
      </c>
      <c r="DB5" s="11">
        <v>2</v>
      </c>
      <c r="DC5" s="11">
        <v>6</v>
      </c>
      <c r="DD5" s="13">
        <v>41.58</v>
      </c>
      <c r="DE5" s="11">
        <v>2</v>
      </c>
      <c r="DF5" s="12">
        <v>1.1667</v>
      </c>
      <c r="DG5" s="12">
        <v>1.1667</v>
      </c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>
        <v>4</v>
      </c>
      <c r="EQ5" s="11">
        <v>1</v>
      </c>
      <c r="ER5" s="13">
        <v>15.99</v>
      </c>
      <c r="ES5" s="11">
        <v>4</v>
      </c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>
        <v>4</v>
      </c>
      <c r="GE5" s="11"/>
      <c r="GF5" s="13"/>
      <c r="GG5" s="11"/>
      <c r="GH5" s="12"/>
      <c r="GI5" s="12"/>
      <c r="GJ5" s="11"/>
      <c r="GK5" s="13"/>
      <c r="GL5" s="11">
        <v>4</v>
      </c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>
        <v>4</v>
      </c>
      <c r="HS5" s="11"/>
      <c r="HT5" s="13"/>
      <c r="HU5" s="11">
        <v>4</v>
      </c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</row>
    <row r="6">
      <c r="A6" s="10" t="s">
        <v>67</v>
      </c>
      <c r="B6" s="10" t="s">
        <v>68</v>
      </c>
      <c r="C6" s="10" t="s">
        <v>70</v>
      </c>
      <c r="D6" s="11">
        <v>143584</v>
      </c>
      <c r="E6" s="11">
        <f>=ROUNDDOWN(17.8805011083161,0)</f>
      </c>
      <c r="F6" s="11">
        <v>160457</v>
      </c>
      <c r="G6" s="12">
        <v>0.9818</v>
      </c>
      <c r="H6" s="11"/>
      <c r="I6" s="11">
        <f>=ROUNDDOWN({0},0)</f>
      </c>
      <c r="J6" s="11"/>
      <c r="K6" s="12"/>
      <c r="L6" s="11">
        <v>25204</v>
      </c>
      <c r="M6" s="13">
        <v>1963758.03</v>
      </c>
      <c r="N6" s="11">
        <v>538</v>
      </c>
      <c r="O6" s="14">
        <v>3650.11</v>
      </c>
      <c r="P6" s="11">
        <v>29091</v>
      </c>
      <c r="Q6" s="13">
        <v>2295139.19</v>
      </c>
      <c r="R6" s="11">
        <v>577</v>
      </c>
      <c r="S6" s="14">
        <v>3977.71</v>
      </c>
      <c r="T6" s="12">
        <v>-0.1336</v>
      </c>
      <c r="U6" s="12">
        <v>-0.1444</v>
      </c>
      <c r="V6" s="12">
        <v>-0.0676</v>
      </c>
      <c r="W6" s="12">
        <v>-0.0824</v>
      </c>
      <c r="X6" s="11">
        <v>6617</v>
      </c>
      <c r="Y6" s="13">
        <v>541390.31</v>
      </c>
      <c r="Z6" s="11">
        <v>535</v>
      </c>
      <c r="AA6" s="11">
        <v>2928</v>
      </c>
      <c r="AB6" s="13">
        <v>241670.56</v>
      </c>
      <c r="AC6" s="11">
        <v>543</v>
      </c>
      <c r="AD6" s="12">
        <v>1.2599</v>
      </c>
      <c r="AE6" s="12">
        <v>1.2402</v>
      </c>
      <c r="AF6" s="11">
        <v>5473</v>
      </c>
      <c r="AG6" s="13">
        <v>467825.84</v>
      </c>
      <c r="AH6" s="11">
        <v>454</v>
      </c>
      <c r="AI6" s="11">
        <v>9146</v>
      </c>
      <c r="AJ6" s="13">
        <v>780302.42</v>
      </c>
      <c r="AK6" s="11">
        <v>477</v>
      </c>
      <c r="AL6" s="12">
        <v>-0.4016</v>
      </c>
      <c r="AM6" s="12">
        <v>-0.4005</v>
      </c>
      <c r="AN6" s="11">
        <v>2347</v>
      </c>
      <c r="AO6" s="13">
        <v>177496.62</v>
      </c>
      <c r="AP6" s="11">
        <v>471</v>
      </c>
      <c r="AQ6" s="11">
        <v>2314</v>
      </c>
      <c r="AR6" s="13">
        <v>173350.58</v>
      </c>
      <c r="AS6" s="11">
        <v>503</v>
      </c>
      <c r="AT6" s="12">
        <v>0.0143</v>
      </c>
      <c r="AU6" s="12">
        <v>0.0239</v>
      </c>
      <c r="AV6" s="11">
        <v>3030</v>
      </c>
      <c r="AW6" s="13">
        <v>197069.6</v>
      </c>
      <c r="AX6" s="11">
        <v>538</v>
      </c>
      <c r="AY6" s="11">
        <v>3032</v>
      </c>
      <c r="AZ6" s="13">
        <v>214404.45</v>
      </c>
      <c r="BA6" s="11">
        <v>543</v>
      </c>
      <c r="BB6" s="12">
        <v>-0.0007</v>
      </c>
      <c r="BC6" s="12">
        <v>-0.0809</v>
      </c>
      <c r="BD6" s="11">
        <v>1284</v>
      </c>
      <c r="BE6" s="13">
        <v>91640.09</v>
      </c>
      <c r="BF6" s="11">
        <v>515</v>
      </c>
      <c r="BG6" s="11">
        <v>4270</v>
      </c>
      <c r="BH6" s="13">
        <v>296813.05</v>
      </c>
      <c r="BI6" s="11">
        <v>535</v>
      </c>
      <c r="BJ6" s="12">
        <v>-0.6993</v>
      </c>
      <c r="BK6" s="12">
        <v>-0.6913</v>
      </c>
      <c r="BL6" s="11">
        <v>1862</v>
      </c>
      <c r="BM6" s="13">
        <v>148778.55</v>
      </c>
      <c r="BN6" s="11">
        <v>503</v>
      </c>
      <c r="BO6" s="11">
        <v>1820</v>
      </c>
      <c r="BP6" s="13">
        <v>148017.21</v>
      </c>
      <c r="BQ6" s="11">
        <v>542</v>
      </c>
      <c r="BR6" s="12">
        <v>0.0231</v>
      </c>
      <c r="BS6" s="12">
        <v>0.0051</v>
      </c>
      <c r="BT6" s="11">
        <v>1871</v>
      </c>
      <c r="BU6" s="13">
        <v>133310.55</v>
      </c>
      <c r="BV6" s="11">
        <v>510</v>
      </c>
      <c r="BW6" s="11">
        <v>1375</v>
      </c>
      <c r="BX6" s="13">
        <v>102320.93</v>
      </c>
      <c r="BY6" s="11">
        <v>543</v>
      </c>
      <c r="BZ6" s="12">
        <v>0.3607</v>
      </c>
      <c r="CA6" s="12">
        <v>0.3029</v>
      </c>
      <c r="CB6" s="11">
        <v>841</v>
      </c>
      <c r="CC6" s="13">
        <v>65486.89</v>
      </c>
      <c r="CD6" s="11">
        <v>538</v>
      </c>
      <c r="CE6" s="11">
        <v>1342</v>
      </c>
      <c r="CF6" s="13">
        <v>102616.68</v>
      </c>
      <c r="CG6" s="11">
        <v>529</v>
      </c>
      <c r="CH6" s="12">
        <v>-0.3733</v>
      </c>
      <c r="CI6" s="12">
        <v>-0.3618</v>
      </c>
      <c r="CJ6" s="11">
        <v>739</v>
      </c>
      <c r="CK6" s="13">
        <v>56592.01</v>
      </c>
      <c r="CL6" s="11">
        <v>538</v>
      </c>
      <c r="CM6" s="11">
        <v>1198</v>
      </c>
      <c r="CN6" s="13">
        <v>99159.25</v>
      </c>
      <c r="CO6" s="11">
        <v>472</v>
      </c>
      <c r="CP6" s="12">
        <v>-0.3831</v>
      </c>
      <c r="CQ6" s="12">
        <v>-0.4293</v>
      </c>
      <c r="CR6" s="11">
        <v>399</v>
      </c>
      <c r="CS6" s="13">
        <v>29453.06</v>
      </c>
      <c r="CT6" s="11">
        <v>145</v>
      </c>
      <c r="CU6" s="11">
        <v>785</v>
      </c>
      <c r="CV6" s="13">
        <v>63389.65</v>
      </c>
      <c r="CW6" s="11">
        <v>426</v>
      </c>
      <c r="CX6" s="12">
        <v>-0.4917</v>
      </c>
      <c r="CY6" s="12">
        <v>-0.5354</v>
      </c>
      <c r="CZ6" s="11">
        <v>88</v>
      </c>
      <c r="DA6" s="13">
        <v>6915.22</v>
      </c>
      <c r="DB6" s="11">
        <v>77</v>
      </c>
      <c r="DC6" s="11">
        <v>133</v>
      </c>
      <c r="DD6" s="13">
        <v>11424.8</v>
      </c>
      <c r="DE6" s="11">
        <v>90</v>
      </c>
      <c r="DF6" s="12">
        <v>-0.3383</v>
      </c>
      <c r="DG6" s="12">
        <v>-0.3947</v>
      </c>
      <c r="DH6" s="11">
        <v>72</v>
      </c>
      <c r="DI6" s="13">
        <v>5714.44</v>
      </c>
      <c r="DJ6" s="11">
        <v>221</v>
      </c>
      <c r="DK6" s="11">
        <v>77</v>
      </c>
      <c r="DL6" s="13">
        <v>6596.11</v>
      </c>
      <c r="DM6" s="11">
        <v>230</v>
      </c>
      <c r="DN6" s="12">
        <v>-0.0649</v>
      </c>
      <c r="DO6" s="12">
        <v>-0.1337</v>
      </c>
      <c r="DP6" s="11">
        <v>91</v>
      </c>
      <c r="DQ6" s="13">
        <v>6773.51</v>
      </c>
      <c r="DR6" s="11">
        <v>327</v>
      </c>
      <c r="DS6" s="11">
        <v>94</v>
      </c>
      <c r="DT6" s="13">
        <v>7209.39</v>
      </c>
      <c r="DU6" s="11">
        <v>201</v>
      </c>
      <c r="DV6" s="12">
        <v>-0.0319</v>
      </c>
      <c r="DW6" s="12">
        <v>-0.0605</v>
      </c>
      <c r="DX6" s="11">
        <v>75</v>
      </c>
      <c r="DY6" s="13">
        <v>5678.15</v>
      </c>
      <c r="DZ6" s="11">
        <v>159</v>
      </c>
      <c r="EA6" s="11">
        <v>53</v>
      </c>
      <c r="EB6" s="13">
        <v>4364.98</v>
      </c>
      <c r="EC6" s="11">
        <v>160</v>
      </c>
      <c r="ED6" s="12">
        <v>0.4151</v>
      </c>
      <c r="EE6" s="12">
        <v>0.3008</v>
      </c>
      <c r="EF6" s="11">
        <v>75</v>
      </c>
      <c r="EG6" s="13">
        <v>5593.77</v>
      </c>
      <c r="EH6" s="11">
        <v>60</v>
      </c>
      <c r="EI6" s="11">
        <v>97</v>
      </c>
      <c r="EJ6" s="13">
        <v>7858.08</v>
      </c>
      <c r="EK6" s="11">
        <v>39</v>
      </c>
      <c r="EL6" s="12">
        <v>-0.2268</v>
      </c>
      <c r="EM6" s="12">
        <v>-0.2882</v>
      </c>
      <c r="EN6" s="11">
        <v>38</v>
      </c>
      <c r="EO6" s="13">
        <v>5085.43</v>
      </c>
      <c r="EP6" s="11">
        <v>538</v>
      </c>
      <c r="EQ6" s="11">
        <v>43</v>
      </c>
      <c r="ER6" s="13">
        <v>4979.54</v>
      </c>
      <c r="ES6" s="11">
        <v>560</v>
      </c>
      <c r="ET6" s="12">
        <v>-0.1163</v>
      </c>
      <c r="EU6" s="12">
        <v>0.0213</v>
      </c>
      <c r="EV6" s="11">
        <v>73</v>
      </c>
      <c r="EW6" s="13">
        <v>5841.44</v>
      </c>
      <c r="EX6" s="11">
        <v>29</v>
      </c>
      <c r="EY6" s="11">
        <v>69</v>
      </c>
      <c r="EZ6" s="13">
        <v>5419.56</v>
      </c>
      <c r="FA6" s="11">
        <v>27</v>
      </c>
      <c r="FB6" s="12">
        <v>0.058</v>
      </c>
      <c r="FC6" s="12">
        <v>0.0778</v>
      </c>
      <c r="FD6" s="11">
        <v>44</v>
      </c>
      <c r="FE6" s="13">
        <v>3409.16</v>
      </c>
      <c r="FF6" s="11">
        <v>214</v>
      </c>
      <c r="FG6" s="11">
        <v>113</v>
      </c>
      <c r="FH6" s="13">
        <v>9189.09</v>
      </c>
      <c r="FI6" s="11">
        <v>199</v>
      </c>
      <c r="FJ6" s="12">
        <v>-0.6106</v>
      </c>
      <c r="FK6" s="12">
        <v>-0.629</v>
      </c>
      <c r="FL6" s="11">
        <v>34</v>
      </c>
      <c r="FM6" s="13">
        <v>2927.48</v>
      </c>
      <c r="FN6" s="11">
        <v>138</v>
      </c>
      <c r="FO6" s="11">
        <v>21</v>
      </c>
      <c r="FP6" s="13">
        <v>1929.61</v>
      </c>
      <c r="FQ6" s="11">
        <v>94</v>
      </c>
      <c r="FR6" s="12">
        <v>0.619</v>
      </c>
      <c r="FS6" s="12">
        <v>0.5171</v>
      </c>
      <c r="FT6" s="11">
        <v>34</v>
      </c>
      <c r="FU6" s="13">
        <v>2410.16</v>
      </c>
      <c r="FV6" s="11">
        <v>81</v>
      </c>
      <c r="FW6" s="11">
        <v>32</v>
      </c>
      <c r="FX6" s="13">
        <v>2351.77</v>
      </c>
      <c r="FY6" s="11">
        <v>84</v>
      </c>
      <c r="FZ6" s="12">
        <v>0.0625</v>
      </c>
      <c r="GA6" s="12">
        <v>0.0248</v>
      </c>
      <c r="GB6" s="11">
        <v>95</v>
      </c>
      <c r="GC6" s="13">
        <v>2551.53</v>
      </c>
      <c r="GD6" s="11">
        <v>502</v>
      </c>
      <c r="GE6" s="11"/>
      <c r="GF6" s="13"/>
      <c r="GG6" s="11"/>
      <c r="GH6" s="12"/>
      <c r="GI6" s="12"/>
      <c r="GJ6" s="11">
        <v>8</v>
      </c>
      <c r="GK6" s="13">
        <v>699.78</v>
      </c>
      <c r="GL6" s="11">
        <v>462</v>
      </c>
      <c r="GM6" s="11">
        <v>24</v>
      </c>
      <c r="GN6" s="13">
        <v>1992.41</v>
      </c>
      <c r="GO6" s="11">
        <v>421</v>
      </c>
      <c r="GP6" s="12">
        <v>-0.6667</v>
      </c>
      <c r="GQ6" s="12">
        <v>-0.6488</v>
      </c>
      <c r="GR6" s="11">
        <v>5</v>
      </c>
      <c r="GS6" s="13">
        <v>374.23</v>
      </c>
      <c r="GT6" s="11">
        <v>67</v>
      </c>
      <c r="GU6" s="11">
        <v>11</v>
      </c>
      <c r="GV6" s="13">
        <v>853.81</v>
      </c>
      <c r="GW6" s="11">
        <v>81</v>
      </c>
      <c r="GX6" s="12">
        <v>-0.5455</v>
      </c>
      <c r="GY6" s="12">
        <v>-0.5617</v>
      </c>
      <c r="GZ6" s="11">
        <v>7</v>
      </c>
      <c r="HA6" s="13">
        <v>547.84</v>
      </c>
      <c r="HB6" s="11">
        <v>214</v>
      </c>
      <c r="HC6" s="11"/>
      <c r="HD6" s="13"/>
      <c r="HE6" s="11"/>
      <c r="HF6" s="12"/>
      <c r="HG6" s="12"/>
      <c r="HH6" s="11">
        <v>2</v>
      </c>
      <c r="HI6" s="13">
        <v>192.37</v>
      </c>
      <c r="HJ6" s="11">
        <v>113</v>
      </c>
      <c r="HK6" s="11">
        <v>4</v>
      </c>
      <c r="HL6" s="13">
        <v>289.83</v>
      </c>
      <c r="HM6" s="11">
        <v>113</v>
      </c>
      <c r="HN6" s="12">
        <v>-0.5</v>
      </c>
      <c r="HO6" s="12">
        <v>-0.3363</v>
      </c>
      <c r="HP6" s="11"/>
      <c r="HQ6" s="13"/>
      <c r="HR6" s="11">
        <v>493</v>
      </c>
      <c r="HS6" s="11">
        <v>83</v>
      </c>
      <c r="HT6" s="13">
        <v>6284.11</v>
      </c>
      <c r="HU6" s="11">
        <v>528</v>
      </c>
      <c r="HV6" s="12"/>
      <c r="HW6" s="12"/>
      <c r="HX6" s="11"/>
      <c r="HY6" s="13"/>
      <c r="HZ6" s="11">
        <v>152</v>
      </c>
      <c r="IA6" s="11">
        <v>27</v>
      </c>
      <c r="IB6" s="13">
        <v>2351.32</v>
      </c>
      <c r="IC6" s="11">
        <v>92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154</v>
      </c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</row>
    <row r="7">
      <c r="A7" s="10" t="s">
        <v>67</v>
      </c>
      <c r="B7" s="10" t="s">
        <v>68</v>
      </c>
      <c r="C7" s="10" t="s">
        <v>71</v>
      </c>
      <c r="D7" s="11">
        <v>125897</v>
      </c>
      <c r="E7" s="11">
        <f>=ROUNDDOWN(19.6345913911416,0)</f>
      </c>
      <c r="F7" s="11">
        <v>139859</v>
      </c>
      <c r="G7" s="12">
        <v>0.9744</v>
      </c>
      <c r="H7" s="11"/>
      <c r="I7" s="11">
        <f>=ROUNDDOWN({0},0)</f>
      </c>
      <c r="J7" s="11"/>
      <c r="K7" s="12"/>
      <c r="L7" s="11">
        <v>21607</v>
      </c>
      <c r="M7" s="13">
        <v>1196361.29</v>
      </c>
      <c r="N7" s="11">
        <v>290</v>
      </c>
      <c r="O7" s="14">
        <v>4125.38</v>
      </c>
      <c r="P7" s="11">
        <v>22132</v>
      </c>
      <c r="Q7" s="13">
        <v>1234785.9</v>
      </c>
      <c r="R7" s="11">
        <v>338</v>
      </c>
      <c r="S7" s="14">
        <v>3653.21</v>
      </c>
      <c r="T7" s="12">
        <v>-0.0237</v>
      </c>
      <c r="U7" s="12">
        <v>-0.0311</v>
      </c>
      <c r="V7" s="12">
        <v>-0.142</v>
      </c>
      <c r="W7" s="12">
        <v>0.1292</v>
      </c>
      <c r="X7" s="11">
        <v>3864</v>
      </c>
      <c r="Y7" s="13">
        <v>235456.32</v>
      </c>
      <c r="Z7" s="11">
        <v>290</v>
      </c>
      <c r="AA7" s="11">
        <v>1937</v>
      </c>
      <c r="AB7" s="13">
        <v>114379.92</v>
      </c>
      <c r="AC7" s="11">
        <v>332</v>
      </c>
      <c r="AD7" s="12">
        <v>0.9948</v>
      </c>
      <c r="AE7" s="12">
        <v>1.0585</v>
      </c>
      <c r="AF7" s="11">
        <v>3692</v>
      </c>
      <c r="AG7" s="13">
        <v>211999.21</v>
      </c>
      <c r="AH7" s="11">
        <v>259</v>
      </c>
      <c r="AI7" s="11">
        <v>6271</v>
      </c>
      <c r="AJ7" s="13">
        <v>376163.82</v>
      </c>
      <c r="AK7" s="11">
        <v>272</v>
      </c>
      <c r="AL7" s="12">
        <v>-0.4113</v>
      </c>
      <c r="AM7" s="12">
        <v>-0.4364</v>
      </c>
      <c r="AN7" s="11">
        <v>4115</v>
      </c>
      <c r="AO7" s="13">
        <v>246103.42</v>
      </c>
      <c r="AP7" s="11">
        <v>279</v>
      </c>
      <c r="AQ7" s="11">
        <v>2506</v>
      </c>
      <c r="AR7" s="13">
        <v>147871.61</v>
      </c>
      <c r="AS7" s="11">
        <v>286</v>
      </c>
      <c r="AT7" s="12">
        <v>0.6421</v>
      </c>
      <c r="AU7" s="12">
        <v>0.6643</v>
      </c>
      <c r="AV7" s="11">
        <v>2192</v>
      </c>
      <c r="AW7" s="13">
        <v>102029.58</v>
      </c>
      <c r="AX7" s="11">
        <v>290</v>
      </c>
      <c r="AY7" s="11">
        <v>2575</v>
      </c>
      <c r="AZ7" s="13">
        <v>120104.36</v>
      </c>
      <c r="BA7" s="11">
        <v>332</v>
      </c>
      <c r="BB7" s="12">
        <v>-0.1487</v>
      </c>
      <c r="BC7" s="12">
        <v>-0.1505</v>
      </c>
      <c r="BD7" s="11">
        <v>3035</v>
      </c>
      <c r="BE7" s="13">
        <v>151567.19</v>
      </c>
      <c r="BF7" s="11">
        <v>290</v>
      </c>
      <c r="BG7" s="11">
        <v>3789</v>
      </c>
      <c r="BH7" s="13">
        <v>189235.92</v>
      </c>
      <c r="BI7" s="11">
        <v>330</v>
      </c>
      <c r="BJ7" s="12">
        <v>-0.199</v>
      </c>
      <c r="BK7" s="12">
        <v>-0.1991</v>
      </c>
      <c r="BL7" s="11">
        <v>1185</v>
      </c>
      <c r="BM7" s="13">
        <v>66643.91</v>
      </c>
      <c r="BN7" s="11">
        <v>284</v>
      </c>
      <c r="BO7" s="11">
        <v>1392</v>
      </c>
      <c r="BP7" s="13">
        <v>78705.86</v>
      </c>
      <c r="BQ7" s="11">
        <v>331</v>
      </c>
      <c r="BR7" s="12">
        <v>-0.1487</v>
      </c>
      <c r="BS7" s="12">
        <v>-0.1533</v>
      </c>
      <c r="BT7" s="11">
        <v>1060</v>
      </c>
      <c r="BU7" s="13">
        <v>54803.76</v>
      </c>
      <c r="BV7" s="11">
        <v>290</v>
      </c>
      <c r="BW7" s="11">
        <v>939</v>
      </c>
      <c r="BX7" s="13">
        <v>51153.59</v>
      </c>
      <c r="BY7" s="11">
        <v>322</v>
      </c>
      <c r="BZ7" s="12">
        <v>0.1289</v>
      </c>
      <c r="CA7" s="12">
        <v>0.0714</v>
      </c>
      <c r="CB7" s="11">
        <v>1318</v>
      </c>
      <c r="CC7" s="13">
        <v>63323.43</v>
      </c>
      <c r="CD7" s="11">
        <v>290</v>
      </c>
      <c r="CE7" s="11">
        <v>967</v>
      </c>
      <c r="CF7" s="13">
        <v>53889.28</v>
      </c>
      <c r="CG7" s="11">
        <v>324</v>
      </c>
      <c r="CH7" s="12">
        <v>0.363</v>
      </c>
      <c r="CI7" s="12">
        <v>0.1751</v>
      </c>
      <c r="CJ7" s="11">
        <v>608</v>
      </c>
      <c r="CK7" s="13">
        <v>35231.39</v>
      </c>
      <c r="CL7" s="11">
        <v>287</v>
      </c>
      <c r="CM7" s="11">
        <v>957</v>
      </c>
      <c r="CN7" s="13">
        <v>57850.74</v>
      </c>
      <c r="CO7" s="11">
        <v>249</v>
      </c>
      <c r="CP7" s="12">
        <v>-0.3647</v>
      </c>
      <c r="CQ7" s="12">
        <v>-0.391</v>
      </c>
      <c r="CR7" s="11">
        <v>78</v>
      </c>
      <c r="CS7" s="13">
        <v>4689.83</v>
      </c>
      <c r="CT7" s="11">
        <v>20</v>
      </c>
      <c r="CU7" s="11">
        <v>192</v>
      </c>
      <c r="CV7" s="13">
        <v>11437.14</v>
      </c>
      <c r="CW7" s="11">
        <v>202</v>
      </c>
      <c r="CX7" s="12">
        <v>-0.5938</v>
      </c>
      <c r="CY7" s="12">
        <v>-0.5899</v>
      </c>
      <c r="CZ7" s="11">
        <v>120</v>
      </c>
      <c r="DA7" s="13">
        <v>5827.43</v>
      </c>
      <c r="DB7" s="11">
        <v>80</v>
      </c>
      <c r="DC7" s="11">
        <v>182</v>
      </c>
      <c r="DD7" s="13">
        <v>9019.83</v>
      </c>
      <c r="DE7" s="11">
        <v>90</v>
      </c>
      <c r="DF7" s="12">
        <v>-0.3407</v>
      </c>
      <c r="DG7" s="12">
        <v>-0.3539</v>
      </c>
      <c r="DH7" s="11">
        <v>92</v>
      </c>
      <c r="DI7" s="13">
        <v>5423.11</v>
      </c>
      <c r="DJ7" s="11">
        <v>144</v>
      </c>
      <c r="DK7" s="11">
        <v>75</v>
      </c>
      <c r="DL7" s="13">
        <v>4490.34</v>
      </c>
      <c r="DM7" s="11">
        <v>148</v>
      </c>
      <c r="DN7" s="12">
        <v>0.2267</v>
      </c>
      <c r="DO7" s="12">
        <v>0.2077</v>
      </c>
      <c r="DP7" s="11">
        <v>18</v>
      </c>
      <c r="DQ7" s="13">
        <v>977.9</v>
      </c>
      <c r="DR7" s="11">
        <v>190</v>
      </c>
      <c r="DS7" s="11">
        <v>8</v>
      </c>
      <c r="DT7" s="13">
        <v>482.56</v>
      </c>
      <c r="DU7" s="11">
        <v>75</v>
      </c>
      <c r="DV7" s="12">
        <v>1.25</v>
      </c>
      <c r="DW7" s="12">
        <v>1.0265</v>
      </c>
      <c r="DX7" s="11">
        <v>37</v>
      </c>
      <c r="DY7" s="13">
        <v>1976.08</v>
      </c>
      <c r="DZ7" s="11">
        <v>68</v>
      </c>
      <c r="EA7" s="11">
        <v>38</v>
      </c>
      <c r="EB7" s="13">
        <v>2196.04</v>
      </c>
      <c r="EC7" s="11">
        <v>69</v>
      </c>
      <c r="ED7" s="12">
        <v>-0.0263</v>
      </c>
      <c r="EE7" s="12">
        <v>-0.1002</v>
      </c>
      <c r="EF7" s="11">
        <v>37</v>
      </c>
      <c r="EG7" s="13">
        <v>1776.3</v>
      </c>
      <c r="EH7" s="11">
        <v>55</v>
      </c>
      <c r="EI7" s="11">
        <v>29</v>
      </c>
      <c r="EJ7" s="13">
        <v>1460.36</v>
      </c>
      <c r="EK7" s="11">
        <v>53</v>
      </c>
      <c r="EL7" s="12">
        <v>0.2759</v>
      </c>
      <c r="EM7" s="12">
        <v>0.2163</v>
      </c>
      <c r="EN7" s="11">
        <v>20</v>
      </c>
      <c r="EO7" s="13">
        <v>1828.2</v>
      </c>
      <c r="EP7" s="11">
        <v>290</v>
      </c>
      <c r="EQ7" s="11">
        <v>23</v>
      </c>
      <c r="ER7" s="13">
        <v>2089.52</v>
      </c>
      <c r="ES7" s="11">
        <v>336</v>
      </c>
      <c r="ET7" s="12">
        <v>-0.1304</v>
      </c>
      <c r="EU7" s="12">
        <v>-0.1251</v>
      </c>
      <c r="EV7" s="11">
        <v>35</v>
      </c>
      <c r="EW7" s="13">
        <v>1390.16</v>
      </c>
      <c r="EX7" s="11">
        <v>12</v>
      </c>
      <c r="EY7" s="11">
        <v>18</v>
      </c>
      <c r="EZ7" s="13">
        <v>1044.11</v>
      </c>
      <c r="FA7" s="11">
        <v>8</v>
      </c>
      <c r="FB7" s="12">
        <v>0.9444</v>
      </c>
      <c r="FC7" s="12">
        <v>0.3314</v>
      </c>
      <c r="FD7" s="11">
        <v>43</v>
      </c>
      <c r="FE7" s="13">
        <v>2363.85</v>
      </c>
      <c r="FF7" s="11">
        <v>124</v>
      </c>
      <c r="FG7" s="11">
        <v>56</v>
      </c>
      <c r="FH7" s="13">
        <v>3374.15</v>
      </c>
      <c r="FI7" s="11">
        <v>128</v>
      </c>
      <c r="FJ7" s="12">
        <v>-0.2321</v>
      </c>
      <c r="FK7" s="12">
        <v>-0.2994</v>
      </c>
      <c r="FL7" s="11">
        <v>18</v>
      </c>
      <c r="FM7" s="13">
        <v>939.43</v>
      </c>
      <c r="FN7" s="11">
        <v>25</v>
      </c>
      <c r="FO7" s="11">
        <v>26</v>
      </c>
      <c r="FP7" s="13">
        <v>1292.49</v>
      </c>
      <c r="FQ7" s="11">
        <v>29</v>
      </c>
      <c r="FR7" s="12">
        <v>-0.3077</v>
      </c>
      <c r="FS7" s="12">
        <v>-0.2732</v>
      </c>
      <c r="FT7" s="11">
        <v>10</v>
      </c>
      <c r="FU7" s="13">
        <v>649.89</v>
      </c>
      <c r="FV7" s="11">
        <v>73</v>
      </c>
      <c r="FW7" s="11">
        <v>38</v>
      </c>
      <c r="FX7" s="13">
        <v>2121.31</v>
      </c>
      <c r="FY7" s="11">
        <v>73</v>
      </c>
      <c r="FZ7" s="12">
        <v>-0.7368</v>
      </c>
      <c r="GA7" s="12">
        <v>-0.6936</v>
      </c>
      <c r="GB7" s="11">
        <v>13</v>
      </c>
      <c r="GC7" s="13">
        <v>354.45</v>
      </c>
      <c r="GD7" s="11">
        <v>283</v>
      </c>
      <c r="GE7" s="11"/>
      <c r="GF7" s="13"/>
      <c r="GG7" s="11"/>
      <c r="GH7" s="12"/>
      <c r="GI7" s="12"/>
      <c r="GJ7" s="11">
        <v>13</v>
      </c>
      <c r="GK7" s="13">
        <v>759.21</v>
      </c>
      <c r="GL7" s="11">
        <v>243</v>
      </c>
      <c r="GM7" s="11">
        <v>13</v>
      </c>
      <c r="GN7" s="13">
        <v>875.9</v>
      </c>
      <c r="GO7" s="11">
        <v>123</v>
      </c>
      <c r="GP7" s="12"/>
      <c r="GQ7" s="12">
        <v>-0.1332</v>
      </c>
      <c r="GR7" s="11">
        <v>3</v>
      </c>
      <c r="GS7" s="13">
        <v>160.49</v>
      </c>
      <c r="GT7" s="11">
        <v>21</v>
      </c>
      <c r="GU7" s="11">
        <v>7</v>
      </c>
      <c r="GV7" s="13">
        <v>382.7</v>
      </c>
      <c r="GW7" s="11">
        <v>21</v>
      </c>
      <c r="GX7" s="12">
        <v>-0.5714</v>
      </c>
      <c r="GY7" s="12">
        <v>-0.5806</v>
      </c>
      <c r="GZ7" s="11"/>
      <c r="HA7" s="13"/>
      <c r="HB7" s="11">
        <v>46</v>
      </c>
      <c r="HC7" s="11"/>
      <c r="HD7" s="13"/>
      <c r="HE7" s="11"/>
      <c r="HF7" s="12"/>
      <c r="HG7" s="12"/>
      <c r="HH7" s="11">
        <v>1</v>
      </c>
      <c r="HI7" s="13">
        <v>86.75</v>
      </c>
      <c r="HJ7" s="11">
        <v>32</v>
      </c>
      <c r="HK7" s="11">
        <v>3</v>
      </c>
      <c r="HL7" s="13">
        <v>176.66</v>
      </c>
      <c r="HM7" s="11">
        <v>32</v>
      </c>
      <c r="HN7" s="12">
        <v>-0.6667</v>
      </c>
      <c r="HO7" s="12">
        <v>-0.5089</v>
      </c>
      <c r="HP7" s="11"/>
      <c r="HQ7" s="13"/>
      <c r="HR7" s="11">
        <v>277</v>
      </c>
      <c r="HS7" s="11">
        <v>88</v>
      </c>
      <c r="HT7" s="13">
        <v>4795.16</v>
      </c>
      <c r="HU7" s="11">
        <v>321</v>
      </c>
      <c r="HV7" s="12"/>
      <c r="HW7" s="12"/>
      <c r="HX7" s="11"/>
      <c r="HY7" s="13"/>
      <c r="HZ7" s="11">
        <v>102</v>
      </c>
      <c r="IA7" s="11">
        <v>3</v>
      </c>
      <c r="IB7" s="13">
        <v>192.53</v>
      </c>
      <c r="IC7" s="11">
        <v>70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126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</row>
    <row r="8">
      <c r="A8" s="10" t="s">
        <v>67</v>
      </c>
      <c r="B8" s="10" t="s">
        <v>68</v>
      </c>
      <c r="C8" s="10" t="s">
        <v>72</v>
      </c>
      <c r="D8" s="11">
        <v>20385</v>
      </c>
      <c r="E8" s="11">
        <f>=ROUNDDOWN(22.0306927482978,0)</f>
      </c>
      <c r="F8" s="11">
        <v>21290</v>
      </c>
      <c r="G8" s="12">
        <v>0.9913</v>
      </c>
      <c r="H8" s="11"/>
      <c r="I8" s="11">
        <f>=ROUNDDOWN({0},0)</f>
      </c>
      <c r="J8" s="11"/>
      <c r="K8" s="12"/>
      <c r="L8" s="11">
        <v>3271</v>
      </c>
      <c r="M8" s="13">
        <v>179118.28</v>
      </c>
      <c r="N8" s="11">
        <v>112</v>
      </c>
      <c r="O8" s="14">
        <v>1599.27</v>
      </c>
      <c r="P8" s="11">
        <v>3915</v>
      </c>
      <c r="Q8" s="13">
        <v>218388.91</v>
      </c>
      <c r="R8" s="11">
        <v>114</v>
      </c>
      <c r="S8" s="14">
        <v>1915.69</v>
      </c>
      <c r="T8" s="12">
        <v>-0.1645</v>
      </c>
      <c r="U8" s="12">
        <v>-0.1798</v>
      </c>
      <c r="V8" s="12">
        <v>-0.0175</v>
      </c>
      <c r="W8" s="12">
        <v>-0.1652</v>
      </c>
      <c r="X8" s="11">
        <v>683</v>
      </c>
      <c r="Y8" s="13">
        <v>40095.64</v>
      </c>
      <c r="Z8" s="11">
        <v>110</v>
      </c>
      <c r="AA8" s="11">
        <v>618</v>
      </c>
      <c r="AB8" s="13">
        <v>37597.93</v>
      </c>
      <c r="AC8" s="11">
        <v>114</v>
      </c>
      <c r="AD8" s="12">
        <v>0.1052</v>
      </c>
      <c r="AE8" s="12">
        <v>0.0664</v>
      </c>
      <c r="AF8" s="11">
        <v>654</v>
      </c>
      <c r="AG8" s="13">
        <v>40885.25</v>
      </c>
      <c r="AH8" s="11">
        <v>60</v>
      </c>
      <c r="AI8" s="11">
        <v>834</v>
      </c>
      <c r="AJ8" s="13">
        <v>53261.94</v>
      </c>
      <c r="AK8" s="11">
        <v>56</v>
      </c>
      <c r="AL8" s="12">
        <v>-0.2158</v>
      </c>
      <c r="AM8" s="12">
        <v>-0.2324</v>
      </c>
      <c r="AN8" s="11">
        <v>459</v>
      </c>
      <c r="AO8" s="13">
        <v>23830.26</v>
      </c>
      <c r="AP8" s="11">
        <v>97</v>
      </c>
      <c r="AQ8" s="11">
        <v>419</v>
      </c>
      <c r="AR8" s="13">
        <v>22930.04</v>
      </c>
      <c r="AS8" s="11">
        <v>95</v>
      </c>
      <c r="AT8" s="12">
        <v>0.0955</v>
      </c>
      <c r="AU8" s="12">
        <v>0.0393</v>
      </c>
      <c r="AV8" s="11">
        <v>467</v>
      </c>
      <c r="AW8" s="13">
        <v>21802.26</v>
      </c>
      <c r="AX8" s="11">
        <v>112</v>
      </c>
      <c r="AY8" s="11">
        <v>565</v>
      </c>
      <c r="AZ8" s="13">
        <v>27285.28</v>
      </c>
      <c r="BA8" s="11">
        <v>113</v>
      </c>
      <c r="BB8" s="12">
        <v>-0.1735</v>
      </c>
      <c r="BC8" s="12">
        <v>-0.201</v>
      </c>
      <c r="BD8" s="11">
        <v>216</v>
      </c>
      <c r="BE8" s="13">
        <v>9291.71</v>
      </c>
      <c r="BF8" s="11">
        <v>100</v>
      </c>
      <c r="BG8" s="11">
        <v>379</v>
      </c>
      <c r="BH8" s="13">
        <v>16225.07</v>
      </c>
      <c r="BI8" s="11">
        <v>93</v>
      </c>
      <c r="BJ8" s="12">
        <v>-0.4301</v>
      </c>
      <c r="BK8" s="12">
        <v>-0.4273</v>
      </c>
      <c r="BL8" s="11">
        <v>454</v>
      </c>
      <c r="BM8" s="13">
        <v>24969.28</v>
      </c>
      <c r="BN8" s="11">
        <v>102</v>
      </c>
      <c r="BO8" s="11">
        <v>517</v>
      </c>
      <c r="BP8" s="13">
        <v>28762.59</v>
      </c>
      <c r="BQ8" s="11">
        <v>114</v>
      </c>
      <c r="BR8" s="12">
        <v>-0.1219</v>
      </c>
      <c r="BS8" s="12">
        <v>-0.1319</v>
      </c>
      <c r="BT8" s="11">
        <v>184</v>
      </c>
      <c r="BU8" s="13">
        <v>9297.82</v>
      </c>
      <c r="BV8" s="11">
        <v>108</v>
      </c>
      <c r="BW8" s="11">
        <v>171</v>
      </c>
      <c r="BX8" s="13">
        <v>8654.85</v>
      </c>
      <c r="BY8" s="11">
        <v>114</v>
      </c>
      <c r="BZ8" s="12">
        <v>0.076</v>
      </c>
      <c r="CA8" s="12">
        <v>0.0743</v>
      </c>
      <c r="CB8" s="11">
        <v>49</v>
      </c>
      <c r="CC8" s="13">
        <v>3032.69</v>
      </c>
      <c r="CD8" s="11">
        <v>112</v>
      </c>
      <c r="CE8" s="11">
        <v>167</v>
      </c>
      <c r="CF8" s="13">
        <v>9696.71</v>
      </c>
      <c r="CG8" s="11">
        <v>102</v>
      </c>
      <c r="CH8" s="12">
        <v>-0.7066</v>
      </c>
      <c r="CI8" s="12">
        <v>-0.6872</v>
      </c>
      <c r="CJ8" s="11">
        <v>44</v>
      </c>
      <c r="CK8" s="13">
        <v>2338.7</v>
      </c>
      <c r="CL8" s="11">
        <v>77</v>
      </c>
      <c r="CM8" s="11">
        <v>85</v>
      </c>
      <c r="CN8" s="13">
        <v>4513.07</v>
      </c>
      <c r="CO8" s="11">
        <v>79</v>
      </c>
      <c r="CP8" s="12">
        <v>-0.4824</v>
      </c>
      <c r="CQ8" s="12">
        <v>-0.4818</v>
      </c>
      <c r="CR8" s="11"/>
      <c r="CS8" s="13"/>
      <c r="CT8" s="11"/>
      <c r="CU8" s="11">
        <v>34</v>
      </c>
      <c r="CV8" s="13">
        <v>2029.39</v>
      </c>
      <c r="CW8" s="11">
        <v>56</v>
      </c>
      <c r="CX8" s="12"/>
      <c r="CY8" s="12"/>
      <c r="CZ8" s="11">
        <v>16</v>
      </c>
      <c r="DA8" s="13">
        <v>910.26</v>
      </c>
      <c r="DB8" s="11">
        <v>53</v>
      </c>
      <c r="DC8" s="11">
        <v>43</v>
      </c>
      <c r="DD8" s="13">
        <v>2436.38</v>
      </c>
      <c r="DE8" s="11">
        <v>55</v>
      </c>
      <c r="DF8" s="12">
        <v>-0.6279</v>
      </c>
      <c r="DG8" s="12">
        <v>-0.6264</v>
      </c>
      <c r="DH8" s="11">
        <v>2</v>
      </c>
      <c r="DI8" s="13">
        <v>72.45</v>
      </c>
      <c r="DJ8" s="11">
        <v>25</v>
      </c>
      <c r="DK8" s="11"/>
      <c r="DL8" s="13"/>
      <c r="DM8" s="11">
        <v>28</v>
      </c>
      <c r="DN8" s="12"/>
      <c r="DO8" s="12"/>
      <c r="DP8" s="11">
        <v>4</v>
      </c>
      <c r="DQ8" s="13">
        <v>246.98</v>
      </c>
      <c r="DR8" s="11">
        <v>56</v>
      </c>
      <c r="DS8" s="11">
        <v>15</v>
      </c>
      <c r="DT8" s="13">
        <v>879.45</v>
      </c>
      <c r="DU8" s="11">
        <v>22</v>
      </c>
      <c r="DV8" s="12">
        <v>-0.7333</v>
      </c>
      <c r="DW8" s="12">
        <v>-0.7192</v>
      </c>
      <c r="DX8" s="11">
        <v>3</v>
      </c>
      <c r="DY8" s="13">
        <v>209.15</v>
      </c>
      <c r="DZ8" s="11">
        <v>15</v>
      </c>
      <c r="EA8" s="11"/>
      <c r="EB8" s="13"/>
      <c r="EC8" s="11">
        <v>15</v>
      </c>
      <c r="ED8" s="12"/>
      <c r="EE8" s="12"/>
      <c r="EF8" s="11">
        <v>8</v>
      </c>
      <c r="EG8" s="13">
        <v>436.6</v>
      </c>
      <c r="EH8" s="11">
        <v>6</v>
      </c>
      <c r="EI8" s="11"/>
      <c r="EJ8" s="13"/>
      <c r="EK8" s="11"/>
      <c r="EL8" s="12"/>
      <c r="EM8" s="12"/>
      <c r="EN8" s="11">
        <v>7</v>
      </c>
      <c r="EO8" s="13">
        <v>712.73</v>
      </c>
      <c r="EP8" s="11">
        <v>112</v>
      </c>
      <c r="EQ8" s="11">
        <v>7</v>
      </c>
      <c r="ER8" s="13">
        <v>661.97</v>
      </c>
      <c r="ES8" s="11">
        <v>114</v>
      </c>
      <c r="ET8" s="12"/>
      <c r="EU8" s="12">
        <v>0.0767</v>
      </c>
      <c r="EV8" s="11"/>
      <c r="EW8" s="13"/>
      <c r="EX8" s="11">
        <v>1</v>
      </c>
      <c r="EY8" s="11">
        <v>2</v>
      </c>
      <c r="EZ8" s="13">
        <v>110.6</v>
      </c>
      <c r="FA8" s="11">
        <v>1</v>
      </c>
      <c r="FB8" s="12"/>
      <c r="FC8" s="12"/>
      <c r="FD8" s="11">
        <v>7</v>
      </c>
      <c r="FE8" s="13">
        <v>394.68</v>
      </c>
      <c r="FF8" s="11">
        <v>30</v>
      </c>
      <c r="FG8" s="11">
        <v>7</v>
      </c>
      <c r="FH8" s="13">
        <v>402.67</v>
      </c>
      <c r="FI8" s="11">
        <v>32</v>
      </c>
      <c r="FJ8" s="12"/>
      <c r="FK8" s="12">
        <v>-0.0198</v>
      </c>
      <c r="FL8" s="11"/>
      <c r="FM8" s="13"/>
      <c r="FN8" s="11">
        <v>16</v>
      </c>
      <c r="FO8" s="11"/>
      <c r="FP8" s="13"/>
      <c r="FQ8" s="11">
        <v>2</v>
      </c>
      <c r="FR8" s="12"/>
      <c r="FS8" s="12"/>
      <c r="FT8" s="11">
        <v>5</v>
      </c>
      <c r="FU8" s="13">
        <v>207.7</v>
      </c>
      <c r="FV8" s="11">
        <v>8</v>
      </c>
      <c r="FW8" s="11">
        <v>5</v>
      </c>
      <c r="FX8" s="13">
        <v>207.7</v>
      </c>
      <c r="FY8" s="11">
        <v>10</v>
      </c>
      <c r="FZ8" s="12"/>
      <c r="GA8" s="12"/>
      <c r="GB8" s="11">
        <v>4</v>
      </c>
      <c r="GC8" s="13">
        <v>70.46</v>
      </c>
      <c r="GD8" s="11">
        <v>109</v>
      </c>
      <c r="GE8" s="11"/>
      <c r="GF8" s="13"/>
      <c r="GG8" s="11"/>
      <c r="GH8" s="12"/>
      <c r="GI8" s="12"/>
      <c r="GJ8" s="11">
        <v>3</v>
      </c>
      <c r="GK8" s="13">
        <v>194.48</v>
      </c>
      <c r="GL8" s="11">
        <v>77</v>
      </c>
      <c r="GM8" s="11">
        <v>4</v>
      </c>
      <c r="GN8" s="13">
        <v>267.94</v>
      </c>
      <c r="GO8" s="11">
        <v>60</v>
      </c>
      <c r="GP8" s="12">
        <v>-0.25</v>
      </c>
      <c r="GQ8" s="12">
        <v>-0.2742</v>
      </c>
      <c r="GR8" s="11">
        <v>2</v>
      </c>
      <c r="GS8" s="13">
        <v>119.18</v>
      </c>
      <c r="GT8" s="11">
        <v>17</v>
      </c>
      <c r="GU8" s="11">
        <v>8</v>
      </c>
      <c r="GV8" s="13">
        <v>527.31</v>
      </c>
      <c r="GW8" s="11">
        <v>21</v>
      </c>
      <c r="GX8" s="12">
        <v>-0.75</v>
      </c>
      <c r="GY8" s="12">
        <v>-0.774</v>
      </c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>
        <v>100</v>
      </c>
      <c r="HS8" s="11">
        <v>30</v>
      </c>
      <c r="HT8" s="13">
        <v>1610.2</v>
      </c>
      <c r="HU8" s="11">
        <v>102</v>
      </c>
      <c r="HV8" s="12"/>
      <c r="HW8" s="12"/>
      <c r="HX8" s="11"/>
      <c r="HY8" s="13"/>
      <c r="HZ8" s="11">
        <v>37</v>
      </c>
      <c r="IA8" s="11">
        <v>5</v>
      </c>
      <c r="IB8" s="13">
        <v>327.82</v>
      </c>
      <c r="IC8" s="11">
        <v>6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32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</row>
    <row r="9">
      <c r="A9" s="10" t="s">
        <v>67</v>
      </c>
      <c r="B9" s="10" t="s">
        <v>68</v>
      </c>
      <c r="C9" s="10" t="s">
        <v>73</v>
      </c>
      <c r="D9" s="11">
        <v>5851</v>
      </c>
      <c r="E9" s="11">
        <f>=ROUNDDOWN(16.194298367008,0)</f>
      </c>
      <c r="F9" s="11">
        <v>7730</v>
      </c>
      <c r="G9" s="12">
        <v>0.979</v>
      </c>
      <c r="H9" s="11"/>
      <c r="I9" s="11">
        <f>=ROUNDDOWN({0},0)</f>
      </c>
      <c r="J9" s="11"/>
      <c r="K9" s="12"/>
      <c r="L9" s="11">
        <v>1486</v>
      </c>
      <c r="M9" s="13">
        <v>28605.66</v>
      </c>
      <c r="N9" s="11">
        <v>12</v>
      </c>
      <c r="O9" s="14">
        <v>2383.8</v>
      </c>
      <c r="P9" s="11">
        <v>1270</v>
      </c>
      <c r="Q9" s="13">
        <v>23943.45</v>
      </c>
      <c r="R9" s="11">
        <v>12</v>
      </c>
      <c r="S9" s="14">
        <v>1995.29</v>
      </c>
      <c r="T9" s="12">
        <v>0.1701</v>
      </c>
      <c r="U9" s="12">
        <v>0.1947</v>
      </c>
      <c r="V9" s="12"/>
      <c r="W9" s="12">
        <v>0.1947</v>
      </c>
      <c r="X9" s="11">
        <v>53</v>
      </c>
      <c r="Y9" s="13">
        <v>933.64</v>
      </c>
      <c r="Z9" s="11">
        <v>12</v>
      </c>
      <c r="AA9" s="11">
        <v>33</v>
      </c>
      <c r="AB9" s="13">
        <v>569.7</v>
      </c>
      <c r="AC9" s="11">
        <v>12</v>
      </c>
      <c r="AD9" s="12">
        <v>0.6061</v>
      </c>
      <c r="AE9" s="12">
        <v>0.6388</v>
      </c>
      <c r="AF9" s="11">
        <v>624</v>
      </c>
      <c r="AG9" s="13">
        <v>12047.16</v>
      </c>
      <c r="AH9" s="11">
        <v>12</v>
      </c>
      <c r="AI9" s="11">
        <v>552</v>
      </c>
      <c r="AJ9" s="13">
        <v>10512.97</v>
      </c>
      <c r="AK9" s="11">
        <v>12</v>
      </c>
      <c r="AL9" s="12">
        <v>0.1304</v>
      </c>
      <c r="AM9" s="12">
        <v>0.1459</v>
      </c>
      <c r="AN9" s="11">
        <v>360</v>
      </c>
      <c r="AO9" s="13">
        <v>7022.75</v>
      </c>
      <c r="AP9" s="11">
        <v>12</v>
      </c>
      <c r="AQ9" s="11">
        <v>162</v>
      </c>
      <c r="AR9" s="13">
        <v>3295.28</v>
      </c>
      <c r="AS9" s="11">
        <v>12</v>
      </c>
      <c r="AT9" s="12">
        <v>1.2222</v>
      </c>
      <c r="AU9" s="12">
        <v>1.1312</v>
      </c>
      <c r="AV9" s="11">
        <v>36</v>
      </c>
      <c r="AW9" s="13">
        <v>601.48</v>
      </c>
      <c r="AX9" s="11">
        <v>12</v>
      </c>
      <c r="AY9" s="11">
        <v>26</v>
      </c>
      <c r="AZ9" s="13">
        <v>428.74</v>
      </c>
      <c r="BA9" s="11">
        <v>12</v>
      </c>
      <c r="BB9" s="12">
        <v>0.3846</v>
      </c>
      <c r="BC9" s="12">
        <v>0.4029</v>
      </c>
      <c r="BD9" s="11"/>
      <c r="BE9" s="13"/>
      <c r="BF9" s="11"/>
      <c r="BG9" s="11"/>
      <c r="BH9" s="13"/>
      <c r="BI9" s="11"/>
      <c r="BJ9" s="12"/>
      <c r="BK9" s="12"/>
      <c r="BL9" s="11">
        <v>130</v>
      </c>
      <c r="BM9" s="13">
        <v>2457.69</v>
      </c>
      <c r="BN9" s="11">
        <v>12</v>
      </c>
      <c r="BO9" s="11">
        <v>101</v>
      </c>
      <c r="BP9" s="13">
        <v>1862.27</v>
      </c>
      <c r="BQ9" s="11">
        <v>12</v>
      </c>
      <c r="BR9" s="12">
        <v>0.2871</v>
      </c>
      <c r="BS9" s="12">
        <v>0.3197</v>
      </c>
      <c r="BT9" s="11">
        <v>48</v>
      </c>
      <c r="BU9" s="13">
        <v>823.59</v>
      </c>
      <c r="BV9" s="11">
        <v>12</v>
      </c>
      <c r="BW9" s="11">
        <v>148</v>
      </c>
      <c r="BX9" s="13">
        <v>2553.34</v>
      </c>
      <c r="BY9" s="11">
        <v>12</v>
      </c>
      <c r="BZ9" s="12">
        <v>-0.6757</v>
      </c>
      <c r="CA9" s="12">
        <v>-0.6774</v>
      </c>
      <c r="CB9" s="11">
        <v>51</v>
      </c>
      <c r="CC9" s="13">
        <v>1281.82</v>
      </c>
      <c r="CD9" s="11">
        <v>12</v>
      </c>
      <c r="CE9" s="11">
        <v>44</v>
      </c>
      <c r="CF9" s="13">
        <v>753.18</v>
      </c>
      <c r="CG9" s="11">
        <v>12</v>
      </c>
      <c r="CH9" s="12">
        <v>0.1591</v>
      </c>
      <c r="CI9" s="12">
        <v>0.7019</v>
      </c>
      <c r="CJ9" s="11">
        <v>100</v>
      </c>
      <c r="CK9" s="13">
        <v>1752.48</v>
      </c>
      <c r="CL9" s="11">
        <v>12</v>
      </c>
      <c r="CM9" s="11">
        <v>128</v>
      </c>
      <c r="CN9" s="13">
        <v>2436.48</v>
      </c>
      <c r="CO9" s="11">
        <v>12</v>
      </c>
      <c r="CP9" s="12">
        <v>-0.2188</v>
      </c>
      <c r="CQ9" s="12">
        <v>-0.2807</v>
      </c>
      <c r="CR9" s="11"/>
      <c r="CS9" s="13"/>
      <c r="CT9" s="11"/>
      <c r="CU9" s="11">
        <v>4</v>
      </c>
      <c r="CV9" s="13">
        <v>74.88</v>
      </c>
      <c r="CW9" s="11">
        <v>12</v>
      </c>
      <c r="CX9" s="12"/>
      <c r="CY9" s="12"/>
      <c r="CZ9" s="11">
        <v>21</v>
      </c>
      <c r="DA9" s="13">
        <v>416.72</v>
      </c>
      <c r="DB9" s="11">
        <v>2</v>
      </c>
      <c r="DC9" s="11">
        <v>5</v>
      </c>
      <c r="DD9" s="13">
        <v>99.24</v>
      </c>
      <c r="DE9" s="11">
        <v>2</v>
      </c>
      <c r="DF9" s="12">
        <v>3.2</v>
      </c>
      <c r="DG9" s="12">
        <v>3.1991</v>
      </c>
      <c r="DH9" s="11">
        <v>25</v>
      </c>
      <c r="DI9" s="13">
        <v>461.16</v>
      </c>
      <c r="DJ9" s="11">
        <v>10</v>
      </c>
      <c r="DK9" s="11">
        <v>12</v>
      </c>
      <c r="DL9" s="13">
        <v>221.76</v>
      </c>
      <c r="DM9" s="11">
        <v>10</v>
      </c>
      <c r="DN9" s="12">
        <v>1.0833</v>
      </c>
      <c r="DO9" s="12">
        <v>1.0795</v>
      </c>
      <c r="DP9" s="11">
        <v>4</v>
      </c>
      <c r="DQ9" s="13">
        <v>70.56</v>
      </c>
      <c r="DR9" s="11">
        <v>10</v>
      </c>
      <c r="DS9" s="11">
        <v>8</v>
      </c>
      <c r="DT9" s="13">
        <v>153.72</v>
      </c>
      <c r="DU9" s="11">
        <v>11</v>
      </c>
      <c r="DV9" s="12">
        <v>-0.5</v>
      </c>
      <c r="DW9" s="12">
        <v>-0.541</v>
      </c>
      <c r="DX9" s="11">
        <v>3</v>
      </c>
      <c r="DY9" s="13">
        <v>55.44</v>
      </c>
      <c r="DZ9" s="11">
        <v>7</v>
      </c>
      <c r="EA9" s="11">
        <v>3</v>
      </c>
      <c r="EB9" s="13">
        <v>60.45</v>
      </c>
      <c r="EC9" s="11">
        <v>7</v>
      </c>
      <c r="ED9" s="12"/>
      <c r="EE9" s="12">
        <v>-0.0829</v>
      </c>
      <c r="EF9" s="11"/>
      <c r="EG9" s="13"/>
      <c r="EH9" s="11"/>
      <c r="EI9" s="11"/>
      <c r="EJ9" s="13"/>
      <c r="EK9" s="11"/>
      <c r="EL9" s="12"/>
      <c r="EM9" s="12"/>
      <c r="EN9" s="11">
        <v>3</v>
      </c>
      <c r="EO9" s="13">
        <v>96.57</v>
      </c>
      <c r="EP9" s="11">
        <v>12</v>
      </c>
      <c r="EQ9" s="11"/>
      <c r="ER9" s="13"/>
      <c r="ES9" s="11">
        <v>12</v>
      </c>
      <c r="ET9" s="12"/>
      <c r="EU9" s="12"/>
      <c r="EV9" s="11">
        <v>5</v>
      </c>
      <c r="EW9" s="13">
        <v>100.8</v>
      </c>
      <c r="EX9" s="11">
        <v>2</v>
      </c>
      <c r="EY9" s="11">
        <v>5</v>
      </c>
      <c r="EZ9" s="13">
        <v>100.8</v>
      </c>
      <c r="FA9" s="11">
        <v>2</v>
      </c>
      <c r="FB9" s="12"/>
      <c r="FC9" s="12"/>
      <c r="FD9" s="11">
        <v>15</v>
      </c>
      <c r="FE9" s="13">
        <v>313.24</v>
      </c>
      <c r="FF9" s="11">
        <v>12</v>
      </c>
      <c r="FG9" s="11">
        <v>23</v>
      </c>
      <c r="FH9" s="13">
        <v>493.46</v>
      </c>
      <c r="FI9" s="11">
        <v>12</v>
      </c>
      <c r="FJ9" s="12">
        <v>-0.3478</v>
      </c>
      <c r="FK9" s="12">
        <v>-0.3652</v>
      </c>
      <c r="FL9" s="11"/>
      <c r="FM9" s="13"/>
      <c r="FN9" s="11"/>
      <c r="FO9" s="11"/>
      <c r="FP9" s="13"/>
      <c r="FQ9" s="11"/>
      <c r="FR9" s="12"/>
      <c r="FS9" s="12"/>
      <c r="FT9" s="11">
        <v>6</v>
      </c>
      <c r="FU9" s="13">
        <v>127.02</v>
      </c>
      <c r="FV9" s="11">
        <v>5</v>
      </c>
      <c r="FW9" s="11"/>
      <c r="FX9" s="13"/>
      <c r="FY9" s="11"/>
      <c r="FZ9" s="12"/>
      <c r="GA9" s="12"/>
      <c r="GB9" s="11"/>
      <c r="GC9" s="13"/>
      <c r="GD9" s="11">
        <v>12</v>
      </c>
      <c r="GE9" s="11"/>
      <c r="GF9" s="13"/>
      <c r="GG9" s="11"/>
      <c r="GH9" s="12"/>
      <c r="GI9" s="12"/>
      <c r="GJ9" s="11"/>
      <c r="GK9" s="13"/>
      <c r="GL9" s="11">
        <v>1</v>
      </c>
      <c r="GM9" s="11"/>
      <c r="GN9" s="13"/>
      <c r="GO9" s="11"/>
      <c r="GP9" s="12"/>
      <c r="GQ9" s="12"/>
      <c r="GR9" s="11">
        <v>2</v>
      </c>
      <c r="GS9" s="13">
        <v>43.54</v>
      </c>
      <c r="GT9" s="11">
        <v>3</v>
      </c>
      <c r="GU9" s="11">
        <v>5</v>
      </c>
      <c r="GV9" s="13">
        <v>108.85</v>
      </c>
      <c r="GW9" s="11">
        <v>3</v>
      </c>
      <c r="GX9" s="12">
        <v>-0.6</v>
      </c>
      <c r="GY9" s="12">
        <v>-0.6</v>
      </c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>
        <v>12</v>
      </c>
      <c r="HS9" s="11">
        <v>10</v>
      </c>
      <c r="HT9" s="13">
        <v>196.56</v>
      </c>
      <c r="HU9" s="11">
        <v>12</v>
      </c>
      <c r="HV9" s="12"/>
      <c r="HW9" s="12"/>
      <c r="HX9" s="11"/>
      <c r="HY9" s="13"/>
      <c r="HZ9" s="11">
        <v>7</v>
      </c>
      <c r="IA9" s="11">
        <v>1</v>
      </c>
      <c r="IB9" s="13">
        <v>21.77</v>
      </c>
      <c r="IC9" s="11">
        <v>7</v>
      </c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</row>
    <row r="10">
      <c r="A10" s="10" t="s">
        <v>67</v>
      </c>
      <c r="B10" s="10" t="s">
        <v>74</v>
      </c>
      <c r="C10" s="10" t="s">
        <v>75</v>
      </c>
      <c r="D10" s="11">
        <v>298206</v>
      </c>
      <c r="E10" s="11">
        <f>=ROUNDDOWN({0},0)</f>
      </c>
      <c r="F10" s="11">
        <v>332594</v>
      </c>
      <c r="G10" s="12"/>
      <c r="H10" s="11"/>
      <c r="I10" s="11">
        <f>=ROUNDDOWN({0},0)</f>
      </c>
      <c r="J10" s="11"/>
      <c r="K10" s="12"/>
      <c r="L10" s="11">
        <v>52282</v>
      </c>
      <c r="M10" s="13">
        <v>3372778.32</v>
      </c>
      <c r="N10" s="11">
        <v>956</v>
      </c>
      <c r="O10" s="14">
        <v>3528.01</v>
      </c>
      <c r="P10" s="11">
        <v>57149</v>
      </c>
      <c r="Q10" s="13">
        <v>3777374.88</v>
      </c>
      <c r="R10" s="11">
        <v>1045</v>
      </c>
      <c r="S10" s="14">
        <v>3614.71</v>
      </c>
      <c r="T10" s="12">
        <v>-0.0852</v>
      </c>
      <c r="U10" s="12">
        <v>-0.1071</v>
      </c>
      <c r="V10" s="12">
        <v>-0.0852</v>
      </c>
      <c r="W10" s="12">
        <v>-0.024</v>
      </c>
      <c r="X10" s="11">
        <v>11247</v>
      </c>
      <c r="Y10" s="13">
        <v>818089.51</v>
      </c>
      <c r="Z10" s="11">
        <v>951</v>
      </c>
      <c r="AA10" s="11">
        <v>5528</v>
      </c>
      <c r="AB10" s="13">
        <v>394303.55</v>
      </c>
      <c r="AC10" s="11">
        <v>1005</v>
      </c>
      <c r="AD10" s="12">
        <v>1.0346</v>
      </c>
      <c r="AE10" s="12">
        <v>1.0748</v>
      </c>
      <c r="AF10" s="11">
        <v>10740</v>
      </c>
      <c r="AG10" s="13">
        <v>734838.08</v>
      </c>
      <c r="AH10" s="11">
        <v>789</v>
      </c>
      <c r="AI10" s="11">
        <v>17058</v>
      </c>
      <c r="AJ10" s="13">
        <v>1222024.45</v>
      </c>
      <c r="AK10" s="11">
        <v>821</v>
      </c>
      <c r="AL10" s="12">
        <v>-0.3704</v>
      </c>
      <c r="AM10" s="12">
        <v>-0.3987</v>
      </c>
      <c r="AN10" s="11">
        <v>7281</v>
      </c>
      <c r="AO10" s="13">
        <v>454453.05</v>
      </c>
      <c r="AP10" s="11">
        <v>859</v>
      </c>
      <c r="AQ10" s="11">
        <v>5427</v>
      </c>
      <c r="AR10" s="13">
        <v>347622.23</v>
      </c>
      <c r="AS10" s="11">
        <v>900</v>
      </c>
      <c r="AT10" s="12">
        <v>0.3416</v>
      </c>
      <c r="AU10" s="12">
        <v>0.3073</v>
      </c>
      <c r="AV10" s="11">
        <v>5740</v>
      </c>
      <c r="AW10" s="13">
        <v>321595.74</v>
      </c>
      <c r="AX10" s="11">
        <v>956</v>
      </c>
      <c r="AY10" s="11">
        <v>6202</v>
      </c>
      <c r="AZ10" s="13">
        <v>362248.29</v>
      </c>
      <c r="BA10" s="11">
        <v>1004</v>
      </c>
      <c r="BB10" s="12">
        <v>-0.0745</v>
      </c>
      <c r="BC10" s="12">
        <v>-0.1122</v>
      </c>
      <c r="BD10" s="11">
        <v>4605</v>
      </c>
      <c r="BE10" s="13">
        <v>252993.19</v>
      </c>
      <c r="BF10" s="11">
        <v>909</v>
      </c>
      <c r="BG10" s="11">
        <v>8496</v>
      </c>
      <c r="BH10" s="13">
        <v>502683.52</v>
      </c>
      <c r="BI10" s="11">
        <v>962</v>
      </c>
      <c r="BJ10" s="12">
        <v>-0.458</v>
      </c>
      <c r="BK10" s="12">
        <v>-0.4967</v>
      </c>
      <c r="BL10" s="11">
        <v>3816</v>
      </c>
      <c r="BM10" s="13">
        <v>244101.88</v>
      </c>
      <c r="BN10" s="11">
        <v>905</v>
      </c>
      <c r="BO10" s="11">
        <v>4032</v>
      </c>
      <c r="BP10" s="13">
        <v>258715.47</v>
      </c>
      <c r="BQ10" s="11">
        <v>1003</v>
      </c>
      <c r="BR10" s="12">
        <v>-0.0536</v>
      </c>
      <c r="BS10" s="12">
        <v>-0.0565</v>
      </c>
      <c r="BT10" s="11">
        <v>3253</v>
      </c>
      <c r="BU10" s="13">
        <v>198839.62</v>
      </c>
      <c r="BV10" s="11">
        <v>924</v>
      </c>
      <c r="BW10" s="11">
        <v>2724</v>
      </c>
      <c r="BX10" s="13">
        <v>165293.32</v>
      </c>
      <c r="BY10" s="11">
        <v>995</v>
      </c>
      <c r="BZ10" s="12">
        <v>0.1942</v>
      </c>
      <c r="CA10" s="12">
        <v>0.203</v>
      </c>
      <c r="CB10" s="11">
        <v>2273</v>
      </c>
      <c r="CC10" s="13">
        <v>133232.21</v>
      </c>
      <c r="CD10" s="11">
        <v>956</v>
      </c>
      <c r="CE10" s="11">
        <v>2577</v>
      </c>
      <c r="CF10" s="13">
        <v>167358.48</v>
      </c>
      <c r="CG10" s="11">
        <v>971</v>
      </c>
      <c r="CH10" s="12">
        <v>-0.118</v>
      </c>
      <c r="CI10" s="12">
        <v>-0.2039</v>
      </c>
      <c r="CJ10" s="11">
        <v>1491</v>
      </c>
      <c r="CK10" s="13">
        <v>95914.58</v>
      </c>
      <c r="CL10" s="11">
        <v>918</v>
      </c>
      <c r="CM10" s="11">
        <v>2397</v>
      </c>
      <c r="CN10" s="13">
        <v>164160.22</v>
      </c>
      <c r="CO10" s="11">
        <v>816</v>
      </c>
      <c r="CP10" s="12">
        <v>-0.378</v>
      </c>
      <c r="CQ10" s="12">
        <v>-0.4157</v>
      </c>
      <c r="CR10" s="11">
        <v>477</v>
      </c>
      <c r="CS10" s="13">
        <v>34142.89</v>
      </c>
      <c r="CT10" s="11">
        <v>165</v>
      </c>
      <c r="CU10" s="11">
        <v>1015</v>
      </c>
      <c r="CV10" s="13">
        <v>76931.06</v>
      </c>
      <c r="CW10" s="11">
        <v>700</v>
      </c>
      <c r="CX10" s="12">
        <v>-0.53</v>
      </c>
      <c r="CY10" s="12">
        <v>-0.5562</v>
      </c>
      <c r="CZ10" s="11">
        <v>258</v>
      </c>
      <c r="DA10" s="13">
        <v>14159.72</v>
      </c>
      <c r="DB10" s="11">
        <v>214</v>
      </c>
      <c r="DC10" s="11">
        <v>369</v>
      </c>
      <c r="DD10" s="13">
        <v>23021.83</v>
      </c>
      <c r="DE10" s="11">
        <v>239</v>
      </c>
      <c r="DF10" s="12">
        <v>-0.3008</v>
      </c>
      <c r="DG10" s="12">
        <v>-0.3849</v>
      </c>
      <c r="DH10" s="11">
        <v>191</v>
      </c>
      <c r="DI10" s="13">
        <v>11671.16</v>
      </c>
      <c r="DJ10" s="11">
        <v>400</v>
      </c>
      <c r="DK10" s="11">
        <v>164</v>
      </c>
      <c r="DL10" s="13">
        <v>11308.21</v>
      </c>
      <c r="DM10" s="11">
        <v>416</v>
      </c>
      <c r="DN10" s="12">
        <v>0.1646</v>
      </c>
      <c r="DO10" s="12">
        <v>0.0321</v>
      </c>
      <c r="DP10" s="11">
        <v>117</v>
      </c>
      <c r="DQ10" s="13">
        <v>8068.95</v>
      </c>
      <c r="DR10" s="11">
        <v>583</v>
      </c>
      <c r="DS10" s="11">
        <v>125</v>
      </c>
      <c r="DT10" s="13">
        <v>8725.12</v>
      </c>
      <c r="DU10" s="11">
        <v>309</v>
      </c>
      <c r="DV10" s="12">
        <v>-0.064</v>
      </c>
      <c r="DW10" s="12">
        <v>-0.0752</v>
      </c>
      <c r="DX10" s="11">
        <v>118</v>
      </c>
      <c r="DY10" s="13">
        <v>7918.82</v>
      </c>
      <c r="DZ10" s="11">
        <v>249</v>
      </c>
      <c r="EA10" s="11">
        <v>94</v>
      </c>
      <c r="EB10" s="13">
        <v>6621.47</v>
      </c>
      <c r="EC10" s="11">
        <v>251</v>
      </c>
      <c r="ED10" s="12">
        <v>0.2553</v>
      </c>
      <c r="EE10" s="12">
        <v>0.1959</v>
      </c>
      <c r="EF10" s="11">
        <v>120</v>
      </c>
      <c r="EG10" s="13">
        <v>7806.67</v>
      </c>
      <c r="EH10" s="11">
        <v>121</v>
      </c>
      <c r="EI10" s="11">
        <v>126</v>
      </c>
      <c r="EJ10" s="13">
        <v>9318.44</v>
      </c>
      <c r="EK10" s="11">
        <v>92</v>
      </c>
      <c r="EL10" s="12">
        <v>-0.0476</v>
      </c>
      <c r="EM10" s="12">
        <v>-0.1622</v>
      </c>
      <c r="EN10" s="11">
        <v>68</v>
      </c>
      <c r="EO10" s="13">
        <v>7722.93</v>
      </c>
      <c r="EP10" s="11">
        <v>956</v>
      </c>
      <c r="EQ10" s="11">
        <v>74</v>
      </c>
      <c r="ER10" s="13">
        <v>7747.02</v>
      </c>
      <c r="ES10" s="11">
        <v>1026</v>
      </c>
      <c r="ET10" s="12">
        <v>-0.0811</v>
      </c>
      <c r="EU10" s="12">
        <v>-0.0031</v>
      </c>
      <c r="EV10" s="11">
        <v>113</v>
      </c>
      <c r="EW10" s="13">
        <v>7332.4</v>
      </c>
      <c r="EX10" s="11">
        <v>44</v>
      </c>
      <c r="EY10" s="11">
        <v>94</v>
      </c>
      <c r="EZ10" s="13">
        <v>6675.07</v>
      </c>
      <c r="FA10" s="11">
        <v>38</v>
      </c>
      <c r="FB10" s="12">
        <v>0.2021</v>
      </c>
      <c r="FC10" s="12">
        <v>0.0985</v>
      </c>
      <c r="FD10" s="11">
        <v>109</v>
      </c>
      <c r="FE10" s="13">
        <v>6480.93</v>
      </c>
      <c r="FF10" s="11">
        <v>380</v>
      </c>
      <c r="FG10" s="11">
        <v>199</v>
      </c>
      <c r="FH10" s="13">
        <v>13459.37</v>
      </c>
      <c r="FI10" s="11">
        <v>371</v>
      </c>
      <c r="FJ10" s="12">
        <v>-0.4523</v>
      </c>
      <c r="FK10" s="12">
        <v>-0.5185</v>
      </c>
      <c r="FL10" s="11">
        <v>52</v>
      </c>
      <c r="FM10" s="13">
        <v>3866.91</v>
      </c>
      <c r="FN10" s="11">
        <v>179</v>
      </c>
      <c r="FO10" s="11">
        <v>47</v>
      </c>
      <c r="FP10" s="13">
        <v>3222.1</v>
      </c>
      <c r="FQ10" s="11">
        <v>125</v>
      </c>
      <c r="FR10" s="12">
        <v>0.1064</v>
      </c>
      <c r="FS10" s="12">
        <v>0.2001</v>
      </c>
      <c r="FT10" s="11">
        <v>55</v>
      </c>
      <c r="FU10" s="13">
        <v>3394.77</v>
      </c>
      <c r="FV10" s="11">
        <v>167</v>
      </c>
      <c r="FW10" s="11">
        <v>75</v>
      </c>
      <c r="FX10" s="13">
        <v>4680.78</v>
      </c>
      <c r="FY10" s="11">
        <v>167</v>
      </c>
      <c r="FZ10" s="12">
        <v>-0.2667</v>
      </c>
      <c r="GA10" s="12">
        <v>-0.2747</v>
      </c>
      <c r="GB10" s="11">
        <v>112</v>
      </c>
      <c r="GC10" s="13">
        <v>2976.44</v>
      </c>
      <c r="GD10" s="11">
        <v>910</v>
      </c>
      <c r="GE10" s="11"/>
      <c r="GF10" s="13"/>
      <c r="GG10" s="11"/>
      <c r="GH10" s="12"/>
      <c r="GI10" s="12"/>
      <c r="GJ10" s="11">
        <v>24</v>
      </c>
      <c r="GK10" s="13">
        <v>1653.47</v>
      </c>
      <c r="GL10" s="11">
        <v>787</v>
      </c>
      <c r="GM10" s="11">
        <v>41</v>
      </c>
      <c r="GN10" s="13">
        <v>3136.25</v>
      </c>
      <c r="GO10" s="11">
        <v>604</v>
      </c>
      <c r="GP10" s="12">
        <v>-0.4146</v>
      </c>
      <c r="GQ10" s="12">
        <v>-0.4728</v>
      </c>
      <c r="GR10" s="11">
        <v>12</v>
      </c>
      <c r="GS10" s="13">
        <v>697.44</v>
      </c>
      <c r="GT10" s="11">
        <v>108</v>
      </c>
      <c r="GU10" s="11">
        <v>31</v>
      </c>
      <c r="GV10" s="13">
        <v>1872.67</v>
      </c>
      <c r="GW10" s="11">
        <v>126</v>
      </c>
      <c r="GX10" s="12">
        <v>-0.6129</v>
      </c>
      <c r="GY10" s="12">
        <v>-0.6276</v>
      </c>
      <c r="GZ10" s="11">
        <v>7</v>
      </c>
      <c r="HA10" s="13">
        <v>547.84</v>
      </c>
      <c r="HB10" s="11">
        <v>260</v>
      </c>
      <c r="HC10" s="11"/>
      <c r="HD10" s="13"/>
      <c r="HE10" s="11"/>
      <c r="HF10" s="12"/>
      <c r="HG10" s="12"/>
      <c r="HH10" s="11">
        <v>3</v>
      </c>
      <c r="HI10" s="13">
        <v>279.12</v>
      </c>
      <c r="HJ10" s="11">
        <v>145</v>
      </c>
      <c r="HK10" s="11">
        <v>7</v>
      </c>
      <c r="HL10" s="13">
        <v>466.49</v>
      </c>
      <c r="HM10" s="11">
        <v>145</v>
      </c>
      <c r="HN10" s="12">
        <v>-0.5714</v>
      </c>
      <c r="HO10" s="12">
        <v>-0.4017</v>
      </c>
      <c r="HP10" s="11"/>
      <c r="HQ10" s="13"/>
      <c r="HR10" s="11">
        <v>886</v>
      </c>
      <c r="HS10" s="11">
        <v>211</v>
      </c>
      <c r="HT10" s="13">
        <v>12886.03</v>
      </c>
      <c r="HU10" s="11">
        <v>967</v>
      </c>
      <c r="HV10" s="12">
        <v>-1</v>
      </c>
      <c r="HW10" s="12">
        <v>-1</v>
      </c>
      <c r="HX10" s="11"/>
      <c r="HY10" s="13"/>
      <c r="HZ10" s="11">
        <v>298</v>
      </c>
      <c r="IA10" s="11">
        <v>36</v>
      </c>
      <c r="IB10" s="13">
        <v>2893.44</v>
      </c>
      <c r="IC10" s="11">
        <v>175</v>
      </c>
      <c r="ID10" s="12">
        <v>-1</v>
      </c>
      <c r="IE10" s="12">
        <v>-1</v>
      </c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>
        <v>312</v>
      </c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</row>
    <row r="11">
      <c r="A11" s="10" t="s">
        <v>76</v>
      </c>
      <c r="B11" s="10" t="s">
        <v>75</v>
      </c>
      <c r="C11" s="10" t="s">
        <v>75</v>
      </c>
      <c r="D11" s="11">
        <v>298206</v>
      </c>
      <c r="E11" s="11">
        <f>=ROUNDDOWN({0},0)</f>
      </c>
      <c r="F11" s="11">
        <v>332594</v>
      </c>
      <c r="G11" s="12"/>
      <c r="H11" s="11"/>
      <c r="I11" s="11">
        <f>=ROUNDDOWN({0},0)</f>
      </c>
      <c r="J11" s="11"/>
      <c r="K11" s="12"/>
      <c r="L11" s="11">
        <v>52282</v>
      </c>
      <c r="M11" s="13">
        <v>3372778.32</v>
      </c>
      <c r="N11" s="11">
        <v>956</v>
      </c>
      <c r="O11" s="14">
        <v>3528.01</v>
      </c>
      <c r="P11" s="11">
        <v>57149</v>
      </c>
      <c r="Q11" s="13">
        <v>3777374.88</v>
      </c>
      <c r="R11" s="11">
        <v>1045</v>
      </c>
      <c r="S11" s="14">
        <v>3614.71</v>
      </c>
      <c r="T11" s="12">
        <v>-0.0852</v>
      </c>
      <c r="U11" s="12">
        <v>-0.1071</v>
      </c>
      <c r="V11" s="12">
        <v>-0.0852</v>
      </c>
      <c r="W11" s="12">
        <v>-0.024</v>
      </c>
      <c r="X11" s="11">
        <v>11247</v>
      </c>
      <c r="Y11" s="13">
        <v>818089.51</v>
      </c>
      <c r="Z11" s="11">
        <v>951</v>
      </c>
      <c r="AA11" s="11">
        <v>5528</v>
      </c>
      <c r="AB11" s="13">
        <v>394303.55</v>
      </c>
      <c r="AC11" s="11">
        <v>1005</v>
      </c>
      <c r="AD11" s="12">
        <v>1.0346</v>
      </c>
      <c r="AE11" s="12">
        <v>1.0748</v>
      </c>
      <c r="AF11" s="11">
        <v>10740</v>
      </c>
      <c r="AG11" s="13">
        <v>734838.08</v>
      </c>
      <c r="AH11" s="11">
        <v>789</v>
      </c>
      <c r="AI11" s="11">
        <v>17058</v>
      </c>
      <c r="AJ11" s="13">
        <v>1222024.45</v>
      </c>
      <c r="AK11" s="11">
        <v>821</v>
      </c>
      <c r="AL11" s="12">
        <v>-0.3704</v>
      </c>
      <c r="AM11" s="12">
        <v>-0.3987</v>
      </c>
      <c r="AN11" s="11">
        <v>7281</v>
      </c>
      <c r="AO11" s="13">
        <v>454453.05</v>
      </c>
      <c r="AP11" s="11">
        <v>859</v>
      </c>
      <c r="AQ11" s="11">
        <v>5427</v>
      </c>
      <c r="AR11" s="13">
        <v>347622.23</v>
      </c>
      <c r="AS11" s="11">
        <v>900</v>
      </c>
      <c r="AT11" s="12">
        <v>0.3416</v>
      </c>
      <c r="AU11" s="12">
        <v>0.3073</v>
      </c>
      <c r="AV11" s="11">
        <v>5740</v>
      </c>
      <c r="AW11" s="13">
        <v>321595.74</v>
      </c>
      <c r="AX11" s="11">
        <v>956</v>
      </c>
      <c r="AY11" s="11">
        <v>6202</v>
      </c>
      <c r="AZ11" s="13">
        <v>362248.29</v>
      </c>
      <c r="BA11" s="11">
        <v>1004</v>
      </c>
      <c r="BB11" s="12">
        <v>-0.0745</v>
      </c>
      <c r="BC11" s="12">
        <v>-0.1122</v>
      </c>
      <c r="BD11" s="11">
        <v>4605</v>
      </c>
      <c r="BE11" s="13">
        <v>252993.19</v>
      </c>
      <c r="BF11" s="11">
        <v>909</v>
      </c>
      <c r="BG11" s="11">
        <v>8496</v>
      </c>
      <c r="BH11" s="13">
        <v>502683.52</v>
      </c>
      <c r="BI11" s="11">
        <v>962</v>
      </c>
      <c r="BJ11" s="12">
        <v>-0.458</v>
      </c>
      <c r="BK11" s="12">
        <v>-0.4967</v>
      </c>
      <c r="BL11" s="11">
        <v>3816</v>
      </c>
      <c r="BM11" s="13">
        <v>244101.88</v>
      </c>
      <c r="BN11" s="11">
        <v>905</v>
      </c>
      <c r="BO11" s="11">
        <v>4032</v>
      </c>
      <c r="BP11" s="13">
        <v>258715.47</v>
      </c>
      <c r="BQ11" s="11">
        <v>1003</v>
      </c>
      <c r="BR11" s="12">
        <v>-0.0536</v>
      </c>
      <c r="BS11" s="12">
        <v>-0.0565</v>
      </c>
      <c r="BT11" s="11">
        <v>3253</v>
      </c>
      <c r="BU11" s="13">
        <v>198839.62</v>
      </c>
      <c r="BV11" s="11">
        <v>924</v>
      </c>
      <c r="BW11" s="11">
        <v>2724</v>
      </c>
      <c r="BX11" s="13">
        <v>165293.32</v>
      </c>
      <c r="BY11" s="11">
        <v>995</v>
      </c>
      <c r="BZ11" s="12">
        <v>0.1942</v>
      </c>
      <c r="CA11" s="12">
        <v>0.203</v>
      </c>
      <c r="CB11" s="11">
        <v>2273</v>
      </c>
      <c r="CC11" s="13">
        <v>133232.21</v>
      </c>
      <c r="CD11" s="11">
        <v>956</v>
      </c>
      <c r="CE11" s="11">
        <v>2577</v>
      </c>
      <c r="CF11" s="13">
        <v>167358.48</v>
      </c>
      <c r="CG11" s="11">
        <v>971</v>
      </c>
      <c r="CH11" s="12">
        <v>-0.118</v>
      </c>
      <c r="CI11" s="12">
        <v>-0.2039</v>
      </c>
      <c r="CJ11" s="11">
        <v>1491</v>
      </c>
      <c r="CK11" s="13">
        <v>95914.58</v>
      </c>
      <c r="CL11" s="11">
        <v>918</v>
      </c>
      <c r="CM11" s="11">
        <v>2397</v>
      </c>
      <c r="CN11" s="13">
        <v>164160.22</v>
      </c>
      <c r="CO11" s="11">
        <v>816</v>
      </c>
      <c r="CP11" s="12">
        <v>-0.378</v>
      </c>
      <c r="CQ11" s="12">
        <v>-0.4157</v>
      </c>
      <c r="CR11" s="11">
        <v>477</v>
      </c>
      <c r="CS11" s="13">
        <v>34142.89</v>
      </c>
      <c r="CT11" s="11">
        <v>165</v>
      </c>
      <c r="CU11" s="11">
        <v>1015</v>
      </c>
      <c r="CV11" s="13">
        <v>76931.06</v>
      </c>
      <c r="CW11" s="11">
        <v>700</v>
      </c>
      <c r="CX11" s="12">
        <v>-0.53</v>
      </c>
      <c r="CY11" s="12">
        <v>-0.5562</v>
      </c>
      <c r="CZ11" s="11">
        <v>258</v>
      </c>
      <c r="DA11" s="13">
        <v>14159.72</v>
      </c>
      <c r="DB11" s="11">
        <v>214</v>
      </c>
      <c r="DC11" s="11">
        <v>369</v>
      </c>
      <c r="DD11" s="13">
        <v>23021.83</v>
      </c>
      <c r="DE11" s="11">
        <v>239</v>
      </c>
      <c r="DF11" s="12">
        <v>-0.3008</v>
      </c>
      <c r="DG11" s="12">
        <v>-0.3849</v>
      </c>
      <c r="DH11" s="11">
        <v>191</v>
      </c>
      <c r="DI11" s="13">
        <v>11671.16</v>
      </c>
      <c r="DJ11" s="11">
        <v>400</v>
      </c>
      <c r="DK11" s="11">
        <v>164</v>
      </c>
      <c r="DL11" s="13">
        <v>11308.21</v>
      </c>
      <c r="DM11" s="11">
        <v>416</v>
      </c>
      <c r="DN11" s="12">
        <v>0.1646</v>
      </c>
      <c r="DO11" s="12">
        <v>0.0321</v>
      </c>
      <c r="DP11" s="11">
        <v>117</v>
      </c>
      <c r="DQ11" s="13">
        <v>8068.95</v>
      </c>
      <c r="DR11" s="11">
        <v>583</v>
      </c>
      <c r="DS11" s="11">
        <v>125</v>
      </c>
      <c r="DT11" s="13">
        <v>8725.12</v>
      </c>
      <c r="DU11" s="11">
        <v>309</v>
      </c>
      <c r="DV11" s="12">
        <v>-0.064</v>
      </c>
      <c r="DW11" s="12">
        <v>-0.0752</v>
      </c>
      <c r="DX11" s="11">
        <v>118</v>
      </c>
      <c r="DY11" s="13">
        <v>7918.82</v>
      </c>
      <c r="DZ11" s="11">
        <v>249</v>
      </c>
      <c r="EA11" s="11">
        <v>94</v>
      </c>
      <c r="EB11" s="13">
        <v>6621.47</v>
      </c>
      <c r="EC11" s="11">
        <v>251</v>
      </c>
      <c r="ED11" s="12">
        <v>0.2553</v>
      </c>
      <c r="EE11" s="12">
        <v>0.1959</v>
      </c>
      <c r="EF11" s="11">
        <v>120</v>
      </c>
      <c r="EG11" s="13">
        <v>7806.67</v>
      </c>
      <c r="EH11" s="11">
        <v>121</v>
      </c>
      <c r="EI11" s="11">
        <v>126</v>
      </c>
      <c r="EJ11" s="13">
        <v>9318.44</v>
      </c>
      <c r="EK11" s="11">
        <v>92</v>
      </c>
      <c r="EL11" s="12">
        <v>-0.0476</v>
      </c>
      <c r="EM11" s="12">
        <v>-0.1622</v>
      </c>
      <c r="EN11" s="11">
        <v>68</v>
      </c>
      <c r="EO11" s="13">
        <v>7722.93</v>
      </c>
      <c r="EP11" s="11">
        <v>956</v>
      </c>
      <c r="EQ11" s="11">
        <v>74</v>
      </c>
      <c r="ER11" s="13">
        <v>7747.02</v>
      </c>
      <c r="ES11" s="11">
        <v>1026</v>
      </c>
      <c r="ET11" s="12">
        <v>-0.0811</v>
      </c>
      <c r="EU11" s="12">
        <v>-0.0031</v>
      </c>
      <c r="EV11" s="11">
        <v>113</v>
      </c>
      <c r="EW11" s="13">
        <v>7332.4</v>
      </c>
      <c r="EX11" s="11">
        <v>44</v>
      </c>
      <c r="EY11" s="11">
        <v>94</v>
      </c>
      <c r="EZ11" s="13">
        <v>6675.07</v>
      </c>
      <c r="FA11" s="11">
        <v>38</v>
      </c>
      <c r="FB11" s="12">
        <v>0.2021</v>
      </c>
      <c r="FC11" s="12">
        <v>0.0985</v>
      </c>
      <c r="FD11" s="11">
        <v>109</v>
      </c>
      <c r="FE11" s="13">
        <v>6480.93</v>
      </c>
      <c r="FF11" s="11">
        <v>380</v>
      </c>
      <c r="FG11" s="11">
        <v>199</v>
      </c>
      <c r="FH11" s="13">
        <v>13459.37</v>
      </c>
      <c r="FI11" s="11">
        <v>371</v>
      </c>
      <c r="FJ11" s="12">
        <v>-0.4523</v>
      </c>
      <c r="FK11" s="12">
        <v>-0.5185</v>
      </c>
      <c r="FL11" s="11">
        <v>52</v>
      </c>
      <c r="FM11" s="13">
        <v>3866.91</v>
      </c>
      <c r="FN11" s="11">
        <v>179</v>
      </c>
      <c r="FO11" s="11">
        <v>47</v>
      </c>
      <c r="FP11" s="13">
        <v>3222.1</v>
      </c>
      <c r="FQ11" s="11">
        <v>125</v>
      </c>
      <c r="FR11" s="12">
        <v>0.1064</v>
      </c>
      <c r="FS11" s="12">
        <v>0.2001</v>
      </c>
      <c r="FT11" s="11">
        <v>55</v>
      </c>
      <c r="FU11" s="13">
        <v>3394.77</v>
      </c>
      <c r="FV11" s="11">
        <v>167</v>
      </c>
      <c r="FW11" s="11">
        <v>75</v>
      </c>
      <c r="FX11" s="13">
        <v>4680.78</v>
      </c>
      <c r="FY11" s="11">
        <v>167</v>
      </c>
      <c r="FZ11" s="12">
        <v>-0.2667</v>
      </c>
      <c r="GA11" s="12">
        <v>-0.2747</v>
      </c>
      <c r="GB11" s="11">
        <v>112</v>
      </c>
      <c r="GC11" s="13">
        <v>2976.44</v>
      </c>
      <c r="GD11" s="11">
        <v>910</v>
      </c>
      <c r="GE11" s="11"/>
      <c r="GF11" s="13"/>
      <c r="GG11" s="11"/>
      <c r="GH11" s="12"/>
      <c r="GI11" s="12"/>
      <c r="GJ11" s="11">
        <v>24</v>
      </c>
      <c r="GK11" s="13">
        <v>1653.47</v>
      </c>
      <c r="GL11" s="11">
        <v>787</v>
      </c>
      <c r="GM11" s="11">
        <v>41</v>
      </c>
      <c r="GN11" s="13">
        <v>3136.25</v>
      </c>
      <c r="GO11" s="11">
        <v>604</v>
      </c>
      <c r="GP11" s="12">
        <v>-0.4146</v>
      </c>
      <c r="GQ11" s="12">
        <v>-0.4728</v>
      </c>
      <c r="GR11" s="11">
        <v>12</v>
      </c>
      <c r="GS11" s="13">
        <v>697.44</v>
      </c>
      <c r="GT11" s="11">
        <v>108</v>
      </c>
      <c r="GU11" s="11">
        <v>31</v>
      </c>
      <c r="GV11" s="13">
        <v>1872.67</v>
      </c>
      <c r="GW11" s="11">
        <v>126</v>
      </c>
      <c r="GX11" s="12">
        <v>-0.6129</v>
      </c>
      <c r="GY11" s="12">
        <v>-0.6276</v>
      </c>
      <c r="GZ11" s="11">
        <v>7</v>
      </c>
      <c r="HA11" s="13">
        <v>547.84</v>
      </c>
      <c r="HB11" s="11">
        <v>260</v>
      </c>
      <c r="HC11" s="11"/>
      <c r="HD11" s="13"/>
      <c r="HE11" s="11"/>
      <c r="HF11" s="12"/>
      <c r="HG11" s="12"/>
      <c r="HH11" s="11">
        <v>3</v>
      </c>
      <c r="HI11" s="13">
        <v>279.12</v>
      </c>
      <c r="HJ11" s="11">
        <v>145</v>
      </c>
      <c r="HK11" s="11">
        <v>7</v>
      </c>
      <c r="HL11" s="13">
        <v>466.49</v>
      </c>
      <c r="HM11" s="11">
        <v>145</v>
      </c>
      <c r="HN11" s="12">
        <v>-0.5714</v>
      </c>
      <c r="HO11" s="12">
        <v>-0.4017</v>
      </c>
      <c r="HP11" s="11"/>
      <c r="HQ11" s="13"/>
      <c r="HR11" s="11">
        <v>886</v>
      </c>
      <c r="HS11" s="11">
        <v>211</v>
      </c>
      <c r="HT11" s="13">
        <v>12886.03</v>
      </c>
      <c r="HU11" s="11">
        <v>967</v>
      </c>
      <c r="HV11" s="12">
        <v>-1</v>
      </c>
      <c r="HW11" s="12">
        <v>-1</v>
      </c>
      <c r="HX11" s="11"/>
      <c r="HY11" s="13"/>
      <c r="HZ11" s="11">
        <v>298</v>
      </c>
      <c r="IA11" s="11">
        <v>36</v>
      </c>
      <c r="IB11" s="13">
        <v>2893.44</v>
      </c>
      <c r="IC11" s="11">
        <v>175</v>
      </c>
      <c r="ID11" s="12">
        <v>-1</v>
      </c>
      <c r="IE11" s="12">
        <v>-1</v>
      </c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>
        <v>312</v>
      </c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</row>
    <row r="12">
      <c r="A12" s="20" t="s">
        <v>77</v>
      </c>
      <c r="B12" s="15" t="s">
        <v>75</v>
      </c>
      <c r="C12" s="15" t="s">
        <v>75</v>
      </c>
      <c r="D12" s="16"/>
      <c r="E12" s="16">
        <f>=ROUNDDOWN({0},0)</f>
      </c>
      <c r="F12" s="16"/>
      <c r="G12" s="17"/>
      <c r="H12" s="16"/>
      <c r="I12" s="16">
        <f>=ROUNDDOWN({0},0)</f>
      </c>
      <c r="J12" s="16"/>
      <c r="K12" s="17"/>
      <c r="L12" s="16">
        <v>52282</v>
      </c>
      <c r="M12" s="18">
        <v>3372778.32</v>
      </c>
      <c r="N12" s="16">
        <v>956</v>
      </c>
      <c r="O12" s="19">
        <v>3528.01</v>
      </c>
      <c r="P12" s="16">
        <v>57149</v>
      </c>
      <c r="Q12" s="18">
        <v>3777374.88</v>
      </c>
      <c r="R12" s="16">
        <v>1045</v>
      </c>
      <c r="S12" s="19">
        <v>3614.71</v>
      </c>
      <c r="T12" s="17">
        <v>-0.0852</v>
      </c>
      <c r="U12" s="17">
        <v>-0.1071</v>
      </c>
      <c r="V12" s="17">
        <v>-0.0852</v>
      </c>
      <c r="W12" s="17">
        <v>-0.024</v>
      </c>
      <c r="X12" s="16">
        <v>11247</v>
      </c>
      <c r="Y12" s="18">
        <v>818089.51</v>
      </c>
      <c r="Z12" s="16">
        <v>951</v>
      </c>
      <c r="AA12" s="16">
        <v>5528</v>
      </c>
      <c r="AB12" s="18">
        <v>394303.55</v>
      </c>
      <c r="AC12" s="16">
        <v>1005</v>
      </c>
      <c r="AD12" s="17">
        <v>1.0346</v>
      </c>
      <c r="AE12" s="17">
        <v>1.0748</v>
      </c>
      <c r="AF12" s="16">
        <v>10740</v>
      </c>
      <c r="AG12" s="18">
        <v>734838.08</v>
      </c>
      <c r="AH12" s="16">
        <v>789</v>
      </c>
      <c r="AI12" s="16">
        <v>17058</v>
      </c>
      <c r="AJ12" s="18">
        <v>1222024.45</v>
      </c>
      <c r="AK12" s="16">
        <v>821</v>
      </c>
      <c r="AL12" s="17">
        <v>-0.3704</v>
      </c>
      <c r="AM12" s="17">
        <v>-0.3987</v>
      </c>
      <c r="AN12" s="16">
        <v>7281</v>
      </c>
      <c r="AO12" s="18">
        <v>454453.05</v>
      </c>
      <c r="AP12" s="16">
        <v>859</v>
      </c>
      <c r="AQ12" s="16">
        <v>5427</v>
      </c>
      <c r="AR12" s="18">
        <v>347622.23</v>
      </c>
      <c r="AS12" s="16">
        <v>900</v>
      </c>
      <c r="AT12" s="17">
        <v>0.3416</v>
      </c>
      <c r="AU12" s="17">
        <v>0.3073</v>
      </c>
      <c r="AV12" s="16">
        <v>5740</v>
      </c>
      <c r="AW12" s="18">
        <v>321595.74</v>
      </c>
      <c r="AX12" s="16">
        <v>956</v>
      </c>
      <c r="AY12" s="16">
        <v>6202</v>
      </c>
      <c r="AZ12" s="18">
        <v>362248.29</v>
      </c>
      <c r="BA12" s="16">
        <v>1004</v>
      </c>
      <c r="BB12" s="17">
        <v>-0.0745</v>
      </c>
      <c r="BC12" s="17">
        <v>-0.1122</v>
      </c>
      <c r="BD12" s="16">
        <v>4605</v>
      </c>
      <c r="BE12" s="18">
        <v>252993.19</v>
      </c>
      <c r="BF12" s="16">
        <v>909</v>
      </c>
      <c r="BG12" s="16">
        <v>8496</v>
      </c>
      <c r="BH12" s="18">
        <v>502683.52</v>
      </c>
      <c r="BI12" s="16">
        <v>962</v>
      </c>
      <c r="BJ12" s="17">
        <v>-0.458</v>
      </c>
      <c r="BK12" s="17">
        <v>-0.4967</v>
      </c>
      <c r="BL12" s="16">
        <v>3816</v>
      </c>
      <c r="BM12" s="18">
        <v>244101.88</v>
      </c>
      <c r="BN12" s="16">
        <v>905</v>
      </c>
      <c r="BO12" s="16">
        <v>4032</v>
      </c>
      <c r="BP12" s="18">
        <v>258715.47</v>
      </c>
      <c r="BQ12" s="16">
        <v>1003</v>
      </c>
      <c r="BR12" s="17">
        <v>-0.0536</v>
      </c>
      <c r="BS12" s="17">
        <v>-0.0565</v>
      </c>
      <c r="BT12" s="16">
        <v>3253</v>
      </c>
      <c r="BU12" s="18">
        <v>198839.62</v>
      </c>
      <c r="BV12" s="16">
        <v>924</v>
      </c>
      <c r="BW12" s="16">
        <v>2724</v>
      </c>
      <c r="BX12" s="18">
        <v>165293.32</v>
      </c>
      <c r="BY12" s="16">
        <v>995</v>
      </c>
      <c r="BZ12" s="17">
        <v>0.1942</v>
      </c>
      <c r="CA12" s="17">
        <v>0.203</v>
      </c>
      <c r="CB12" s="16">
        <v>2273</v>
      </c>
      <c r="CC12" s="18">
        <v>133232.21</v>
      </c>
      <c r="CD12" s="16">
        <v>956</v>
      </c>
      <c r="CE12" s="16">
        <v>2577</v>
      </c>
      <c r="CF12" s="18">
        <v>167358.48</v>
      </c>
      <c r="CG12" s="16">
        <v>971</v>
      </c>
      <c r="CH12" s="17">
        <v>-0.118</v>
      </c>
      <c r="CI12" s="17">
        <v>-0.2039</v>
      </c>
      <c r="CJ12" s="16">
        <v>1491</v>
      </c>
      <c r="CK12" s="18">
        <v>95914.58</v>
      </c>
      <c r="CL12" s="16">
        <v>918</v>
      </c>
      <c r="CM12" s="16">
        <v>2397</v>
      </c>
      <c r="CN12" s="18">
        <v>164160.22</v>
      </c>
      <c r="CO12" s="16">
        <v>816</v>
      </c>
      <c r="CP12" s="17">
        <v>-0.378</v>
      </c>
      <c r="CQ12" s="17">
        <v>-0.4157</v>
      </c>
      <c r="CR12" s="16">
        <v>477</v>
      </c>
      <c r="CS12" s="18">
        <v>34142.89</v>
      </c>
      <c r="CT12" s="16">
        <v>165</v>
      </c>
      <c r="CU12" s="16">
        <v>1015</v>
      </c>
      <c r="CV12" s="18">
        <v>76931.06</v>
      </c>
      <c r="CW12" s="16">
        <v>700</v>
      </c>
      <c r="CX12" s="17">
        <v>-0.53</v>
      </c>
      <c r="CY12" s="17">
        <v>-0.5562</v>
      </c>
      <c r="CZ12" s="16">
        <v>258</v>
      </c>
      <c r="DA12" s="18">
        <v>14159.72</v>
      </c>
      <c r="DB12" s="16">
        <v>214</v>
      </c>
      <c r="DC12" s="16">
        <v>369</v>
      </c>
      <c r="DD12" s="18">
        <v>23021.83</v>
      </c>
      <c r="DE12" s="16">
        <v>239</v>
      </c>
      <c r="DF12" s="17">
        <v>-0.3008</v>
      </c>
      <c r="DG12" s="17">
        <v>-0.3849</v>
      </c>
      <c r="DH12" s="16">
        <v>191</v>
      </c>
      <c r="DI12" s="18">
        <v>11671.16</v>
      </c>
      <c r="DJ12" s="16">
        <v>400</v>
      </c>
      <c r="DK12" s="16">
        <v>164</v>
      </c>
      <c r="DL12" s="18">
        <v>11308.21</v>
      </c>
      <c r="DM12" s="16">
        <v>416</v>
      </c>
      <c r="DN12" s="17">
        <v>0.1646</v>
      </c>
      <c r="DO12" s="17">
        <v>0.0321</v>
      </c>
      <c r="DP12" s="16">
        <v>117</v>
      </c>
      <c r="DQ12" s="18">
        <v>8068.95</v>
      </c>
      <c r="DR12" s="16">
        <v>583</v>
      </c>
      <c r="DS12" s="16">
        <v>125</v>
      </c>
      <c r="DT12" s="18">
        <v>8725.12</v>
      </c>
      <c r="DU12" s="16">
        <v>309</v>
      </c>
      <c r="DV12" s="17">
        <v>-0.064</v>
      </c>
      <c r="DW12" s="17">
        <v>-0.0752</v>
      </c>
      <c r="DX12" s="16">
        <v>118</v>
      </c>
      <c r="DY12" s="18">
        <v>7918.82</v>
      </c>
      <c r="DZ12" s="16">
        <v>249</v>
      </c>
      <c r="EA12" s="16">
        <v>94</v>
      </c>
      <c r="EB12" s="18">
        <v>6621.47</v>
      </c>
      <c r="EC12" s="16">
        <v>251</v>
      </c>
      <c r="ED12" s="17">
        <v>0.2553</v>
      </c>
      <c r="EE12" s="17">
        <v>0.1959</v>
      </c>
      <c r="EF12" s="16">
        <v>120</v>
      </c>
      <c r="EG12" s="18">
        <v>7806.67</v>
      </c>
      <c r="EH12" s="16">
        <v>121</v>
      </c>
      <c r="EI12" s="16">
        <v>126</v>
      </c>
      <c r="EJ12" s="18">
        <v>9318.44</v>
      </c>
      <c r="EK12" s="16">
        <v>92</v>
      </c>
      <c r="EL12" s="17">
        <v>-0.0476</v>
      </c>
      <c r="EM12" s="17">
        <v>-0.1622</v>
      </c>
      <c r="EN12" s="16">
        <v>68</v>
      </c>
      <c r="EO12" s="18">
        <v>7722.93</v>
      </c>
      <c r="EP12" s="16">
        <v>956</v>
      </c>
      <c r="EQ12" s="16">
        <v>74</v>
      </c>
      <c r="ER12" s="18">
        <v>7747.02</v>
      </c>
      <c r="ES12" s="16">
        <v>1026</v>
      </c>
      <c r="ET12" s="17">
        <v>-0.0811</v>
      </c>
      <c r="EU12" s="17">
        <v>-0.0031</v>
      </c>
      <c r="EV12" s="16">
        <v>113</v>
      </c>
      <c r="EW12" s="18">
        <v>7332.4</v>
      </c>
      <c r="EX12" s="16">
        <v>44</v>
      </c>
      <c r="EY12" s="16">
        <v>94</v>
      </c>
      <c r="EZ12" s="18">
        <v>6675.07</v>
      </c>
      <c r="FA12" s="16">
        <v>38</v>
      </c>
      <c r="FB12" s="17">
        <v>0.2021</v>
      </c>
      <c r="FC12" s="17">
        <v>0.0985</v>
      </c>
      <c r="FD12" s="16">
        <v>109</v>
      </c>
      <c r="FE12" s="18">
        <v>6480.93</v>
      </c>
      <c r="FF12" s="16">
        <v>380</v>
      </c>
      <c r="FG12" s="16">
        <v>199</v>
      </c>
      <c r="FH12" s="18">
        <v>13459.37</v>
      </c>
      <c r="FI12" s="16">
        <v>371</v>
      </c>
      <c r="FJ12" s="17">
        <v>-0.4523</v>
      </c>
      <c r="FK12" s="17">
        <v>-0.5185</v>
      </c>
      <c r="FL12" s="16">
        <v>52</v>
      </c>
      <c r="FM12" s="18">
        <v>3866.91</v>
      </c>
      <c r="FN12" s="16">
        <v>179</v>
      </c>
      <c r="FO12" s="16">
        <v>47</v>
      </c>
      <c r="FP12" s="18">
        <v>3222.1</v>
      </c>
      <c r="FQ12" s="16">
        <v>125</v>
      </c>
      <c r="FR12" s="17">
        <v>0.1064</v>
      </c>
      <c r="FS12" s="17">
        <v>0.2001</v>
      </c>
      <c r="FT12" s="16">
        <v>55</v>
      </c>
      <c r="FU12" s="18">
        <v>3394.77</v>
      </c>
      <c r="FV12" s="16">
        <v>167</v>
      </c>
      <c r="FW12" s="16">
        <v>75</v>
      </c>
      <c r="FX12" s="18">
        <v>4680.78</v>
      </c>
      <c r="FY12" s="16">
        <v>167</v>
      </c>
      <c r="FZ12" s="17">
        <v>-0.2667</v>
      </c>
      <c r="GA12" s="17">
        <v>-0.2747</v>
      </c>
      <c r="GB12" s="16">
        <v>112</v>
      </c>
      <c r="GC12" s="18">
        <v>2976.44</v>
      </c>
      <c r="GD12" s="16">
        <v>910</v>
      </c>
      <c r="GE12" s="16"/>
      <c r="GF12" s="18"/>
      <c r="GG12" s="16"/>
      <c r="GH12" s="17"/>
      <c r="GI12" s="17"/>
      <c r="GJ12" s="16">
        <v>24</v>
      </c>
      <c r="GK12" s="18">
        <v>1653.47</v>
      </c>
      <c r="GL12" s="16">
        <v>787</v>
      </c>
      <c r="GM12" s="16">
        <v>41</v>
      </c>
      <c r="GN12" s="18">
        <v>3136.25</v>
      </c>
      <c r="GO12" s="16">
        <v>604</v>
      </c>
      <c r="GP12" s="17">
        <v>-0.4146</v>
      </c>
      <c r="GQ12" s="17">
        <v>-0.4728</v>
      </c>
      <c r="GR12" s="16">
        <v>12</v>
      </c>
      <c r="GS12" s="18">
        <v>697.44</v>
      </c>
      <c r="GT12" s="16">
        <v>108</v>
      </c>
      <c r="GU12" s="16">
        <v>31</v>
      </c>
      <c r="GV12" s="18">
        <v>1872.67</v>
      </c>
      <c r="GW12" s="16">
        <v>126</v>
      </c>
      <c r="GX12" s="17">
        <v>-0.6129</v>
      </c>
      <c r="GY12" s="17">
        <v>-0.6276</v>
      </c>
      <c r="GZ12" s="16">
        <v>7</v>
      </c>
      <c r="HA12" s="18">
        <v>547.84</v>
      </c>
      <c r="HB12" s="16">
        <v>260</v>
      </c>
      <c r="HC12" s="16"/>
      <c r="HD12" s="18"/>
      <c r="HE12" s="16"/>
      <c r="HF12" s="17"/>
      <c r="HG12" s="17"/>
      <c r="HH12" s="16">
        <v>3</v>
      </c>
      <c r="HI12" s="18">
        <v>279.12</v>
      </c>
      <c r="HJ12" s="16">
        <v>145</v>
      </c>
      <c r="HK12" s="16">
        <v>7</v>
      </c>
      <c r="HL12" s="18">
        <v>466.49</v>
      </c>
      <c r="HM12" s="16">
        <v>145</v>
      </c>
      <c r="HN12" s="17">
        <v>-0.5714</v>
      </c>
      <c r="HO12" s="17">
        <v>-0.4017</v>
      </c>
      <c r="HP12" s="16"/>
      <c r="HQ12" s="18"/>
      <c r="HR12" s="16">
        <v>886</v>
      </c>
      <c r="HS12" s="16">
        <v>211</v>
      </c>
      <c r="HT12" s="18">
        <v>12886.03</v>
      </c>
      <c r="HU12" s="16">
        <v>967</v>
      </c>
      <c r="HV12" s="17">
        <v>-1</v>
      </c>
      <c r="HW12" s="17">
        <v>-1</v>
      </c>
      <c r="HX12" s="16"/>
      <c r="HY12" s="18"/>
      <c r="HZ12" s="16">
        <v>298</v>
      </c>
      <c r="IA12" s="16">
        <v>36</v>
      </c>
      <c r="IB12" s="18">
        <v>2893.44</v>
      </c>
      <c r="IC12" s="16">
        <v>175</v>
      </c>
      <c r="ID12" s="17">
        <v>-1</v>
      </c>
      <c r="IE12" s="17">
        <v>-1</v>
      </c>
      <c r="IF12" s="16"/>
      <c r="IG12" s="18"/>
      <c r="IH12" s="16"/>
      <c r="II12" s="16"/>
      <c r="IJ12" s="18"/>
      <c r="IK12" s="16"/>
      <c r="IL12" s="17"/>
      <c r="IM12" s="17"/>
      <c r="IN12" s="16"/>
      <c r="IO12" s="18"/>
      <c r="IP12" s="16">
        <v>312</v>
      </c>
      <c r="IQ12" s="16"/>
      <c r="IR12" s="18"/>
      <c r="IS12" s="16"/>
      <c r="IT12" s="17"/>
      <c r="IU12" s="17"/>
      <c r="IV12" s="16"/>
      <c r="IW12" s="18"/>
      <c r="IX12" s="16"/>
      <c r="IY12" s="16"/>
      <c r="IZ12" s="18"/>
      <c r="JA12" s="16"/>
      <c r="JB12" s="17"/>
      <c r="JC12" s="17"/>
      <c r="JD12" s="16"/>
      <c r="JE12" s="18"/>
      <c r="JF12" s="16"/>
      <c r="JG12" s="16"/>
      <c r="JH12" s="18"/>
      <c r="JI12" s="16"/>
      <c r="JJ12" s="17"/>
      <c r="JK12" s="17"/>
      <c r="JL12" s="16"/>
      <c r="JM12" s="18"/>
      <c r="JN12" s="16"/>
      <c r="JO12" s="16"/>
      <c r="JP12" s="18"/>
      <c r="JQ12" s="16"/>
      <c r="JR12" s="17"/>
      <c r="JS12" s="17"/>
      <c r="JT12" s="16"/>
      <c r="JU12" s="18"/>
      <c r="JV12" s="16"/>
      <c r="JW12" s="16"/>
      <c r="JX12" s="18"/>
      <c r="JY12" s="16"/>
      <c r="JZ12" s="17"/>
      <c r="KA12" s="17"/>
      <c r="KB12" s="16"/>
      <c r="KC12" s="18"/>
      <c r="KD12" s="16"/>
      <c r="KE12" s="16"/>
      <c r="KF12" s="18"/>
      <c r="KG12" s="16"/>
      <c r="KH12" s="17"/>
      <c r="KI12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</mergeCells>
  <headerFooter/>
</worksheet>
</file>