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<sst xmlns="http://schemas.openxmlformats.org/spreadsheetml/2006/main" count="46" uniqueCount="46">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</sst>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58271</v>
      </c>
      <c r="C5" s="11">
        <f>=ROUNDDOWN(19.4560934891486,0)</f>
      </c>
      <c r="D5" s="11">
        <v>62353</v>
      </c>
      <c r="E5" s="12">
        <v>0.9987</v>
      </c>
      <c r="F5" s="11"/>
      <c r="G5" s="11">
        <f>=ROUNDDOWN({0},0)</f>
      </c>
      <c r="H5" s="11"/>
      <c r="I5" s="12"/>
      <c r="J5" s="11">
        <v>109</v>
      </c>
      <c r="K5" s="13">
        <v>7336.87</v>
      </c>
      <c r="L5" s="11">
        <v>1513</v>
      </c>
      <c r="M5" s="14">
        <v>4.85</v>
      </c>
      <c r="N5" s="11">
        <v>125</v>
      </c>
      <c r="O5" s="13">
        <v>8891.56</v>
      </c>
      <c r="P5" s="11">
        <v>1719</v>
      </c>
      <c r="Q5" s="14">
        <v>5.17</v>
      </c>
      <c r="R5" s="12">
        <v>-0.128</v>
      </c>
      <c r="S5" s="12">
        <v>-0.1749</v>
      </c>
      <c r="T5" s="12">
        <v>-0.1198</v>
      </c>
      <c r="U5" s="12">
        <v>-0.0619</v>
      </c>
      <c r="V5" s="11">
        <v>41</v>
      </c>
      <c r="W5" s="13">
        <v>2393.67</v>
      </c>
      <c r="X5" s="11">
        <v>865</v>
      </c>
      <c r="Y5" s="11">
        <v>83</v>
      </c>
      <c r="Z5" s="13">
        <v>5843.86</v>
      </c>
      <c r="AA5" s="11">
        <v>511</v>
      </c>
      <c r="AB5" s="12">
        <v>-0.506</v>
      </c>
      <c r="AC5" s="12">
        <v>-0.5904</v>
      </c>
      <c r="AD5" s="11">
        <v>45</v>
      </c>
      <c r="AE5" s="13">
        <v>2981.52</v>
      </c>
      <c r="AF5" s="11">
        <v>403</v>
      </c>
      <c r="AG5" s="11">
        <v>35</v>
      </c>
      <c r="AH5" s="13">
        <v>2269.07</v>
      </c>
      <c r="AI5" s="11">
        <v>421</v>
      </c>
      <c r="AJ5" s="12">
        <v>0.2857</v>
      </c>
      <c r="AK5" s="12">
        <v>0.314</v>
      </c>
      <c r="AL5" s="11">
        <v>23</v>
      </c>
      <c r="AM5" s="13">
        <v>1961.68</v>
      </c>
      <c r="AN5" s="11">
        <v>268</v>
      </c>
      <c r="AO5" s="11">
        <v>7</v>
      </c>
      <c r="AP5" s="13">
        <v>778.63</v>
      </c>
      <c r="AQ5" s="11">
        <v>188</v>
      </c>
      <c r="AR5" s="12">
        <v>2.2857</v>
      </c>
      <c r="AS5" s="12">
        <v>1.5194</v>
      </c>
      <c r="AT5" s="11"/>
      <c r="AU5" s="13"/>
      <c r="AV5" s="11"/>
      <c r="AW5" s="11"/>
      <c r="AX5" s="13"/>
      <c r="AY5" s="11"/>
      <c r="AZ5" s="12"/>
      <c r="BA5" s="12"/>
    </row>
    <row r="6">
      <c r="A6" s="10" t="s">
        <v>36</v>
      </c>
      <c r="B6" s="11">
        <v>7840</v>
      </c>
      <c r="C6" s="11">
        <f>=ROUNDDOWN(16.2453377538334,0)</f>
      </c>
      <c r="D6" s="11">
        <v>9494</v>
      </c>
      <c r="E6" s="12">
        <v>1</v>
      </c>
      <c r="F6" s="11"/>
      <c r="G6" s="11">
        <f>=ROUNDDOWN({0},0)</f>
      </c>
      <c r="H6" s="11"/>
      <c r="I6" s="12"/>
      <c r="J6" s="11">
        <v>68</v>
      </c>
      <c r="K6" s="13">
        <v>3331.82</v>
      </c>
      <c r="L6" s="11">
        <v>195</v>
      </c>
      <c r="M6" s="14">
        <v>17.09</v>
      </c>
      <c r="N6" s="11">
        <v>22</v>
      </c>
      <c r="O6" s="13">
        <v>1491.74</v>
      </c>
      <c r="P6" s="11">
        <v>144</v>
      </c>
      <c r="Q6" s="14">
        <v>10.36</v>
      </c>
      <c r="R6" s="12">
        <v>2.0909</v>
      </c>
      <c r="S6" s="12">
        <v>1.2335</v>
      </c>
      <c r="T6" s="12">
        <v>0.3542</v>
      </c>
      <c r="U6" s="12">
        <v>0.6496</v>
      </c>
      <c r="V6" s="11">
        <v>25</v>
      </c>
      <c r="W6" s="13">
        <v>1251.7</v>
      </c>
      <c r="X6" s="11">
        <v>126</v>
      </c>
      <c r="Y6" s="11">
        <v>1</v>
      </c>
      <c r="Z6" s="13">
        <v>92.65</v>
      </c>
      <c r="AA6" s="11">
        <v>62</v>
      </c>
      <c r="AB6" s="12">
        <v>24</v>
      </c>
      <c r="AC6" s="12">
        <v>12.51</v>
      </c>
      <c r="AD6" s="11">
        <v>15</v>
      </c>
      <c r="AE6" s="13">
        <v>727.33</v>
      </c>
      <c r="AF6" s="11">
        <v>95</v>
      </c>
      <c r="AG6" s="11">
        <v>10</v>
      </c>
      <c r="AH6" s="13">
        <v>669.58</v>
      </c>
      <c r="AI6" s="11">
        <v>94</v>
      </c>
      <c r="AJ6" s="12">
        <v>0.5</v>
      </c>
      <c r="AK6" s="12">
        <v>0.0862</v>
      </c>
      <c r="AL6" s="11">
        <v>28</v>
      </c>
      <c r="AM6" s="13">
        <v>1352.79</v>
      </c>
      <c r="AN6" s="11">
        <v>107</v>
      </c>
      <c r="AO6" s="11">
        <v>11</v>
      </c>
      <c r="AP6" s="13">
        <v>729.51</v>
      </c>
      <c r="AQ6" s="11">
        <v>29</v>
      </c>
      <c r="AR6" s="12">
        <v>1.5455</v>
      </c>
      <c r="AS6" s="12">
        <v>0.8544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189</v>
      </c>
      <c r="C7" s="11">
        <f>=ROUNDDOWN(13.5,0)</f>
      </c>
      <c r="D7" s="11">
        <v>310</v>
      </c>
      <c r="E7" s="12"/>
      <c r="F7" s="11"/>
      <c r="G7" s="11">
        <f>=ROUNDDOWN({0},0)</f>
      </c>
      <c r="H7" s="11"/>
      <c r="I7" s="12"/>
      <c r="J7" s="11"/>
      <c r="K7" s="13"/>
      <c r="L7" s="11">
        <v>19</v>
      </c>
      <c r="M7" s="14"/>
      <c r="N7" s="11">
        <v>2</v>
      </c>
      <c r="O7" s="13">
        <v>75.1</v>
      </c>
      <c r="P7" s="11">
        <v>19</v>
      </c>
      <c r="Q7" s="14">
        <v>3.95</v>
      </c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>
        <v>2</v>
      </c>
      <c r="AO7" s="11">
        <v>2</v>
      </c>
      <c r="AP7" s="13">
        <v>75.1</v>
      </c>
      <c r="AQ7" s="11">
        <v>2</v>
      </c>
      <c r="AR7" s="12"/>
      <c r="AS7" s="12"/>
      <c r="AT7" s="11"/>
      <c r="AU7" s="13"/>
      <c r="AV7" s="11"/>
      <c r="AW7" s="11"/>
      <c r="AX7" s="13"/>
      <c r="AY7" s="11"/>
      <c r="AZ7" s="12"/>
      <c r="BA7" s="12"/>
    </row>
    <row r="8">
      <c r="A8" s="10" t="s">
        <v>38</v>
      </c>
      <c r="B8" s="11">
        <v>5566</v>
      </c>
      <c r="C8" s="11">
        <f>=ROUNDDOWN(13.0137947159224,0)</f>
      </c>
      <c r="D8" s="11">
        <v>6764</v>
      </c>
      <c r="E8" s="12"/>
      <c r="F8" s="11"/>
      <c r="G8" s="11">
        <f>=ROUNDDOWN({0},0)</f>
      </c>
      <c r="H8" s="11"/>
      <c r="I8" s="12"/>
      <c r="J8" s="11"/>
      <c r="K8" s="13"/>
      <c r="L8" s="11">
        <v>158</v>
      </c>
      <c r="M8" s="14"/>
      <c r="N8" s="11">
        <v>24</v>
      </c>
      <c r="O8" s="13">
        <v>376.78</v>
      </c>
      <c r="P8" s="11">
        <v>196</v>
      </c>
      <c r="Q8" s="14">
        <v>1.92</v>
      </c>
      <c r="R8" s="12"/>
      <c r="S8" s="12"/>
      <c r="T8" s="12">
        <v>-0.1939</v>
      </c>
      <c r="U8" s="12"/>
      <c r="V8" s="11"/>
      <c r="W8" s="13"/>
      <c r="X8" s="11">
        <v>138</v>
      </c>
      <c r="Y8" s="11">
        <v>24</v>
      </c>
      <c r="Z8" s="13">
        <v>376.78</v>
      </c>
      <c r="AA8" s="11">
        <v>175</v>
      </c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35809</v>
      </c>
      <c r="C9" s="11">
        <f>=ROUNDDOWN(10.7890931003314,0)</f>
      </c>
      <c r="D9" s="11">
        <v>32839</v>
      </c>
      <c r="E9" s="12">
        <v>1</v>
      </c>
      <c r="F9" s="11"/>
      <c r="G9" s="11">
        <f>=ROUNDDOWN({0},0)</f>
      </c>
      <c r="H9" s="11"/>
      <c r="I9" s="12"/>
      <c r="J9" s="11">
        <v>56</v>
      </c>
      <c r="K9" s="13">
        <v>1980.56</v>
      </c>
      <c r="L9" s="11">
        <v>844</v>
      </c>
      <c r="M9" s="14">
        <v>2.35</v>
      </c>
      <c r="N9" s="11">
        <v>86</v>
      </c>
      <c r="O9" s="13">
        <v>3722.8</v>
      </c>
      <c r="P9" s="11">
        <v>808</v>
      </c>
      <c r="Q9" s="14">
        <v>4.61</v>
      </c>
      <c r="R9" s="12">
        <v>-0.3488</v>
      </c>
      <c r="S9" s="12">
        <v>-0.468</v>
      </c>
      <c r="T9" s="12">
        <v>0.0446</v>
      </c>
      <c r="U9" s="12">
        <v>-0.4902</v>
      </c>
      <c r="V9" s="11">
        <v>29</v>
      </c>
      <c r="W9" s="13">
        <v>968.54</v>
      </c>
      <c r="X9" s="11">
        <v>566</v>
      </c>
      <c r="Y9" s="11">
        <v>63</v>
      </c>
      <c r="Z9" s="13">
        <v>2576.31</v>
      </c>
      <c r="AA9" s="11">
        <v>603</v>
      </c>
      <c r="AB9" s="12">
        <v>-0.5397</v>
      </c>
      <c r="AC9" s="12">
        <v>-0.6241</v>
      </c>
      <c r="AD9" s="11"/>
      <c r="AE9" s="13"/>
      <c r="AF9" s="11"/>
      <c r="AG9" s="11"/>
      <c r="AH9" s="13"/>
      <c r="AI9" s="11"/>
      <c r="AJ9" s="12"/>
      <c r="AK9" s="12"/>
      <c r="AL9" s="11">
        <v>8</v>
      </c>
      <c r="AM9" s="13">
        <v>157.33</v>
      </c>
      <c r="AN9" s="11">
        <v>12</v>
      </c>
      <c r="AO9" s="11">
        <v>3</v>
      </c>
      <c r="AP9" s="13">
        <v>95.49</v>
      </c>
      <c r="AQ9" s="11">
        <v>13</v>
      </c>
      <c r="AR9" s="12">
        <v>1.6667</v>
      </c>
      <c r="AS9" s="12">
        <v>0.6476</v>
      </c>
      <c r="AT9" s="11">
        <v>19</v>
      </c>
      <c r="AU9" s="13">
        <v>854.69</v>
      </c>
      <c r="AV9" s="11">
        <v>144</v>
      </c>
      <c r="AW9" s="11">
        <v>20</v>
      </c>
      <c r="AX9" s="13">
        <v>1051</v>
      </c>
      <c r="AY9" s="11">
        <v>144</v>
      </c>
      <c r="AZ9" s="12">
        <v>-0.05</v>
      </c>
      <c r="BA9" s="12">
        <v>-0.1868</v>
      </c>
    </row>
    <row r="10">
      <c r="A10" s="10" t="s">
        <v>40</v>
      </c>
      <c r="B10" s="11">
        <v>19016</v>
      </c>
      <c r="C10" s="11">
        <f>=ROUNDDOWN(13.3755363297461,0)</f>
      </c>
      <c r="D10" s="11">
        <v>37616</v>
      </c>
      <c r="E10" s="12">
        <v>0.9995</v>
      </c>
      <c r="F10" s="11"/>
      <c r="G10" s="11">
        <f>=ROUNDDOWN({0},0)</f>
      </c>
      <c r="H10" s="11">
        <v>2592</v>
      </c>
      <c r="I10" s="12"/>
      <c r="J10" s="11">
        <v>303</v>
      </c>
      <c r="K10" s="13">
        <v>45091.22</v>
      </c>
      <c r="L10" s="11">
        <v>518</v>
      </c>
      <c r="M10" s="14">
        <v>87.05</v>
      </c>
      <c r="N10" s="11">
        <v>109</v>
      </c>
      <c r="O10" s="13">
        <v>21244.16</v>
      </c>
      <c r="P10" s="11">
        <v>589</v>
      </c>
      <c r="Q10" s="14">
        <v>36.07</v>
      </c>
      <c r="R10" s="12">
        <v>1.7798</v>
      </c>
      <c r="S10" s="12">
        <v>1.1225</v>
      </c>
      <c r="T10" s="12">
        <v>-0.1205</v>
      </c>
      <c r="U10" s="12">
        <v>1.4134</v>
      </c>
      <c r="V10" s="11">
        <v>192</v>
      </c>
      <c r="W10" s="13">
        <v>26819.93</v>
      </c>
      <c r="X10" s="11">
        <v>227</v>
      </c>
      <c r="Y10" s="11">
        <v>50</v>
      </c>
      <c r="Z10" s="13">
        <v>10847.83</v>
      </c>
      <c r="AA10" s="11">
        <v>300</v>
      </c>
      <c r="AB10" s="12">
        <v>2.84</v>
      </c>
      <c r="AC10" s="12">
        <v>1.4724</v>
      </c>
      <c r="AD10" s="11">
        <v>58</v>
      </c>
      <c r="AE10" s="13">
        <v>9411.87</v>
      </c>
      <c r="AF10" s="11">
        <v>287</v>
      </c>
      <c r="AG10" s="11">
        <v>40</v>
      </c>
      <c r="AH10" s="13">
        <v>6907.02</v>
      </c>
      <c r="AI10" s="11">
        <v>286</v>
      </c>
      <c r="AJ10" s="12">
        <v>0.45</v>
      </c>
      <c r="AK10" s="12">
        <v>0.3627</v>
      </c>
      <c r="AL10" s="11">
        <v>53</v>
      </c>
      <c r="AM10" s="13">
        <v>8859.42</v>
      </c>
      <c r="AN10" s="11">
        <v>272</v>
      </c>
      <c r="AO10" s="11">
        <v>19</v>
      </c>
      <c r="AP10" s="13">
        <v>3489.31</v>
      </c>
      <c r="AQ10" s="11">
        <v>261</v>
      </c>
      <c r="AR10" s="12">
        <v>1.7895</v>
      </c>
      <c r="AS10" s="12">
        <v>1.539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4046</v>
      </c>
      <c r="C11" s="11">
        <f>=ROUNDDOWN(18.1272401433692,0)</f>
      </c>
      <c r="D11" s="11">
        <v>2820</v>
      </c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1128.55</v>
      </c>
      <c r="L11" s="11">
        <v>95</v>
      </c>
      <c r="M11" s="14">
        <v>11.88</v>
      </c>
      <c r="N11" s="11">
        <v>15</v>
      </c>
      <c r="O11" s="13">
        <v>1460.03</v>
      </c>
      <c r="P11" s="11">
        <v>82</v>
      </c>
      <c r="Q11" s="14">
        <v>17.81</v>
      </c>
      <c r="R11" s="12">
        <v>0.1333</v>
      </c>
      <c r="S11" s="12">
        <v>-0.227</v>
      </c>
      <c r="T11" s="12">
        <v>0.1585</v>
      </c>
      <c r="U11" s="12">
        <v>-0.333</v>
      </c>
      <c r="V11" s="11"/>
      <c r="W11" s="13"/>
      <c r="X11" s="11">
        <v>14</v>
      </c>
      <c r="Y11" s="11">
        <v>1</v>
      </c>
      <c r="Z11" s="13">
        <v>91.48</v>
      </c>
      <c r="AA11" s="11">
        <v>10</v>
      </c>
      <c r="AB11" s="12"/>
      <c r="AC11" s="12"/>
      <c r="AD11" s="11">
        <v>4</v>
      </c>
      <c r="AE11" s="13">
        <v>351.83</v>
      </c>
      <c r="AF11" s="11">
        <v>61</v>
      </c>
      <c r="AG11" s="11">
        <v>7</v>
      </c>
      <c r="AH11" s="13">
        <v>753.68</v>
      </c>
      <c r="AI11" s="11">
        <v>36</v>
      </c>
      <c r="AJ11" s="12">
        <v>-0.4286</v>
      </c>
      <c r="AK11" s="12">
        <v>-0.5332</v>
      </c>
      <c r="AL11" s="11">
        <v>13</v>
      </c>
      <c r="AM11" s="13">
        <v>776.72</v>
      </c>
      <c r="AN11" s="11">
        <v>56</v>
      </c>
      <c r="AO11" s="11">
        <v>7</v>
      </c>
      <c r="AP11" s="13">
        <v>614.87</v>
      </c>
      <c r="AQ11" s="11">
        <v>20</v>
      </c>
      <c r="AR11" s="12">
        <v>0.8571</v>
      </c>
      <c r="AS11" s="12">
        <v>0.2632</v>
      </c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16623</v>
      </c>
      <c r="C12" s="11">
        <f>=ROUNDDOWN(13.5808823529412,0)</f>
      </c>
      <c r="D12" s="11">
        <v>23525</v>
      </c>
      <c r="E12" s="12">
        <v>1</v>
      </c>
      <c r="F12" s="11"/>
      <c r="G12" s="11">
        <f>=ROUNDDOWN({0},0)</f>
      </c>
      <c r="H12" s="11"/>
      <c r="I12" s="12"/>
      <c r="J12" s="11">
        <v>61</v>
      </c>
      <c r="K12" s="13">
        <v>2061.31</v>
      </c>
      <c r="L12" s="11">
        <v>131</v>
      </c>
      <c r="M12" s="14">
        <v>15.74</v>
      </c>
      <c r="N12" s="11">
        <v>46</v>
      </c>
      <c r="O12" s="13">
        <v>1609.1</v>
      </c>
      <c r="P12" s="11">
        <v>130</v>
      </c>
      <c r="Q12" s="14">
        <v>12.38</v>
      </c>
      <c r="R12" s="12">
        <v>0.3261</v>
      </c>
      <c r="S12" s="12">
        <v>0.281</v>
      </c>
      <c r="T12" s="12">
        <v>0.0077</v>
      </c>
      <c r="U12" s="12">
        <v>0.2714</v>
      </c>
      <c r="V12" s="11"/>
      <c r="W12" s="13"/>
      <c r="X12" s="11"/>
      <c r="Y12" s="11"/>
      <c r="Z12" s="13"/>
      <c r="AA12" s="11"/>
      <c r="AB12" s="12"/>
      <c r="AC12" s="12"/>
      <c r="AD12" s="11"/>
      <c r="AE12" s="13"/>
      <c r="AF12" s="11"/>
      <c r="AG12" s="11"/>
      <c r="AH12" s="13"/>
      <c r="AI12" s="11"/>
      <c r="AJ12" s="12"/>
      <c r="AK12" s="12"/>
      <c r="AL12" s="11"/>
      <c r="AM12" s="13"/>
      <c r="AN12" s="11"/>
      <c r="AO12" s="11"/>
      <c r="AP12" s="13"/>
      <c r="AQ12" s="11"/>
      <c r="AR12" s="12"/>
      <c r="AS12" s="12"/>
      <c r="AT12" s="11">
        <v>61</v>
      </c>
      <c r="AU12" s="13">
        <v>2061.31</v>
      </c>
      <c r="AV12" s="11">
        <v>107</v>
      </c>
      <c r="AW12" s="11">
        <v>46</v>
      </c>
      <c r="AX12" s="13">
        <v>1609.1</v>
      </c>
      <c r="AY12" s="11">
        <v>114</v>
      </c>
      <c r="AZ12" s="12">
        <v>0.3261</v>
      </c>
      <c r="BA12" s="12">
        <v>0.281</v>
      </c>
    </row>
    <row r="13">
      <c r="A13" s="10" t="s">
        <v>43</v>
      </c>
      <c r="B13" s="11">
        <v>20579</v>
      </c>
      <c r="C13" s="11">
        <f>=ROUNDDOWN(7.23771673759364,0)</f>
      </c>
      <c r="D13" s="11">
        <v>64225</v>
      </c>
      <c r="E13" s="12">
        <v>0.9661</v>
      </c>
      <c r="F13" s="11"/>
      <c r="G13" s="11">
        <f>=ROUNDDOWN({0},0)</f>
      </c>
      <c r="H13" s="11"/>
      <c r="I13" s="12"/>
      <c r="J13" s="11">
        <v>83</v>
      </c>
      <c r="K13" s="13">
        <v>1849.64</v>
      </c>
      <c r="L13" s="11">
        <v>649</v>
      </c>
      <c r="M13" s="14">
        <v>2.85</v>
      </c>
      <c r="N13" s="11">
        <v>166</v>
      </c>
      <c r="O13" s="13">
        <v>3842.79</v>
      </c>
      <c r="P13" s="11">
        <v>727</v>
      </c>
      <c r="Q13" s="14">
        <v>5.29</v>
      </c>
      <c r="R13" s="12">
        <v>-0.5</v>
      </c>
      <c r="S13" s="12">
        <v>-0.5187</v>
      </c>
      <c r="T13" s="12">
        <v>-0.1073</v>
      </c>
      <c r="U13" s="12">
        <v>-0.4612</v>
      </c>
      <c r="V13" s="11">
        <v>73</v>
      </c>
      <c r="W13" s="13">
        <v>1640.95</v>
      </c>
      <c r="X13" s="11">
        <v>245</v>
      </c>
      <c r="Y13" s="11">
        <v>147</v>
      </c>
      <c r="Z13" s="13">
        <v>3433.79</v>
      </c>
      <c r="AA13" s="11">
        <v>517</v>
      </c>
      <c r="AB13" s="12">
        <v>-0.5034</v>
      </c>
      <c r="AC13" s="12">
        <v>-0.5221</v>
      </c>
      <c r="AD13" s="11"/>
      <c r="AE13" s="13"/>
      <c r="AF13" s="11"/>
      <c r="AG13" s="11"/>
      <c r="AH13" s="13"/>
      <c r="AI13" s="11"/>
      <c r="AJ13" s="12"/>
      <c r="AK13" s="12"/>
      <c r="AL13" s="11">
        <v>10</v>
      </c>
      <c r="AM13" s="13">
        <v>208.69</v>
      </c>
      <c r="AN13" s="11">
        <v>111</v>
      </c>
      <c r="AO13" s="11">
        <v>17</v>
      </c>
      <c r="AP13" s="13">
        <v>348.89</v>
      </c>
      <c r="AQ13" s="11">
        <v>135</v>
      </c>
      <c r="AR13" s="12">
        <v>-0.4118</v>
      </c>
      <c r="AS13" s="12">
        <v>-0.4018</v>
      </c>
      <c r="AT13" s="11"/>
      <c r="AU13" s="13"/>
      <c r="AV13" s="11"/>
      <c r="AW13" s="11">
        <v>2</v>
      </c>
      <c r="AX13" s="13">
        <v>60.11</v>
      </c>
      <c r="AY13" s="11">
        <v>8</v>
      </c>
      <c r="AZ13" s="12"/>
      <c r="BA13" s="12"/>
    </row>
    <row r="14">
      <c r="A14" s="10" t="s">
        <v>44</v>
      </c>
      <c r="B14" s="11">
        <v>9680</v>
      </c>
      <c r="C14" s="11">
        <f>=ROUNDDOWN(36.3499812241833,0)</f>
      </c>
      <c r="D14" s="11">
        <v>3600</v>
      </c>
      <c r="E14" s="12">
        <v>1</v>
      </c>
      <c r="F14" s="11"/>
      <c r="G14" s="11">
        <f>=ROUNDDOWN({0},0)</f>
      </c>
      <c r="H14" s="11"/>
      <c r="I14" s="12"/>
      <c r="J14" s="11">
        <v>6</v>
      </c>
      <c r="K14" s="13">
        <v>341.4</v>
      </c>
      <c r="L14" s="11">
        <v>436</v>
      </c>
      <c r="M14" s="14">
        <v>0.78</v>
      </c>
      <c r="N14" s="11">
        <v>15</v>
      </c>
      <c r="O14" s="13">
        <v>663.1</v>
      </c>
      <c r="P14" s="11">
        <v>429</v>
      </c>
      <c r="Q14" s="14">
        <v>1.55</v>
      </c>
      <c r="R14" s="12">
        <v>-0.6</v>
      </c>
      <c r="S14" s="12">
        <v>-0.4851</v>
      </c>
      <c r="T14" s="12">
        <v>0.0163</v>
      </c>
      <c r="U14" s="12">
        <v>-0.4968</v>
      </c>
      <c r="V14" s="11">
        <v>1</v>
      </c>
      <c r="W14" s="13">
        <v>70.31</v>
      </c>
      <c r="X14" s="11">
        <v>240</v>
      </c>
      <c r="Y14" s="11">
        <v>4</v>
      </c>
      <c r="Z14" s="13">
        <v>168.94</v>
      </c>
      <c r="AA14" s="11">
        <v>280</v>
      </c>
      <c r="AB14" s="12">
        <v>-0.75</v>
      </c>
      <c r="AC14" s="12">
        <v>-0.5838</v>
      </c>
      <c r="AD14" s="11">
        <v>4</v>
      </c>
      <c r="AE14" s="13">
        <v>189.44</v>
      </c>
      <c r="AF14" s="11">
        <v>73</v>
      </c>
      <c r="AG14" s="11">
        <v>4</v>
      </c>
      <c r="AH14" s="13">
        <v>170.5</v>
      </c>
      <c r="AI14" s="11">
        <v>48</v>
      </c>
      <c r="AJ14" s="12"/>
      <c r="AK14" s="12">
        <v>0.1111</v>
      </c>
      <c r="AL14" s="11">
        <v>1</v>
      </c>
      <c r="AM14" s="13">
        <v>81.65</v>
      </c>
      <c r="AN14" s="11">
        <v>105</v>
      </c>
      <c r="AO14" s="11">
        <v>7</v>
      </c>
      <c r="AP14" s="13">
        <v>323.66</v>
      </c>
      <c r="AQ14" s="11">
        <v>113</v>
      </c>
      <c r="AR14" s="12">
        <v>-0.8571</v>
      </c>
      <c r="AS14" s="12">
        <v>-0.7477</v>
      </c>
      <c r="AT14" s="11"/>
      <c r="AU14" s="13"/>
      <c r="AV14" s="11"/>
      <c r="AW14" s="11"/>
      <c r="AX14" s="13"/>
      <c r="AY14" s="11"/>
      <c r="AZ14" s="12"/>
      <c r="BA14" s="12"/>
    </row>
    <row r="15">
      <c r="A15" s="19" t="s">
        <v>45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703</v>
      </c>
      <c r="K15" s="17">
        <v>63121.37</v>
      </c>
      <c r="L15" s="15">
        <v>4558</v>
      </c>
      <c r="M15" s="18">
        <v>13.85</v>
      </c>
      <c r="N15" s="15">
        <v>610</v>
      </c>
      <c r="O15" s="17">
        <v>43377.16</v>
      </c>
      <c r="P15" s="15">
        <v>4843</v>
      </c>
      <c r="Q15" s="18">
        <v>8.96</v>
      </c>
      <c r="R15" s="16">
        <v>0.1525</v>
      </c>
      <c r="S15" s="16">
        <v>0.4552</v>
      </c>
      <c r="T15" s="16">
        <v>-0.0588</v>
      </c>
      <c r="U15" s="16">
        <v>0.5458</v>
      </c>
      <c r="V15" s="15">
        <v>361</v>
      </c>
      <c r="W15" s="17">
        <v>33145.1</v>
      </c>
      <c r="X15" s="15">
        <v>2421</v>
      </c>
      <c r="Y15" s="15">
        <v>373</v>
      </c>
      <c r="Z15" s="17">
        <v>23431.64</v>
      </c>
      <c r="AA15" s="15">
        <v>2458</v>
      </c>
      <c r="AB15" s="16">
        <v>-0.0322</v>
      </c>
      <c r="AC15" s="16">
        <v>0.4145</v>
      </c>
      <c r="AD15" s="15">
        <v>126</v>
      </c>
      <c r="AE15" s="17">
        <v>13661.99</v>
      </c>
      <c r="AF15" s="15">
        <v>919</v>
      </c>
      <c r="AG15" s="15">
        <v>96</v>
      </c>
      <c r="AH15" s="17">
        <v>10769.85</v>
      </c>
      <c r="AI15" s="15">
        <v>885</v>
      </c>
      <c r="AJ15" s="16">
        <v>0.3125</v>
      </c>
      <c r="AK15" s="16">
        <v>0.2685</v>
      </c>
      <c r="AL15" s="15">
        <v>136</v>
      </c>
      <c r="AM15" s="17">
        <v>13398.28</v>
      </c>
      <c r="AN15" s="15">
        <v>933</v>
      </c>
      <c r="AO15" s="15">
        <v>73</v>
      </c>
      <c r="AP15" s="17">
        <v>6455.46</v>
      </c>
      <c r="AQ15" s="15">
        <v>761</v>
      </c>
      <c r="AR15" s="16">
        <v>0.863</v>
      </c>
      <c r="AS15" s="16">
        <v>1.0755</v>
      </c>
      <c r="AT15" s="15">
        <v>80</v>
      </c>
      <c r="AU15" s="17">
        <v>2916</v>
      </c>
      <c r="AV15" s="15">
        <v>251</v>
      </c>
      <c r="AW15" s="15">
        <v>68</v>
      </c>
      <c r="AX15" s="17">
        <v>2720.21</v>
      </c>
      <c r="AY15" s="15">
        <v>266</v>
      </c>
      <c r="AZ15" s="16">
        <v>0.1765</v>
      </c>
      <c r="BA15" s="16">
        <v>0.072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