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<sst xmlns="http://schemas.openxmlformats.org/spreadsheetml/2006/main" count="44" uniqueCount="44">
  <si>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</si>
  <si>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</si>
  <si>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</si>
  <si>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01/31/2024</t>
  </si>
  <si>
    <t>End Date:</t>
  </si>
  <si>
    <t>Report Run Date:</t>
  </si>
  <si>
    <t>02/01/2024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</si>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</sst>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126889</v>
      </c>
      <c r="C5" s="11">
        <f>=ROUNDDOWN(16.6409620857431,0)</f>
      </c>
      <c r="D5" s="11">
        <v>160605</v>
      </c>
      <c r="E5" s="12">
        <v>1</v>
      </c>
      <c r="F5" s="11"/>
      <c r="G5" s="11">
        <f>=ROUNDDOWN({0},0)</f>
      </c>
      <c r="H5" s="11">
        <v>320</v>
      </c>
      <c r="I5" s="12"/>
      <c r="J5" s="11">
        <v>241</v>
      </c>
      <c r="K5" s="13">
        <v>13561.84</v>
      </c>
      <c r="L5" s="11">
        <v>1846</v>
      </c>
      <c r="M5" s="14">
        <v>7.35</v>
      </c>
      <c r="N5" s="11">
        <v>207</v>
      </c>
      <c r="O5" s="13">
        <v>13796.11</v>
      </c>
      <c r="P5" s="11">
        <v>1954</v>
      </c>
      <c r="Q5" s="14">
        <v>7.06</v>
      </c>
      <c r="R5" s="12">
        <v>0.1643</v>
      </c>
      <c r="S5" s="12">
        <v>-0.017</v>
      </c>
      <c r="T5" s="12">
        <v>-0.0553</v>
      </c>
      <c r="U5" s="12">
        <v>0.0411</v>
      </c>
      <c r="V5" s="11">
        <v>241</v>
      </c>
      <c r="W5" s="13">
        <v>13561.84</v>
      </c>
      <c r="X5" s="11">
        <v>1708</v>
      </c>
      <c r="Y5" s="11">
        <v>207</v>
      </c>
      <c r="Z5" s="13">
        <v>13796.11</v>
      </c>
      <c r="AA5" s="11">
        <v>1818</v>
      </c>
      <c r="AB5" s="12">
        <v>0.1643</v>
      </c>
      <c r="AC5" s="12">
        <v>-0.017</v>
      </c>
    </row>
    <row r="6">
      <c r="A6" s="10" t="s">
        <v>32</v>
      </c>
      <c r="B6" s="11">
        <v>6659</v>
      </c>
      <c r="C6" s="11">
        <f>=ROUNDDOWN(16.8369152970923,0)</f>
      </c>
      <c r="D6" s="11">
        <v>7800</v>
      </c>
      <c r="E6" s="12">
        <v>1</v>
      </c>
      <c r="F6" s="11"/>
      <c r="G6" s="11">
        <f>=ROUNDDOWN({0},0)</f>
      </c>
      <c r="H6" s="11"/>
      <c r="I6" s="12"/>
      <c r="J6" s="11">
        <v>38</v>
      </c>
      <c r="K6" s="13">
        <v>1910.99</v>
      </c>
      <c r="L6" s="11">
        <v>156</v>
      </c>
      <c r="M6" s="14">
        <v>12.25</v>
      </c>
      <c r="N6" s="11">
        <v>11</v>
      </c>
      <c r="O6" s="13">
        <v>704.62</v>
      </c>
      <c r="P6" s="11">
        <v>124</v>
      </c>
      <c r="Q6" s="14">
        <v>5.68</v>
      </c>
      <c r="R6" s="12">
        <v>2.4545</v>
      </c>
      <c r="S6" s="12">
        <v>1.7121</v>
      </c>
      <c r="T6" s="12">
        <v>0.2581</v>
      </c>
      <c r="U6" s="12">
        <v>1.1567</v>
      </c>
      <c r="V6" s="11">
        <v>38</v>
      </c>
      <c r="W6" s="13">
        <v>1910.99</v>
      </c>
      <c r="X6" s="11">
        <v>152</v>
      </c>
      <c r="Y6" s="11">
        <v>11</v>
      </c>
      <c r="Z6" s="13">
        <v>704.62</v>
      </c>
      <c r="AA6" s="11">
        <v>116</v>
      </c>
      <c r="AB6" s="12">
        <v>2.4545</v>
      </c>
      <c r="AC6" s="12">
        <v>1.7121</v>
      </c>
    </row>
    <row r="7">
      <c r="A7" s="10" t="s">
        <v>33</v>
      </c>
      <c r="B7" s="11">
        <v>20726</v>
      </c>
      <c r="C7" s="11">
        <f>=ROUNDDOWN(11.1328355803835,0)</f>
      </c>
      <c r="D7" s="11">
        <v>40786</v>
      </c>
      <c r="E7" s="12">
        <v>1</v>
      </c>
      <c r="F7" s="11"/>
      <c r="G7" s="11">
        <f>=ROUNDDOWN({0},0)</f>
      </c>
      <c r="H7" s="11"/>
      <c r="I7" s="12"/>
      <c r="J7" s="11">
        <v>48</v>
      </c>
      <c r="K7" s="13">
        <v>1318.82</v>
      </c>
      <c r="L7" s="11">
        <v>203</v>
      </c>
      <c r="M7" s="14">
        <v>6.5</v>
      </c>
      <c r="N7" s="11">
        <v>33</v>
      </c>
      <c r="O7" s="13">
        <v>766.72</v>
      </c>
      <c r="P7" s="11">
        <v>188</v>
      </c>
      <c r="Q7" s="14">
        <v>4.08</v>
      </c>
      <c r="R7" s="12">
        <v>0.4545</v>
      </c>
      <c r="S7" s="12">
        <v>0.7201</v>
      </c>
      <c r="T7" s="12">
        <v>0.0798</v>
      </c>
      <c r="U7" s="12">
        <v>0.5931</v>
      </c>
      <c r="V7" s="11">
        <v>48</v>
      </c>
      <c r="W7" s="13">
        <v>1318.82</v>
      </c>
      <c r="X7" s="11">
        <v>194</v>
      </c>
      <c r="Y7" s="11">
        <v>33</v>
      </c>
      <c r="Z7" s="13">
        <v>766.72</v>
      </c>
      <c r="AA7" s="11">
        <v>182</v>
      </c>
      <c r="AB7" s="12">
        <v>0.4545</v>
      </c>
      <c r="AC7" s="12">
        <v>0.7201</v>
      </c>
    </row>
    <row r="8">
      <c r="A8" s="10" t="s">
        <v>34</v>
      </c>
      <c r="B8" s="11">
        <v>28430</v>
      </c>
      <c r="C8" s="11">
        <f>=ROUNDDOWN(10.4741553991821,0)</f>
      </c>
      <c r="D8" s="11">
        <v>50060</v>
      </c>
      <c r="E8" s="12">
        <v>1</v>
      </c>
      <c r="F8" s="11"/>
      <c r="G8" s="11">
        <f>=ROUNDDOWN({0},0)</f>
      </c>
      <c r="H8" s="11"/>
      <c r="I8" s="12"/>
      <c r="J8" s="11">
        <v>48</v>
      </c>
      <c r="K8" s="13">
        <v>916.01</v>
      </c>
      <c r="L8" s="11">
        <v>241</v>
      </c>
      <c r="M8" s="14">
        <v>3.8</v>
      </c>
      <c r="N8" s="11">
        <v>55</v>
      </c>
      <c r="O8" s="13">
        <v>1021.41</v>
      </c>
      <c r="P8" s="11">
        <v>269</v>
      </c>
      <c r="Q8" s="14">
        <v>3.8</v>
      </c>
      <c r="R8" s="12">
        <v>-0.1273</v>
      </c>
      <c r="S8" s="12">
        <v>-0.1032</v>
      </c>
      <c r="T8" s="12">
        <v>-0.1041</v>
      </c>
      <c r="U8" s="12"/>
      <c r="V8" s="11">
        <v>48</v>
      </c>
      <c r="W8" s="13">
        <v>916.01</v>
      </c>
      <c r="X8" s="11">
        <v>241</v>
      </c>
      <c r="Y8" s="11">
        <v>55</v>
      </c>
      <c r="Z8" s="13">
        <v>1021.41</v>
      </c>
      <c r="AA8" s="11">
        <v>267</v>
      </c>
      <c r="AB8" s="12">
        <v>-0.1273</v>
      </c>
      <c r="AC8" s="12">
        <v>-0.1032</v>
      </c>
    </row>
    <row r="9">
      <c r="A9" s="10" t="s">
        <v>35</v>
      </c>
      <c r="B9" s="11">
        <v>34242</v>
      </c>
      <c r="C9" s="11">
        <f>=ROUNDDOWN(8.90443375373813,0)</f>
      </c>
      <c r="D9" s="11">
        <v>44352</v>
      </c>
      <c r="E9" s="12">
        <v>1</v>
      </c>
      <c r="F9" s="11"/>
      <c r="G9" s="11">
        <f>=ROUNDDOWN({0},0)</f>
      </c>
      <c r="H9" s="11"/>
      <c r="I9" s="12"/>
      <c r="J9" s="11">
        <v>78</v>
      </c>
      <c r="K9" s="13">
        <v>3047.54</v>
      </c>
      <c r="L9" s="11">
        <v>1094</v>
      </c>
      <c r="M9" s="14">
        <v>2.79</v>
      </c>
      <c r="N9" s="11">
        <v>54</v>
      </c>
      <c r="O9" s="13">
        <v>2292.91</v>
      </c>
      <c r="P9" s="11">
        <v>1007</v>
      </c>
      <c r="Q9" s="14">
        <v>2.28</v>
      </c>
      <c r="R9" s="12">
        <v>0.4444</v>
      </c>
      <c r="S9" s="12">
        <v>0.3291</v>
      </c>
      <c r="T9" s="12">
        <v>0.0864</v>
      </c>
      <c r="U9" s="12">
        <v>0.2237</v>
      </c>
      <c r="V9" s="11">
        <v>78</v>
      </c>
      <c r="W9" s="13">
        <v>3047.54</v>
      </c>
      <c r="X9" s="11">
        <v>930</v>
      </c>
      <c r="Y9" s="11">
        <v>54</v>
      </c>
      <c r="Z9" s="13">
        <v>2292.91</v>
      </c>
      <c r="AA9" s="11">
        <v>847</v>
      </c>
      <c r="AB9" s="12">
        <v>0.4444</v>
      </c>
      <c r="AC9" s="12">
        <v>0.3291</v>
      </c>
    </row>
    <row r="10">
      <c r="A10" s="10" t="s">
        <v>36</v>
      </c>
      <c r="B10" s="11">
        <v>31837</v>
      </c>
      <c r="C10" s="11">
        <f>=ROUNDDOWN(14.1617365775544,0)</f>
      </c>
      <c r="D10" s="11">
        <v>58820</v>
      </c>
      <c r="E10" s="12">
        <v>1</v>
      </c>
      <c r="F10" s="11"/>
      <c r="G10" s="11">
        <f>=ROUNDDOWN({0},0)</f>
      </c>
      <c r="H10" s="11">
        <v>7924</v>
      </c>
      <c r="I10" s="12"/>
      <c r="J10" s="11">
        <v>369</v>
      </c>
      <c r="K10" s="13">
        <v>61005.47</v>
      </c>
      <c r="L10" s="11">
        <v>630</v>
      </c>
      <c r="M10" s="14">
        <v>96.83</v>
      </c>
      <c r="N10" s="11">
        <v>312</v>
      </c>
      <c r="O10" s="13">
        <v>49374.77</v>
      </c>
      <c r="P10" s="11">
        <v>687</v>
      </c>
      <c r="Q10" s="14">
        <v>71.87</v>
      </c>
      <c r="R10" s="12">
        <v>0.1827</v>
      </c>
      <c r="S10" s="12">
        <v>0.2356</v>
      </c>
      <c r="T10" s="12">
        <v>-0.083</v>
      </c>
      <c r="U10" s="12">
        <v>0.3473</v>
      </c>
      <c r="V10" s="11">
        <v>369</v>
      </c>
      <c r="W10" s="13">
        <v>61005.47</v>
      </c>
      <c r="X10" s="11">
        <v>621</v>
      </c>
      <c r="Y10" s="11">
        <v>312</v>
      </c>
      <c r="Z10" s="13">
        <v>49374.77</v>
      </c>
      <c r="AA10" s="11">
        <v>687</v>
      </c>
      <c r="AB10" s="12">
        <v>0.1827</v>
      </c>
      <c r="AC10" s="12">
        <v>0.2356</v>
      </c>
    </row>
    <row r="11">
      <c r="A11" s="10" t="s">
        <v>37</v>
      </c>
      <c r="B11" s="11">
        <v>4491</v>
      </c>
      <c r="C11" s="11">
        <f>=ROUNDDOWN(18.9094736842105,0)</f>
      </c>
      <c r="D11" s="11">
        <v>3470</v>
      </c>
      <c r="E11" s="12">
        <v>1</v>
      </c>
      <c r="F11" s="11"/>
      <c r="G11" s="11">
        <f>=ROUNDDOWN({0},0)</f>
      </c>
      <c r="H11" s="11"/>
      <c r="I11" s="12"/>
      <c r="J11" s="11">
        <v>34</v>
      </c>
      <c r="K11" s="13">
        <v>1860.67</v>
      </c>
      <c r="L11" s="11">
        <v>107</v>
      </c>
      <c r="M11" s="14">
        <v>17.39</v>
      </c>
      <c r="N11" s="11">
        <v>19</v>
      </c>
      <c r="O11" s="13">
        <v>1368.72</v>
      </c>
      <c r="P11" s="11">
        <v>97</v>
      </c>
      <c r="Q11" s="14">
        <v>14.11</v>
      </c>
      <c r="R11" s="12">
        <v>0.7895</v>
      </c>
      <c r="S11" s="12">
        <v>0.3594</v>
      </c>
      <c r="T11" s="12">
        <v>0.1031</v>
      </c>
      <c r="U11" s="12">
        <v>0.2325</v>
      </c>
      <c r="V11" s="11">
        <v>34</v>
      </c>
      <c r="W11" s="13">
        <v>1860.67</v>
      </c>
      <c r="X11" s="11">
        <v>105</v>
      </c>
      <c r="Y11" s="11">
        <v>19</v>
      </c>
      <c r="Z11" s="13">
        <v>1368.72</v>
      </c>
      <c r="AA11" s="11">
        <v>97</v>
      </c>
      <c r="AB11" s="12">
        <v>0.7895</v>
      </c>
      <c r="AC11" s="12">
        <v>0.3594</v>
      </c>
    </row>
    <row r="12">
      <c r="A12" s="10" t="s">
        <v>38</v>
      </c>
      <c r="B12" s="11">
        <v>4182</v>
      </c>
      <c r="C12" s="11">
        <f>=ROUNDDOWN(156.044776119403,0)</f>
      </c>
      <c r="D12" s="11"/>
      <c r="E12" s="12">
        <v>1</v>
      </c>
      <c r="F12" s="11"/>
      <c r="G12" s="11">
        <f>=ROUNDDOWN({0},0)</f>
      </c>
      <c r="H12" s="11"/>
      <c r="I12" s="12"/>
      <c r="J12" s="11">
        <v>4</v>
      </c>
      <c r="K12" s="13">
        <v>107.47</v>
      </c>
      <c r="L12" s="11">
        <v>82</v>
      </c>
      <c r="M12" s="14">
        <v>1.31</v>
      </c>
      <c r="N12" s="11">
        <v>1</v>
      </c>
      <c r="O12" s="13">
        <v>38.85</v>
      </c>
      <c r="P12" s="11">
        <v>48</v>
      </c>
      <c r="Q12" s="14">
        <v>0.81</v>
      </c>
      <c r="R12" s="12">
        <v>3</v>
      </c>
      <c r="S12" s="12">
        <v>1.7663</v>
      </c>
      <c r="T12" s="12">
        <v>0.7083</v>
      </c>
      <c r="U12" s="12">
        <v>0.6173</v>
      </c>
      <c r="V12" s="11">
        <v>4</v>
      </c>
      <c r="W12" s="13">
        <v>107.47</v>
      </c>
      <c r="X12" s="11">
        <v>82</v>
      </c>
      <c r="Y12" s="11">
        <v>1</v>
      </c>
      <c r="Z12" s="13">
        <v>38.85</v>
      </c>
      <c r="AA12" s="11">
        <v>48</v>
      </c>
      <c r="AB12" s="12">
        <v>3</v>
      </c>
      <c r="AC12" s="12">
        <v>1.7663</v>
      </c>
    </row>
    <row r="13">
      <c r="A13" s="10" t="s">
        <v>39</v>
      </c>
      <c r="B13" s="11">
        <v>160</v>
      </c>
      <c r="C13" s="11">
        <f>=ROUNDDOWN(37.2093023255814,0)</f>
      </c>
      <c r="D13" s="11"/>
      <c r="E13" s="12">
        <v>1</v>
      </c>
      <c r="F13" s="11"/>
      <c r="G13" s="11">
        <f>=ROUNDDOWN({0},0)</f>
      </c>
      <c r="H13" s="11"/>
      <c r="I13" s="12"/>
      <c r="J13" s="11">
        <v>1</v>
      </c>
      <c r="K13" s="13">
        <v>125.88</v>
      </c>
      <c r="L13" s="11">
        <v>102</v>
      </c>
      <c r="M13" s="14">
        <v>1.23</v>
      </c>
      <c r="N13" s="11">
        <v>2</v>
      </c>
      <c r="O13" s="13">
        <v>159.79</v>
      </c>
      <c r="P13" s="11">
        <v>119</v>
      </c>
      <c r="Q13" s="14">
        <v>1.34</v>
      </c>
      <c r="R13" s="12">
        <v>-0.5</v>
      </c>
      <c r="S13" s="12">
        <v>-0.2122</v>
      </c>
      <c r="T13" s="12">
        <v>-0.1429</v>
      </c>
      <c r="U13" s="12">
        <v>-0.0821</v>
      </c>
      <c r="V13" s="11">
        <v>1</v>
      </c>
      <c r="W13" s="13">
        <v>125.88</v>
      </c>
      <c r="X13" s="11">
        <v>102</v>
      </c>
      <c r="Y13" s="11">
        <v>2</v>
      </c>
      <c r="Z13" s="13">
        <v>159.79</v>
      </c>
      <c r="AA13" s="11">
        <v>119</v>
      </c>
      <c r="AB13" s="12">
        <v>-0.5</v>
      </c>
      <c r="AC13" s="12">
        <v>-0.2122</v>
      </c>
    </row>
    <row r="14">
      <c r="A14" s="10" t="s">
        <v>40</v>
      </c>
      <c r="B14" s="11">
        <v>23192</v>
      </c>
      <c r="C14" s="11">
        <f>=ROUNDDOWN(10.1186736474695,0)</f>
      </c>
      <c r="D14" s="11">
        <v>42934</v>
      </c>
      <c r="E14" s="12">
        <v>1</v>
      </c>
      <c r="F14" s="11"/>
      <c r="G14" s="11">
        <f>=ROUNDDOWN({0},0)</f>
      </c>
      <c r="H14" s="11"/>
      <c r="I14" s="12"/>
      <c r="J14" s="11">
        <v>41</v>
      </c>
      <c r="K14" s="13">
        <v>1050.65</v>
      </c>
      <c r="L14" s="11">
        <v>871</v>
      </c>
      <c r="M14" s="14">
        <v>1.21</v>
      </c>
      <c r="N14" s="11">
        <v>43</v>
      </c>
      <c r="O14" s="13">
        <v>1162.63</v>
      </c>
      <c r="P14" s="11">
        <v>818</v>
      </c>
      <c r="Q14" s="14">
        <v>1.42</v>
      </c>
      <c r="R14" s="12">
        <v>-0.0465</v>
      </c>
      <c r="S14" s="12">
        <v>-0.0963</v>
      </c>
      <c r="T14" s="12">
        <v>0.0648</v>
      </c>
      <c r="U14" s="12">
        <v>-0.1479</v>
      </c>
      <c r="V14" s="11">
        <v>41</v>
      </c>
      <c r="W14" s="13">
        <v>1050.65</v>
      </c>
      <c r="X14" s="11">
        <v>839</v>
      </c>
      <c r="Y14" s="11">
        <v>43</v>
      </c>
      <c r="Z14" s="13">
        <v>1162.63</v>
      </c>
      <c r="AA14" s="11">
        <v>800</v>
      </c>
      <c r="AB14" s="12">
        <v>-0.0465</v>
      </c>
      <c r="AC14" s="12">
        <v>-0.0963</v>
      </c>
    </row>
    <row r="15">
      <c r="A15" s="10" t="s">
        <v>41</v>
      </c>
      <c r="B15" s="11">
        <v>47695</v>
      </c>
      <c r="C15" s="11">
        <f>=ROUNDDOWN(9.90961977976314,0)</f>
      </c>
      <c r="D15" s="11">
        <v>103671</v>
      </c>
      <c r="E15" s="12">
        <v>1</v>
      </c>
      <c r="F15" s="11"/>
      <c r="G15" s="11">
        <f>=ROUNDDOWN({0},0)</f>
      </c>
      <c r="H15" s="11"/>
      <c r="I15" s="12"/>
      <c r="J15" s="11">
        <v>170</v>
      </c>
      <c r="K15" s="13">
        <v>3274.79</v>
      </c>
      <c r="L15" s="11">
        <v>653</v>
      </c>
      <c r="M15" s="14">
        <v>5.01</v>
      </c>
      <c r="N15" s="11">
        <v>230</v>
      </c>
      <c r="O15" s="13">
        <v>3898.58</v>
      </c>
      <c r="P15" s="11">
        <v>726</v>
      </c>
      <c r="Q15" s="14">
        <v>5.37</v>
      </c>
      <c r="R15" s="12">
        <v>-0.2609</v>
      </c>
      <c r="S15" s="12">
        <v>-0.16</v>
      </c>
      <c r="T15" s="12">
        <v>-0.1006</v>
      </c>
      <c r="U15" s="12">
        <v>-0.067</v>
      </c>
      <c r="V15" s="11">
        <v>170</v>
      </c>
      <c r="W15" s="13">
        <v>3274.79</v>
      </c>
      <c r="X15" s="11">
        <v>653</v>
      </c>
      <c r="Y15" s="11">
        <v>230</v>
      </c>
      <c r="Z15" s="13">
        <v>3898.58</v>
      </c>
      <c r="AA15" s="11">
        <v>726</v>
      </c>
      <c r="AB15" s="12">
        <v>-0.2609</v>
      </c>
      <c r="AC15" s="12">
        <v>-0.16</v>
      </c>
    </row>
    <row r="16">
      <c r="A16" s="10" t="s">
        <v>42</v>
      </c>
      <c r="B16" s="11">
        <v>12803</v>
      </c>
      <c r="C16" s="11">
        <f>=ROUNDDOWN(13.4315988250105,0)</f>
      </c>
      <c r="D16" s="11">
        <v>24680</v>
      </c>
      <c r="E16" s="12">
        <v>1</v>
      </c>
      <c r="F16" s="11"/>
      <c r="G16" s="11">
        <f>=ROUNDDOWN({0},0)</f>
      </c>
      <c r="H16" s="11"/>
      <c r="I16" s="12"/>
      <c r="J16" s="11">
        <v>51</v>
      </c>
      <c r="K16" s="13">
        <v>1803.77</v>
      </c>
      <c r="L16" s="11">
        <v>518</v>
      </c>
      <c r="M16" s="14">
        <v>3.48</v>
      </c>
      <c r="N16" s="11">
        <v>51</v>
      </c>
      <c r="O16" s="13">
        <v>1895.54</v>
      </c>
      <c r="P16" s="11">
        <v>531</v>
      </c>
      <c r="Q16" s="14">
        <v>3.57</v>
      </c>
      <c r="R16" s="12"/>
      <c r="S16" s="12">
        <v>-0.0484</v>
      </c>
      <c r="T16" s="12">
        <v>-0.0245</v>
      </c>
      <c r="U16" s="12">
        <v>-0.0252</v>
      </c>
      <c r="V16" s="11">
        <v>51</v>
      </c>
      <c r="W16" s="13">
        <v>1803.77</v>
      </c>
      <c r="X16" s="11">
        <v>508</v>
      </c>
      <c r="Y16" s="11">
        <v>51</v>
      </c>
      <c r="Z16" s="13">
        <v>1895.54</v>
      </c>
      <c r="AA16" s="11">
        <v>495</v>
      </c>
      <c r="AB16" s="12"/>
      <c r="AC16" s="12">
        <v>-0.0484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1123</v>
      </c>
      <c r="K17" s="17">
        <v>89983.9</v>
      </c>
      <c r="L17" s="15">
        <v>6503</v>
      </c>
      <c r="M17" s="18">
        <v>13.84</v>
      </c>
      <c r="N17" s="15">
        <v>1018</v>
      </c>
      <c r="O17" s="17">
        <v>76480.65</v>
      </c>
      <c r="P17" s="15">
        <v>6568</v>
      </c>
      <c r="Q17" s="18">
        <v>11.64</v>
      </c>
      <c r="R17" s="16">
        <v>0.1031</v>
      </c>
      <c r="S17" s="16">
        <v>0.1766</v>
      </c>
      <c r="T17" s="16">
        <v>-0.0099</v>
      </c>
      <c r="U17" s="16">
        <v>0.189</v>
      </c>
      <c r="V17" s="15">
        <v>1123</v>
      </c>
      <c r="W17" s="17">
        <v>89983.9</v>
      </c>
      <c r="X17" s="15">
        <v>6135</v>
      </c>
      <c r="Y17" s="15">
        <v>1018</v>
      </c>
      <c r="Z17" s="17">
        <v>76480.65</v>
      </c>
      <c r="AA17" s="15">
        <v>6202</v>
      </c>
      <c r="AB17" s="16">
        <v>0.1031</v>
      </c>
      <c r="AC17" s="16">
        <v>0.1766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