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<sst xmlns="http://schemas.openxmlformats.org/spreadsheetml/2006/main" count="36" uniqueCount="36">
  <si>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</si>
  <si>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</si>
  <si>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</si>
  <si>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01/01/2024</t>
  </si>
  <si>
    <t>End Date:</t>
  </si>
  <si>
    <t>01/14/2024</t>
  </si>
  <si>
    <t>Report Run Date:</t>
  </si>
  <si>
    <t>01/15/2024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</si>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</sst>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3756</v>
      </c>
      <c r="C5" s="11">
        <f>=ROUNDDOWN(13.6880466472303,0)</f>
      </c>
      <c r="D5" s="11">
        <v>5030</v>
      </c>
      <c r="E5" s="12">
        <v>0.9217</v>
      </c>
      <c r="F5" s="11"/>
      <c r="G5" s="11">
        <f>=ROUNDDOWN({0},0)</f>
      </c>
      <c r="H5" s="11"/>
      <c r="I5" s="12"/>
      <c r="J5" s="11">
        <v>31</v>
      </c>
      <c r="K5" s="13">
        <v>1408.25</v>
      </c>
      <c r="L5" s="11">
        <v>178</v>
      </c>
      <c r="M5" s="14">
        <v>7.91</v>
      </c>
      <c r="N5" s="11">
        <v>16</v>
      </c>
      <c r="O5" s="13">
        <v>838.06</v>
      </c>
      <c r="P5" s="11">
        <v>126</v>
      </c>
      <c r="Q5" s="14">
        <v>6.65</v>
      </c>
      <c r="R5" s="12">
        <v>0.9375</v>
      </c>
      <c r="S5" s="12">
        <v>0.6804</v>
      </c>
      <c r="T5" s="12">
        <v>0.4127</v>
      </c>
      <c r="U5" s="12">
        <v>0.1895</v>
      </c>
      <c r="V5" s="11">
        <v>31</v>
      </c>
      <c r="W5" s="13">
        <v>1408.25</v>
      </c>
      <c r="X5" s="11">
        <v>159</v>
      </c>
      <c r="Y5" s="11">
        <v>16</v>
      </c>
      <c r="Z5" s="13">
        <v>838.06</v>
      </c>
      <c r="AA5" s="11">
        <v>113</v>
      </c>
      <c r="AB5" s="12">
        <v>0.9375</v>
      </c>
      <c r="AC5" s="12">
        <v>0.6804</v>
      </c>
    </row>
    <row r="6">
      <c r="A6" s="10" t="s">
        <v>33</v>
      </c>
      <c r="B6" s="11">
        <v>19664</v>
      </c>
      <c r="C6" s="11">
        <f>=ROUNDDOWN(9.25103500188182,0)</f>
      </c>
      <c r="D6" s="11">
        <v>58026</v>
      </c>
      <c r="E6" s="12">
        <v>0.9892</v>
      </c>
      <c r="F6" s="11">
        <v>2833</v>
      </c>
      <c r="G6" s="11">
        <f>=ROUNDDOWN({0},0)</f>
      </c>
      <c r="H6" s="11">
        <v>6025</v>
      </c>
      <c r="I6" s="12"/>
      <c r="J6" s="11">
        <v>305</v>
      </c>
      <c r="K6" s="13">
        <v>52881.08</v>
      </c>
      <c r="L6" s="11">
        <v>601</v>
      </c>
      <c r="M6" s="14">
        <v>87.99</v>
      </c>
      <c r="N6" s="11">
        <v>332</v>
      </c>
      <c r="O6" s="13">
        <v>50476.04</v>
      </c>
      <c r="P6" s="11">
        <v>685</v>
      </c>
      <c r="Q6" s="14">
        <v>73.69</v>
      </c>
      <c r="R6" s="12">
        <v>-0.0813</v>
      </c>
      <c r="S6" s="12">
        <v>0.0476</v>
      </c>
      <c r="T6" s="12">
        <v>-0.1226</v>
      </c>
      <c r="U6" s="12">
        <v>0.1941</v>
      </c>
      <c r="V6" s="11">
        <v>305</v>
      </c>
      <c r="W6" s="13">
        <v>52881.08</v>
      </c>
      <c r="X6" s="11">
        <v>505</v>
      </c>
      <c r="Y6" s="11">
        <v>332</v>
      </c>
      <c r="Z6" s="13">
        <v>50476.04</v>
      </c>
      <c r="AA6" s="11">
        <v>522</v>
      </c>
      <c r="AB6" s="12">
        <v>-0.0813</v>
      </c>
      <c r="AC6" s="12">
        <v>0.0476</v>
      </c>
    </row>
    <row r="7">
      <c r="A7" s="10" t="s">
        <v>34</v>
      </c>
      <c r="B7" s="11">
        <v>609</v>
      </c>
      <c r="C7" s="11">
        <f>=ROUNDDOWN(13.872437357631,0)</f>
      </c>
      <c r="D7" s="11">
        <v>750</v>
      </c>
      <c r="E7" s="12">
        <v>1</v>
      </c>
      <c r="F7" s="11"/>
      <c r="G7" s="11">
        <f>=ROUNDDOWN({0},0)</f>
      </c>
      <c r="H7" s="11"/>
      <c r="I7" s="12"/>
      <c r="J7" s="11">
        <v>10</v>
      </c>
      <c r="K7" s="13">
        <v>695.92</v>
      </c>
      <c r="L7" s="11">
        <v>64</v>
      </c>
      <c r="M7" s="14">
        <v>10.87</v>
      </c>
      <c r="N7" s="11">
        <v>1</v>
      </c>
      <c r="O7" s="13">
        <v>68.27</v>
      </c>
      <c r="P7" s="11">
        <v>58</v>
      </c>
      <c r="Q7" s="14">
        <v>1.18</v>
      </c>
      <c r="R7" s="12">
        <v>9</v>
      </c>
      <c r="S7" s="12">
        <v>9.1936</v>
      </c>
      <c r="T7" s="12">
        <v>0.1034</v>
      </c>
      <c r="U7" s="12">
        <v>8.2119</v>
      </c>
      <c r="V7" s="11">
        <v>10</v>
      </c>
      <c r="W7" s="13">
        <v>695.92</v>
      </c>
      <c r="X7" s="11">
        <v>62</v>
      </c>
      <c r="Y7" s="11">
        <v>1</v>
      </c>
      <c r="Z7" s="13">
        <v>68.27</v>
      </c>
      <c r="AA7" s="11">
        <v>45</v>
      </c>
      <c r="AB7" s="12">
        <v>9</v>
      </c>
      <c r="AC7" s="12">
        <v>9.1936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346</v>
      </c>
      <c r="K8" s="17">
        <v>54985.25</v>
      </c>
      <c r="L8" s="15">
        <v>843</v>
      </c>
      <c r="M8" s="18">
        <v>65.23</v>
      </c>
      <c r="N8" s="15">
        <v>349</v>
      </c>
      <c r="O8" s="17">
        <v>51382.37</v>
      </c>
      <c r="P8" s="15">
        <v>869</v>
      </c>
      <c r="Q8" s="18">
        <v>59.13</v>
      </c>
      <c r="R8" s="16">
        <v>-0.0086</v>
      </c>
      <c r="S8" s="16">
        <v>0.0701</v>
      </c>
      <c r="T8" s="16">
        <v>-0.0299</v>
      </c>
      <c r="U8" s="16">
        <v>0.1032</v>
      </c>
      <c r="V8" s="15">
        <v>346</v>
      </c>
      <c r="W8" s="17">
        <v>54985.25</v>
      </c>
      <c r="X8" s="15">
        <v>726</v>
      </c>
      <c r="Y8" s="15">
        <v>349</v>
      </c>
      <c r="Z8" s="17">
        <v>51382.37</v>
      </c>
      <c r="AA8" s="15">
        <v>680</v>
      </c>
      <c r="AB8" s="16">
        <v>-0.0086</v>
      </c>
      <c r="AC8" s="16">
        <v>0.0701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