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<sst xmlns="http://schemas.openxmlformats.org/spreadsheetml/2006/main" count="293" uniqueCount="293">
  <si>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</si>
  <si>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</si>
  <si>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</si>
  <si>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</si>
  <si>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</si>
  <si>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</si>
  <si>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</si>
  <si>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</si>
  <si>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</si>
  <si>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</si>
  <si>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</si>
  <si>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</si>
  <si>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</si>
  <si>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</si>
  <si>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</si>
  <si>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</si>
  <si>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</si>
  <si>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</si>
  <si>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</si>
  <si>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JCPENNEY01</t>
  </si>
  <si>
    <t>DLCROSCILL</t>
  </si>
  <si>
    <t>HOUZZ</t>
  </si>
  <si>
    <t>AMAZON</t>
  </si>
  <si>
    <t>BBBDROP</t>
  </si>
  <si>
    <t>BLK01</t>
  </si>
  <si>
    <t>CSNSTORES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</si>
  <si>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</si>
  <si>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</si>
  <si>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</si>
  <si>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</si>
  <si>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</si>
  <si>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</si>
  <si>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</si>
  <si>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</si>
  <si>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</si>
  <si>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</si>
  <si>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</si>
  <si>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</si>
  <si>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</si>
  <si>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</si>
  <si>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</si>
  <si>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</si>
  <si>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</si>
  <si>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</si>
  <si>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</si>
  <si>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</si>
  <si>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</si>
  <si>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</si>
  <si>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</si>
  <si>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</si>
  <si>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</si>
  <si>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</si>
  <si>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</si>
  <si>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</si>
  <si>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</si>
  <si>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</si>
  <si>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</si>
  <si>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</si>
  <si>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</si>
  <si>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</si>
  <si>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</si>
  <si>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</si>
  <si>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</si>
  <si>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</si>
  <si>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</si>
  <si>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</si>
  <si>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</si>
  <si>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</si>
  <si>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</si>
  <si>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</si>
  <si>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</si>
  <si>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</si>
  <si>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</si>
  <si>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</si>
  <si>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</si>
  <si>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</si>
  <si>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</si>
  <si>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</si>
  <si>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</si>
  <si>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</si>
  <si>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</si>
  <si>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</si>
  <si>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</si>
  <si>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</si>
  <si>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</si>
  <si>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</si>
  <si>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</si>
  <si>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</si>
  <si>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</si>
  <si>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</si>
  <si>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</si>
  <si>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</si>
  <si>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</si>
  <si>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</si>
  <si>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</si>
  <si>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</si>
  <si>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</si>
  <si>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</si>
  <si>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</si>
  <si>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</si>
  <si>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</si>
  <si>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</si>
  <si>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</si>
  <si>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</si>
  <si>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</si>
  <si>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</si>
  <si>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</si>
  <si>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</si>
  <si>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</si>
  <si>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</si>
  <si>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</si>
  <si>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</si>
  <si>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</si>
  <si>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</si>
  <si>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</si>
  <si>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</si>
  <si>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</si>
  <si>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CHM12-0001</t>
  </si>
  <si>
    <t>ADUL</t>
  </si>
  <si>
    <t>Croscill Home</t>
  </si>
  <si>
    <t>DUVET&amp;DUVET SET</t>
  </si>
  <si>
    <t>Contessa</t>
  </si>
  <si>
    <t>3 Piece Duvet Set</t>
  </si>
  <si>
    <t>Full/Queen</t>
  </si>
  <si>
    <t>Blue Multi</t>
  </si>
  <si>
    <t>Active</t>
  </si>
  <si>
    <t>TBD</t>
  </si>
  <si>
    <t>NO</t>
  </si>
  <si>
    <t/>
  </si>
  <si>
    <t>Print</t>
  </si>
  <si>
    <t>Transitional</t>
  </si>
  <si>
    <t>10/25/2022</t>
  </si>
  <si>
    <t>DLCROSCILL,MACY02</t>
  </si>
  <si>
    <t>Setup</t>
  </si>
  <si>
    <t>8/2/2023</t>
  </si>
  <si>
    <t>11/27/2023</t>
  </si>
  <si>
    <t>No</t>
  </si>
  <si>
    <t>2/8/2023</t>
  </si>
  <si>
    <t>8/3/2023</t>
  </si>
  <si>
    <t>11/3/2023</t>
  </si>
  <si>
    <t>6/15/2023</t>
  </si>
  <si>
    <t>7/21/2023</t>
  </si>
  <si>
    <t>10/26/2022</t>
  </si>
  <si>
    <t>11/21/2022</t>
  </si>
  <si>
    <t>3/20/2023</t>
  </si>
  <si>
    <t>Open</t>
  </si>
  <si>
    <t>3/30/2023</t>
  </si>
  <si>
    <t>7/31/2023</t>
  </si>
  <si>
    <t>4/27/2023</t>
  </si>
  <si>
    <t>Offered</t>
  </si>
  <si>
    <t>CHM12-0002</t>
  </si>
  <si>
    <t>King/Cal King</t>
  </si>
  <si>
    <t>MACY02,OLLIIX,OVERSTOCK01</t>
  </si>
  <si>
    <t>11/24/2023</t>
  </si>
  <si>
    <t>11/17/2022</t>
  </si>
  <si>
    <t>8/9/2023</t>
  </si>
  <si>
    <t>6/26/2023</t>
  </si>
  <si>
    <t>11/7/2022</t>
  </si>
  <si>
    <t>6/19/2023</t>
  </si>
  <si>
    <t>4/5/2023</t>
  </si>
  <si>
    <t>CHM12-0007</t>
  </si>
  <si>
    <t>Bernini</t>
  </si>
  <si>
    <t>Gray</t>
  </si>
  <si>
    <t>Cotton</t>
  </si>
  <si>
    <t>Damask</t>
  </si>
  <si>
    <t>MACY02,OVERSTOCK01</t>
  </si>
  <si>
    <t>11/17/2023</t>
  </si>
  <si>
    <t>4/26/2023</t>
  </si>
  <si>
    <t>10/18/2023</t>
  </si>
  <si>
    <t>5/22/2023</t>
  </si>
  <si>
    <t>8/4/2023</t>
  </si>
  <si>
    <t>CHM12-0008</t>
  </si>
  <si>
    <t>MACY02,OLLIIX</t>
  </si>
  <si>
    <t>11/10/2023</t>
  </si>
  <si>
    <t>10/31/2022</t>
  </si>
  <si>
    <t>9/27/2023</t>
  </si>
  <si>
    <t>9/25/2023</t>
  </si>
  <si>
    <t>5/29/2023</t>
  </si>
  <si>
    <t>CHM12-0005</t>
  </si>
  <si>
    <t>Villa</t>
  </si>
  <si>
    <t>3 Piece Tan Duvet Set</t>
  </si>
  <si>
    <t>Tan</t>
  </si>
  <si>
    <t>Bamboo</t>
  </si>
  <si>
    <t>Solid</t>
  </si>
  <si>
    <t>Modern/Contemporary</t>
  </si>
  <si>
    <t>10/20/2022</t>
  </si>
  <si>
    <t>DLCROSCILL,OLLIIX</t>
  </si>
  <si>
    <t>11/22/2023</t>
  </si>
  <si>
    <t>12/4/2022</t>
  </si>
  <si>
    <t>9/11/2023</t>
  </si>
  <si>
    <t>10/31/2023</t>
  </si>
  <si>
    <t>12/5/2022</t>
  </si>
  <si>
    <t>3/19/2023</t>
  </si>
  <si>
    <t>6/1/2023</t>
  </si>
  <si>
    <t>CHM12-0006</t>
  </si>
  <si>
    <t>OLLIIX,OVERSTOCK01</t>
  </si>
  <si>
    <t>11/15/2023</t>
  </si>
  <si>
    <t>12/29/2022</t>
  </si>
  <si>
    <t>10/2/2023</t>
  </si>
  <si>
    <t>7/20/2023</t>
  </si>
  <si>
    <t>CHM12-0003</t>
  </si>
  <si>
    <t>3 Piece Grey Duvet Set</t>
  </si>
  <si>
    <t>Steel Gray</t>
  </si>
  <si>
    <t>12/13/2022</t>
  </si>
  <si>
    <t>10/21/2023</t>
  </si>
  <si>
    <t>7/17/2023</t>
  </si>
  <si>
    <t>CHM12-0004</t>
  </si>
  <si>
    <t>11/8/2023</t>
  </si>
  <si>
    <t>9/6/2023</t>
  </si>
  <si>
    <t>12/6/2022</t>
  </si>
  <si>
    <t>CHM30-0019</t>
  </si>
  <si>
    <t>NORMAL PILLOW</t>
  </si>
  <si>
    <t>Melodia</t>
  </si>
  <si>
    <t>Square Decor Pillow</t>
  </si>
  <si>
    <t>20x20"</t>
  </si>
  <si>
    <t>Botanical</t>
  </si>
  <si>
    <t>DLCROSCILL,JCPENNEY01,MACY02,OLLIIX</t>
  </si>
  <si>
    <t>11/20/2023</t>
  </si>
  <si>
    <t>12/7/2022</t>
  </si>
  <si>
    <t>6/21/2023</t>
  </si>
  <si>
    <t>3/17/2023</t>
  </si>
  <si>
    <t>1/10/2023</t>
  </si>
  <si>
    <t>CHM30-0015</t>
  </si>
  <si>
    <t>Grey</t>
  </si>
  <si>
    <t>Linen</t>
  </si>
  <si>
    <t>10/20/2023</t>
  </si>
  <si>
    <t>2/20/2023</t>
  </si>
  <si>
    <t>7/18/2023</t>
  </si>
  <si>
    <t>CHM30-0014</t>
  </si>
  <si>
    <t>Florio</t>
  </si>
  <si>
    <t>18x18"</t>
  </si>
  <si>
    <t>White</t>
  </si>
  <si>
    <t>Figurative</t>
  </si>
  <si>
    <t>DLCROSCILL,HOUZZ,MACY02,OLLIIX</t>
  </si>
  <si>
    <t>7/19/2023</t>
  </si>
  <si>
    <t>12/12/2023</t>
  </si>
  <si>
    <t>CHM30-0013</t>
  </si>
  <si>
    <t>Canova</t>
  </si>
  <si>
    <t>Oblong Decor Pillow</t>
  </si>
  <si>
    <t>12x24"</t>
  </si>
  <si>
    <t>JCPENNEY01,OLLIIX</t>
  </si>
  <si>
    <t>9/5/2023</t>
  </si>
  <si>
    <t>1/18/2023</t>
  </si>
  <si>
    <t>7/24/2023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</si>
  <si>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</si>
  <si>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</si>
  <si>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</si>
  <si>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</si>
  <si>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</si>
  <si>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</si>
  <si>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</si>
  <si>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</si>
  <si>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</si>
  <si>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</si>
  <si>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</si>
  <si>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</si>
  <si>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12/4/2023</t>
  </si>
  <si>
    <t>10/13/2023</t>
  </si>
  <si>
    <t>5/11/2023</t>
  </si>
  <si>
    <t>CHM11-0011</t>
  </si>
  <si>
    <t>DLCROSCILL,OLLIIX,OVERSTOCK01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</si>
  <si>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</si>
  <si>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</si>
  <si>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</si>
  <si>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</si>
  <si>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</si>
  <si>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</si>
  <si>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</si>
  <si>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</si>
  <si>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2/14/2024</t>
  </si>
  <si>
    <t>7/28/2023</t>
  </si>
  <si>
    <t>9/29/2023</t>
  </si>
  <si>
    <t>4/10/2023</t>
  </si>
  <si>
    <t>6/13/2023</t>
  </si>
  <si>
    <t>CHM13-0010</t>
  </si>
  <si>
    <t>11/26/2023</t>
  </si>
  <si>
    <t>11/2/2022</t>
  </si>
  <si>
    <t>8/21/2023</t>
  </si>
  <si>
    <t>6/22/2023</t>
  </si>
  <si>
    <t>1/16/2023</t>
  </si>
  <si>
    <t>5/9/2023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</si>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</sst>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48</v>
      </c>
      <c r="AA6" s="4">
        <f>=ROUNDDOWN(48,0)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</v>
      </c>
      <c r="AQ6" s="8">
        <v>418.67</v>
      </c>
      <c r="AR6" s="4"/>
      <c r="AS6" s="8"/>
      <c r="AT6" s="7"/>
      <c r="AU6" s="7"/>
      <c r="AV6" s="4">
        <v>8</v>
      </c>
      <c r="AW6" s="8">
        <v>1058.42</v>
      </c>
      <c r="AX6" s="4">
        <v>1</v>
      </c>
      <c r="AY6" s="8">
        <v>140.24</v>
      </c>
      <c r="AZ6" s="7">
        <v>7</v>
      </c>
      <c r="BA6" s="7">
        <v>6.5472</v>
      </c>
      <c r="BB6" s="7">
        <v>0.3956</v>
      </c>
      <c r="BC6" s="4">
        <v>8</v>
      </c>
      <c r="BD6" s="8">
        <v>1058.42</v>
      </c>
      <c r="BE6" s="4">
        <v>1</v>
      </c>
      <c r="BF6" s="8">
        <v>140.24</v>
      </c>
      <c r="BG6" s="7">
        <v>7</v>
      </c>
      <c r="BH6" s="7">
        <v>6.5472</v>
      </c>
      <c r="BI6" s="7">
        <v>1</v>
      </c>
      <c r="BJ6" s="4">
        <v>4</v>
      </c>
      <c r="BK6" s="8">
        <v>418.67</v>
      </c>
      <c r="BL6" s="2" t="s">
        <v>132</v>
      </c>
      <c r="BM6" s="7">
        <v>1</v>
      </c>
      <c r="BN6" s="7">
        <v>1</v>
      </c>
      <c r="BO6" s="4">
        <v>3</v>
      </c>
      <c r="BP6" s="8">
        <v>360.36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131</v>
      </c>
      <c r="CI6" s="2" t="s">
        <v>137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138</v>
      </c>
      <c r="CT6" s="2" t="s">
        <v>139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140</v>
      </c>
      <c r="DE6" s="2" t="s">
        <v>141</v>
      </c>
      <c r="DF6" s="2" t="s">
        <v>136</v>
      </c>
      <c r="DG6" s="4">
        <v>1</v>
      </c>
      <c r="DH6" s="8">
        <v>58.31</v>
      </c>
      <c r="DI6" s="4"/>
      <c r="DJ6" s="8"/>
      <c r="DK6" s="7"/>
      <c r="DL6" s="7"/>
      <c r="DM6" s="2" t="s">
        <v>133</v>
      </c>
      <c r="DN6" s="2" t="s">
        <v>125</v>
      </c>
      <c r="DO6" s="2" t="s">
        <v>142</v>
      </c>
      <c r="DP6" s="2" t="s">
        <v>143</v>
      </c>
      <c r="DQ6" s="2" t="s">
        <v>136</v>
      </c>
      <c r="DR6" s="4"/>
      <c r="DS6" s="8"/>
      <c r="DT6" s="4"/>
      <c r="DU6" s="8"/>
      <c r="DV6" s="7"/>
      <c r="DW6" s="7"/>
      <c r="DX6" s="2" t="s">
        <v>133</v>
      </c>
      <c r="DY6" s="2" t="s">
        <v>125</v>
      </c>
      <c r="DZ6" s="2" t="s">
        <v>144</v>
      </c>
      <c r="EA6" s="2" t="s">
        <v>128</v>
      </c>
      <c r="EB6" s="2" t="s">
        <v>136</v>
      </c>
      <c r="EC6" s="4"/>
      <c r="ED6" s="8"/>
      <c r="EE6" s="4"/>
      <c r="EF6" s="8"/>
      <c r="EG6" s="7"/>
      <c r="EH6" s="7"/>
      <c r="EI6" s="2" t="s">
        <v>145</v>
      </c>
      <c r="EJ6" s="2" t="s">
        <v>125</v>
      </c>
      <c r="EK6" s="2" t="s">
        <v>128</v>
      </c>
      <c r="EL6" s="2" t="s">
        <v>128</v>
      </c>
      <c r="EM6" s="2" t="s">
        <v>136</v>
      </c>
      <c r="EN6" s="4"/>
      <c r="EO6" s="8"/>
      <c r="EP6" s="4"/>
      <c r="EQ6" s="8"/>
      <c r="ER6" s="7"/>
      <c r="ES6" s="7"/>
      <c r="ET6" s="2" t="s">
        <v>145</v>
      </c>
      <c r="EU6" s="2" t="s">
        <v>125</v>
      </c>
      <c r="EV6" s="2" t="s">
        <v>128</v>
      </c>
      <c r="EW6" s="2" t="s">
        <v>128</v>
      </c>
      <c r="EX6" s="2" t="s">
        <v>136</v>
      </c>
      <c r="EY6" s="4"/>
      <c r="EZ6" s="8"/>
      <c r="FA6" s="4"/>
      <c r="FB6" s="8"/>
      <c r="FC6" s="7"/>
      <c r="FD6" s="7"/>
      <c r="FE6" s="2" t="s">
        <v>145</v>
      </c>
      <c r="FF6" s="2" t="s">
        <v>125</v>
      </c>
      <c r="FG6" s="2" t="s">
        <v>128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146</v>
      </c>
      <c r="FS6" s="2" t="s">
        <v>147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148</v>
      </c>
      <c r="GD6" s="2" t="s">
        <v>128</v>
      </c>
      <c r="GE6" s="2" t="s">
        <v>136</v>
      </c>
      <c r="GF6" s="4"/>
      <c r="GG6" s="8"/>
      <c r="GH6" s="4"/>
      <c r="GI6" s="8"/>
      <c r="GJ6" s="7"/>
      <c r="GK6" s="7"/>
      <c r="GL6" s="2" t="s">
        <v>149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125</v>
      </c>
      <c r="HJ6" s="2" t="s">
        <v>128</v>
      </c>
      <c r="HK6" s="2" t="s">
        <v>128</v>
      </c>
      <c r="HL6" s="2" t="s">
        <v>136</v>
      </c>
      <c r="HM6" s="4">
        <v>48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82</v>
      </c>
      <c r="AA7" s="4">
        <f>=ROUNDDOWN(82,0)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639.75</v>
      </c>
      <c r="AR7" s="4">
        <v>1</v>
      </c>
      <c r="AS7" s="8">
        <v>140.24</v>
      </c>
      <c r="AT7" s="7">
        <v>3</v>
      </c>
      <c r="AU7" s="7">
        <v>3.5618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0.6044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639.75</v>
      </c>
      <c r="BL7" s="2" t="s">
        <v>152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153</v>
      </c>
      <c r="BY7" s="2" t="s">
        <v>136</v>
      </c>
      <c r="BZ7" s="4">
        <v>1</v>
      </c>
      <c r="CA7" s="8">
        <v>164.99</v>
      </c>
      <c r="CB7" s="4">
        <v>1</v>
      </c>
      <c r="CC7" s="8">
        <v>140.24</v>
      </c>
      <c r="CD7" s="7"/>
      <c r="CE7" s="7">
        <v>0.1765</v>
      </c>
      <c r="CF7" s="2" t="s">
        <v>133</v>
      </c>
      <c r="CG7" s="2" t="s">
        <v>125</v>
      </c>
      <c r="CH7" s="2" t="s">
        <v>131</v>
      </c>
      <c r="CI7" s="2" t="s">
        <v>154</v>
      </c>
      <c r="CJ7" s="2" t="s">
        <v>136</v>
      </c>
      <c r="CK7" s="4">
        <v>1</v>
      </c>
      <c r="CL7" s="8">
        <v>154.44</v>
      </c>
      <c r="CM7" s="4"/>
      <c r="CN7" s="8"/>
      <c r="CO7" s="7"/>
      <c r="CP7" s="7"/>
      <c r="CQ7" s="2" t="s">
        <v>133</v>
      </c>
      <c r="CR7" s="2" t="s">
        <v>125</v>
      </c>
      <c r="CS7" s="2" t="s">
        <v>138</v>
      </c>
      <c r="CT7" s="2" t="s">
        <v>155</v>
      </c>
      <c r="CU7" s="2" t="s">
        <v>136</v>
      </c>
      <c r="CV7" s="4"/>
      <c r="CW7" s="8"/>
      <c r="CX7" s="4"/>
      <c r="CY7" s="8"/>
      <c r="CZ7" s="7"/>
      <c r="DA7" s="7"/>
      <c r="DB7" s="2" t="s">
        <v>133</v>
      </c>
      <c r="DC7" s="2" t="s">
        <v>125</v>
      </c>
      <c r="DD7" s="2" t="s">
        <v>140</v>
      </c>
      <c r="DE7" s="2" t="s">
        <v>156</v>
      </c>
      <c r="DF7" s="2" t="s">
        <v>136</v>
      </c>
      <c r="DG7" s="4"/>
      <c r="DH7" s="8"/>
      <c r="DI7" s="4"/>
      <c r="DJ7" s="8"/>
      <c r="DK7" s="7"/>
      <c r="DL7" s="7"/>
      <c r="DM7" s="2" t="s">
        <v>133</v>
      </c>
      <c r="DN7" s="2" t="s">
        <v>125</v>
      </c>
      <c r="DO7" s="2" t="s">
        <v>131</v>
      </c>
      <c r="DP7" s="2" t="s">
        <v>157</v>
      </c>
      <c r="DQ7" s="2" t="s">
        <v>136</v>
      </c>
      <c r="DR7" s="4"/>
      <c r="DS7" s="8"/>
      <c r="DT7" s="4"/>
      <c r="DU7" s="8"/>
      <c r="DV7" s="7"/>
      <c r="DW7" s="7"/>
      <c r="DX7" s="2" t="s">
        <v>133</v>
      </c>
      <c r="DY7" s="2" t="s">
        <v>125</v>
      </c>
      <c r="DZ7" s="2" t="s">
        <v>144</v>
      </c>
      <c r="EA7" s="2" t="s">
        <v>158</v>
      </c>
      <c r="EB7" s="2" t="s">
        <v>136</v>
      </c>
      <c r="EC7" s="4"/>
      <c r="ED7" s="8"/>
      <c r="EE7" s="4"/>
      <c r="EF7" s="8"/>
      <c r="EG7" s="7"/>
      <c r="EH7" s="7"/>
      <c r="EI7" s="2" t="s">
        <v>145</v>
      </c>
      <c r="EJ7" s="2" t="s">
        <v>125</v>
      </c>
      <c r="EK7" s="2" t="s">
        <v>128</v>
      </c>
      <c r="EL7" s="2" t="s">
        <v>128</v>
      </c>
      <c r="EM7" s="2" t="s">
        <v>136</v>
      </c>
      <c r="EN7" s="4"/>
      <c r="EO7" s="8"/>
      <c r="EP7" s="4"/>
      <c r="EQ7" s="8"/>
      <c r="ER7" s="7"/>
      <c r="ES7" s="7"/>
      <c r="ET7" s="2" t="s">
        <v>145</v>
      </c>
      <c r="EU7" s="2" t="s">
        <v>125</v>
      </c>
      <c r="EV7" s="2" t="s">
        <v>128</v>
      </c>
      <c r="EW7" s="2" t="s">
        <v>128</v>
      </c>
      <c r="EX7" s="2" t="s">
        <v>136</v>
      </c>
      <c r="EY7" s="4"/>
      <c r="EZ7" s="8"/>
      <c r="FA7" s="4"/>
      <c r="FB7" s="8"/>
      <c r="FC7" s="7"/>
      <c r="FD7" s="7"/>
      <c r="FE7" s="2" t="s">
        <v>145</v>
      </c>
      <c r="FF7" s="2" t="s">
        <v>125</v>
      </c>
      <c r="FG7" s="2" t="s">
        <v>128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146</v>
      </c>
      <c r="FS7" s="2" t="s">
        <v>159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148</v>
      </c>
      <c r="GD7" s="2" t="s">
        <v>128</v>
      </c>
      <c r="GE7" s="2" t="s">
        <v>136</v>
      </c>
      <c r="GF7" s="4"/>
      <c r="GG7" s="8"/>
      <c r="GH7" s="4"/>
      <c r="GI7" s="8"/>
      <c r="GJ7" s="7"/>
      <c r="GK7" s="7"/>
      <c r="GL7" s="2" t="s">
        <v>149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125</v>
      </c>
      <c r="HJ7" s="2" t="s">
        <v>128</v>
      </c>
      <c r="HK7" s="2" t="s">
        <v>128</v>
      </c>
      <c r="HL7" s="2" t="s">
        <v>136</v>
      </c>
      <c r="HM7" s="4">
        <v>82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161</v>
      </c>
      <c r="G8" s="2" t="s">
        <v>161</v>
      </c>
      <c r="H8" s="2" t="s">
        <v>161</v>
      </c>
      <c r="I8" s="2" t="s">
        <v>122</v>
      </c>
      <c r="J8" s="2" t="s">
        <v>123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163</v>
      </c>
      <c r="U8" s="2" t="s">
        <v>128</v>
      </c>
      <c r="V8" s="2" t="s">
        <v>164</v>
      </c>
      <c r="W8" s="2" t="s">
        <v>130</v>
      </c>
      <c r="X8" s="2" t="s">
        <v>128</v>
      </c>
      <c r="Y8" s="2" t="s">
        <v>131</v>
      </c>
      <c r="Z8" s="4">
        <v>48</v>
      </c>
      <c r="AA8" s="4">
        <f>=ROUNDDOWN(24,0)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4</v>
      </c>
      <c r="AQ8" s="8">
        <v>476.19</v>
      </c>
      <c r="AR8" s="4"/>
      <c r="AS8" s="8"/>
      <c r="AT8" s="7"/>
      <c r="AU8" s="7"/>
      <c r="AV8" s="4">
        <v>6</v>
      </c>
      <c r="AW8" s="8">
        <v>796.51</v>
      </c>
      <c r="AX8" s="4">
        <v>2</v>
      </c>
      <c r="AY8" s="8">
        <v>280.48</v>
      </c>
      <c r="AZ8" s="7">
        <v>2</v>
      </c>
      <c r="BA8" s="7">
        <v>1.8398</v>
      </c>
      <c r="BB8" s="7">
        <v>0.5978</v>
      </c>
      <c r="BC8" s="4">
        <v>6</v>
      </c>
      <c r="BD8" s="8">
        <v>796.51</v>
      </c>
      <c r="BE8" s="4">
        <v>2</v>
      </c>
      <c r="BF8" s="8">
        <v>280.48</v>
      </c>
      <c r="BG8" s="7">
        <v>2</v>
      </c>
      <c r="BH8" s="7">
        <v>1.8398</v>
      </c>
      <c r="BI8" s="7">
        <v>1</v>
      </c>
      <c r="BJ8" s="4">
        <v>4</v>
      </c>
      <c r="BK8" s="8">
        <v>476.19</v>
      </c>
      <c r="BL8" s="2" t="s">
        <v>165</v>
      </c>
      <c r="BM8" s="7">
        <v>1</v>
      </c>
      <c r="BN8" s="7">
        <v>1</v>
      </c>
      <c r="BO8" s="4">
        <v>3</v>
      </c>
      <c r="BP8" s="8">
        <v>360.36</v>
      </c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166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131</v>
      </c>
      <c r="CI8" s="2" t="s">
        <v>167</v>
      </c>
      <c r="CJ8" s="2" t="s">
        <v>136</v>
      </c>
      <c r="CK8" s="4">
        <v>1</v>
      </c>
      <c r="CL8" s="8">
        <v>115.83</v>
      </c>
      <c r="CM8" s="4"/>
      <c r="CN8" s="8"/>
      <c r="CO8" s="7"/>
      <c r="CP8" s="7"/>
      <c r="CQ8" s="2" t="s">
        <v>133</v>
      </c>
      <c r="CR8" s="2" t="s">
        <v>125</v>
      </c>
      <c r="CS8" s="2" t="s">
        <v>138</v>
      </c>
      <c r="CT8" s="2" t="s">
        <v>168</v>
      </c>
      <c r="CU8" s="2" t="s">
        <v>136</v>
      </c>
      <c r="CV8" s="4"/>
      <c r="CW8" s="8"/>
      <c r="CX8" s="4"/>
      <c r="CY8" s="8"/>
      <c r="CZ8" s="7"/>
      <c r="DA8" s="7"/>
      <c r="DB8" s="2" t="s">
        <v>133</v>
      </c>
      <c r="DC8" s="2" t="s">
        <v>125</v>
      </c>
      <c r="DD8" s="2" t="s">
        <v>140</v>
      </c>
      <c r="DE8" s="2" t="s">
        <v>128</v>
      </c>
      <c r="DF8" s="2" t="s">
        <v>136</v>
      </c>
      <c r="DG8" s="4"/>
      <c r="DH8" s="8"/>
      <c r="DI8" s="4"/>
      <c r="DJ8" s="8"/>
      <c r="DK8" s="7"/>
      <c r="DL8" s="7"/>
      <c r="DM8" s="2" t="s">
        <v>133</v>
      </c>
      <c r="DN8" s="2" t="s">
        <v>125</v>
      </c>
      <c r="DO8" s="2" t="s">
        <v>131</v>
      </c>
      <c r="DP8" s="2" t="s">
        <v>169</v>
      </c>
      <c r="DQ8" s="2" t="s">
        <v>136</v>
      </c>
      <c r="DR8" s="4"/>
      <c r="DS8" s="8"/>
      <c r="DT8" s="4"/>
      <c r="DU8" s="8"/>
      <c r="DV8" s="7"/>
      <c r="DW8" s="7"/>
      <c r="DX8" s="2" t="s">
        <v>133</v>
      </c>
      <c r="DY8" s="2" t="s">
        <v>125</v>
      </c>
      <c r="DZ8" s="2" t="s">
        <v>144</v>
      </c>
      <c r="EA8" s="2" t="s">
        <v>128</v>
      </c>
      <c r="EB8" s="2" t="s">
        <v>136</v>
      </c>
      <c r="EC8" s="4"/>
      <c r="ED8" s="8"/>
      <c r="EE8" s="4"/>
      <c r="EF8" s="8"/>
      <c r="EG8" s="7"/>
      <c r="EH8" s="7"/>
      <c r="EI8" s="2" t="s">
        <v>145</v>
      </c>
      <c r="EJ8" s="2" t="s">
        <v>125</v>
      </c>
      <c r="EK8" s="2" t="s">
        <v>128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145</v>
      </c>
      <c r="EU8" s="2" t="s">
        <v>125</v>
      </c>
      <c r="EV8" s="2" t="s">
        <v>128</v>
      </c>
      <c r="EW8" s="2" t="s">
        <v>128</v>
      </c>
      <c r="EX8" s="2" t="s">
        <v>136</v>
      </c>
      <c r="EY8" s="4"/>
      <c r="EZ8" s="8"/>
      <c r="FA8" s="4"/>
      <c r="FB8" s="8"/>
      <c r="FC8" s="7"/>
      <c r="FD8" s="7"/>
      <c r="FE8" s="2" t="s">
        <v>145</v>
      </c>
      <c r="FF8" s="2" t="s">
        <v>125</v>
      </c>
      <c r="FG8" s="2" t="s">
        <v>128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146</v>
      </c>
      <c r="FS8" s="2" t="s">
        <v>170</v>
      </c>
      <c r="FT8" s="2" t="s">
        <v>136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148</v>
      </c>
      <c r="GD8" s="2" t="s">
        <v>128</v>
      </c>
      <c r="GE8" s="2" t="s">
        <v>136</v>
      </c>
      <c r="GF8" s="4"/>
      <c r="GG8" s="8"/>
      <c r="GH8" s="4"/>
      <c r="GI8" s="8"/>
      <c r="GJ8" s="7"/>
      <c r="GK8" s="7"/>
      <c r="GL8" s="2" t="s">
        <v>149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136</v>
      </c>
      <c r="HB8" s="4"/>
      <c r="HC8" s="8"/>
      <c r="HD8" s="4"/>
      <c r="HE8" s="8"/>
      <c r="HF8" s="7"/>
      <c r="HG8" s="7"/>
      <c r="HH8" s="2" t="s">
        <v>145</v>
      </c>
      <c r="HI8" s="2" t="s">
        <v>125</v>
      </c>
      <c r="HJ8" s="2" t="s">
        <v>128</v>
      </c>
      <c r="HK8" s="2" t="s">
        <v>128</v>
      </c>
      <c r="HL8" s="2" t="s">
        <v>136</v>
      </c>
      <c r="HM8" s="4">
        <v>48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171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161</v>
      </c>
      <c r="G9" s="2" t="s">
        <v>161</v>
      </c>
      <c r="H9" s="2" t="s">
        <v>161</v>
      </c>
      <c r="I9" s="2" t="s">
        <v>122</v>
      </c>
      <c r="J9" s="2" t="s">
        <v>151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163</v>
      </c>
      <c r="U9" s="2" t="s">
        <v>128</v>
      </c>
      <c r="V9" s="2" t="s">
        <v>164</v>
      </c>
      <c r="W9" s="2" t="s">
        <v>130</v>
      </c>
      <c r="X9" s="2" t="s">
        <v>128</v>
      </c>
      <c r="Y9" s="2" t="s">
        <v>131</v>
      </c>
      <c r="Z9" s="4">
        <v>83</v>
      </c>
      <c r="AA9" s="4">
        <f>=ROUNDDOWN(27.6666666666667,0)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320.32</v>
      </c>
      <c r="AR9" s="4">
        <v>2</v>
      </c>
      <c r="AS9" s="8">
        <v>280.48</v>
      </c>
      <c r="AT9" s="7"/>
      <c r="AU9" s="7">
        <v>0.142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0.4022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320.32</v>
      </c>
      <c r="BL9" s="2" t="s">
        <v>172</v>
      </c>
      <c r="BM9" s="7">
        <v>1</v>
      </c>
      <c r="BN9" s="7">
        <v>1</v>
      </c>
      <c r="BO9" s="4">
        <v>2</v>
      </c>
      <c r="BP9" s="8">
        <v>320.32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173</v>
      </c>
      <c r="BY9" s="2" t="s">
        <v>136</v>
      </c>
      <c r="BZ9" s="4"/>
      <c r="CA9" s="8"/>
      <c r="CB9" s="4">
        <v>2</v>
      </c>
      <c r="CC9" s="8">
        <v>280.48</v>
      </c>
      <c r="CD9" s="7">
        <v>-1</v>
      </c>
      <c r="CE9" s="7">
        <v>-1</v>
      </c>
      <c r="CF9" s="2" t="s">
        <v>133</v>
      </c>
      <c r="CG9" s="2" t="s">
        <v>125</v>
      </c>
      <c r="CH9" s="2" t="s">
        <v>131</v>
      </c>
      <c r="CI9" s="2" t="s">
        <v>174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125</v>
      </c>
      <c r="CS9" s="2" t="s">
        <v>138</v>
      </c>
      <c r="CT9" s="2" t="s">
        <v>175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140</v>
      </c>
      <c r="DE9" s="2" t="s">
        <v>176</v>
      </c>
      <c r="DF9" s="2" t="s">
        <v>136</v>
      </c>
      <c r="DG9" s="4"/>
      <c r="DH9" s="8"/>
      <c r="DI9" s="4"/>
      <c r="DJ9" s="8"/>
      <c r="DK9" s="7"/>
      <c r="DL9" s="7"/>
      <c r="DM9" s="2" t="s">
        <v>133</v>
      </c>
      <c r="DN9" s="2" t="s">
        <v>125</v>
      </c>
      <c r="DO9" s="2" t="s">
        <v>131</v>
      </c>
      <c r="DP9" s="2" t="s">
        <v>157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125</v>
      </c>
      <c r="DZ9" s="2" t="s">
        <v>144</v>
      </c>
      <c r="EA9" s="2" t="s">
        <v>128</v>
      </c>
      <c r="EB9" s="2" t="s">
        <v>136</v>
      </c>
      <c r="EC9" s="4"/>
      <c r="ED9" s="8"/>
      <c r="EE9" s="4"/>
      <c r="EF9" s="8"/>
      <c r="EG9" s="7"/>
      <c r="EH9" s="7"/>
      <c r="EI9" s="2" t="s">
        <v>145</v>
      </c>
      <c r="EJ9" s="2" t="s">
        <v>125</v>
      </c>
      <c r="EK9" s="2" t="s">
        <v>128</v>
      </c>
      <c r="EL9" s="2" t="s">
        <v>128</v>
      </c>
      <c r="EM9" s="2" t="s">
        <v>136</v>
      </c>
      <c r="EN9" s="4"/>
      <c r="EO9" s="8"/>
      <c r="EP9" s="4"/>
      <c r="EQ9" s="8"/>
      <c r="ER9" s="7"/>
      <c r="ES9" s="7"/>
      <c r="ET9" s="2" t="s">
        <v>145</v>
      </c>
      <c r="EU9" s="2" t="s">
        <v>125</v>
      </c>
      <c r="EV9" s="2" t="s">
        <v>128</v>
      </c>
      <c r="EW9" s="2" t="s">
        <v>128</v>
      </c>
      <c r="EX9" s="2" t="s">
        <v>136</v>
      </c>
      <c r="EY9" s="4"/>
      <c r="EZ9" s="8"/>
      <c r="FA9" s="4"/>
      <c r="FB9" s="8"/>
      <c r="FC9" s="7"/>
      <c r="FD9" s="7"/>
      <c r="FE9" s="2" t="s">
        <v>145</v>
      </c>
      <c r="FF9" s="2" t="s">
        <v>125</v>
      </c>
      <c r="FG9" s="2" t="s">
        <v>128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146</v>
      </c>
      <c r="FS9" s="2" t="s">
        <v>177</v>
      </c>
      <c r="FT9" s="2" t="s">
        <v>136</v>
      </c>
      <c r="FU9" s="4"/>
      <c r="FV9" s="8"/>
      <c r="FW9" s="4"/>
      <c r="FX9" s="8"/>
      <c r="FY9" s="7"/>
      <c r="FZ9" s="7"/>
      <c r="GA9" s="2" t="s">
        <v>133</v>
      </c>
      <c r="GB9" s="2" t="s">
        <v>125</v>
      </c>
      <c r="GC9" s="2" t="s">
        <v>148</v>
      </c>
      <c r="GD9" s="2" t="s">
        <v>128</v>
      </c>
      <c r="GE9" s="2" t="s">
        <v>136</v>
      </c>
      <c r="GF9" s="4"/>
      <c r="GG9" s="8"/>
      <c r="GH9" s="4"/>
      <c r="GI9" s="8"/>
      <c r="GJ9" s="7"/>
      <c r="GK9" s="7"/>
      <c r="GL9" s="2" t="s">
        <v>149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136</v>
      </c>
      <c r="HB9" s="4"/>
      <c r="HC9" s="8"/>
      <c r="HD9" s="4"/>
      <c r="HE9" s="8"/>
      <c r="HF9" s="7"/>
      <c r="HG9" s="7"/>
      <c r="HH9" s="2" t="s">
        <v>145</v>
      </c>
      <c r="HI9" s="2" t="s">
        <v>125</v>
      </c>
      <c r="HJ9" s="2" t="s">
        <v>128</v>
      </c>
      <c r="HK9" s="2" t="s">
        <v>128</v>
      </c>
      <c r="HL9" s="2" t="s">
        <v>136</v>
      </c>
      <c r="HM9" s="4">
        <v>83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178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123</v>
      </c>
      <c r="K10" s="2" t="s">
        <v>181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182</v>
      </c>
      <c r="U10" s="2" t="s">
        <v>128</v>
      </c>
      <c r="V10" s="2" t="s">
        <v>183</v>
      </c>
      <c r="W10" s="2" t="s">
        <v>184</v>
      </c>
      <c r="X10" s="2" t="s">
        <v>128</v>
      </c>
      <c r="Y10" s="2" t="s">
        <v>185</v>
      </c>
      <c r="Z10" s="4">
        <v>48</v>
      </c>
      <c r="AA10" s="4">
        <f>=ROUNDDOWN(48,0)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>
        <v>4</v>
      </c>
      <c r="AS10" s="8">
        <v>474.56</v>
      </c>
      <c r="AT10" s="7">
        <v>-1</v>
      </c>
      <c r="AU10" s="7">
        <v>-1</v>
      </c>
      <c r="AV10" s="4">
        <v>2</v>
      </c>
      <c r="AW10" s="8">
        <v>374.43</v>
      </c>
      <c r="AX10" s="4">
        <v>5</v>
      </c>
      <c r="AY10" s="8">
        <v>652.75</v>
      </c>
      <c r="AZ10" s="7">
        <v>-0.6</v>
      </c>
      <c r="BA10" s="7">
        <v>-0.4264</v>
      </c>
      <c r="BB10" s="7"/>
      <c r="BC10" s="4">
        <v>4</v>
      </c>
      <c r="BD10" s="8">
        <v>654.71</v>
      </c>
      <c r="BE10" s="4">
        <v>8</v>
      </c>
      <c r="BF10" s="8">
        <v>978.94</v>
      </c>
      <c r="BG10" s="7">
        <v>-0.5</v>
      </c>
      <c r="BH10" s="7">
        <v>-0.3312</v>
      </c>
      <c r="BI10" s="7">
        <v>0.5719</v>
      </c>
      <c r="BJ10" s="4"/>
      <c r="BK10" s="8"/>
      <c r="BL10" s="2" t="s">
        <v>186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187</v>
      </c>
      <c r="BY10" s="2" t="s">
        <v>136</v>
      </c>
      <c r="BZ10" s="4"/>
      <c r="CA10" s="8"/>
      <c r="CB10" s="4">
        <v>3</v>
      </c>
      <c r="CC10" s="8">
        <v>420.72</v>
      </c>
      <c r="CD10" s="7">
        <v>-1</v>
      </c>
      <c r="CE10" s="7">
        <v>-1</v>
      </c>
      <c r="CF10" s="2" t="s">
        <v>133</v>
      </c>
      <c r="CG10" s="2" t="s">
        <v>125</v>
      </c>
      <c r="CH10" s="2" t="s">
        <v>185</v>
      </c>
      <c r="CI10" s="2" t="s">
        <v>188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138</v>
      </c>
      <c r="CT10" s="2" t="s">
        <v>189</v>
      </c>
      <c r="CU10" s="2" t="s">
        <v>136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140</v>
      </c>
      <c r="DE10" s="2" t="s">
        <v>190</v>
      </c>
      <c r="DF10" s="2" t="s">
        <v>136</v>
      </c>
      <c r="DG10" s="4"/>
      <c r="DH10" s="8"/>
      <c r="DI10" s="4">
        <v>1</v>
      </c>
      <c r="DJ10" s="8">
        <v>53.84</v>
      </c>
      <c r="DK10" s="7">
        <v>-1</v>
      </c>
      <c r="DL10" s="7">
        <v>-1</v>
      </c>
      <c r="DM10" s="2" t="s">
        <v>133</v>
      </c>
      <c r="DN10" s="2" t="s">
        <v>125</v>
      </c>
      <c r="DO10" s="2" t="s">
        <v>185</v>
      </c>
      <c r="DP10" s="2" t="s">
        <v>191</v>
      </c>
      <c r="DQ10" s="2" t="s">
        <v>136</v>
      </c>
      <c r="DR10" s="4"/>
      <c r="DS10" s="8"/>
      <c r="DT10" s="4"/>
      <c r="DU10" s="8"/>
      <c r="DV10" s="7"/>
      <c r="DW10" s="7"/>
      <c r="DX10" s="2" t="s">
        <v>133</v>
      </c>
      <c r="DY10" s="2" t="s">
        <v>125</v>
      </c>
      <c r="DZ10" s="2" t="s">
        <v>144</v>
      </c>
      <c r="EA10" s="2" t="s">
        <v>128</v>
      </c>
      <c r="EB10" s="2" t="s">
        <v>136</v>
      </c>
      <c r="EC10" s="4"/>
      <c r="ED10" s="8"/>
      <c r="EE10" s="4"/>
      <c r="EF10" s="8"/>
      <c r="EG10" s="7"/>
      <c r="EH10" s="7"/>
      <c r="EI10" s="2" t="s">
        <v>145</v>
      </c>
      <c r="EJ10" s="2" t="s">
        <v>125</v>
      </c>
      <c r="EK10" s="2" t="s">
        <v>128</v>
      </c>
      <c r="EL10" s="2" t="s">
        <v>128</v>
      </c>
      <c r="EM10" s="2" t="s">
        <v>136</v>
      </c>
      <c r="EN10" s="4"/>
      <c r="EO10" s="8"/>
      <c r="EP10" s="4"/>
      <c r="EQ10" s="8"/>
      <c r="ER10" s="7"/>
      <c r="ES10" s="7"/>
      <c r="ET10" s="2" t="s">
        <v>145</v>
      </c>
      <c r="EU10" s="2" t="s">
        <v>125</v>
      </c>
      <c r="EV10" s="2" t="s">
        <v>128</v>
      </c>
      <c r="EW10" s="2" t="s">
        <v>128</v>
      </c>
      <c r="EX10" s="2" t="s">
        <v>136</v>
      </c>
      <c r="EY10" s="4"/>
      <c r="EZ10" s="8"/>
      <c r="FA10" s="4"/>
      <c r="FB10" s="8"/>
      <c r="FC10" s="7"/>
      <c r="FD10" s="7"/>
      <c r="FE10" s="2" t="s">
        <v>145</v>
      </c>
      <c r="FF10" s="2" t="s">
        <v>125</v>
      </c>
      <c r="FG10" s="2" t="s">
        <v>128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192</v>
      </c>
      <c r="FS10" s="2" t="s">
        <v>169</v>
      </c>
      <c r="FT10" s="2" t="s">
        <v>136</v>
      </c>
      <c r="FU10" s="4"/>
      <c r="FV10" s="8"/>
      <c r="FW10" s="4"/>
      <c r="FX10" s="8"/>
      <c r="FY10" s="7"/>
      <c r="FZ10" s="7"/>
      <c r="GA10" s="2" t="s">
        <v>133</v>
      </c>
      <c r="GB10" s="2" t="s">
        <v>125</v>
      </c>
      <c r="GC10" s="2" t="s">
        <v>148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149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133</v>
      </c>
      <c r="GX10" s="2" t="s">
        <v>125</v>
      </c>
      <c r="GY10" s="2" t="s">
        <v>193</v>
      </c>
      <c r="GZ10" s="2" t="s">
        <v>128</v>
      </c>
      <c r="HA10" s="2" t="s">
        <v>136</v>
      </c>
      <c r="HB10" s="4"/>
      <c r="HC10" s="8"/>
      <c r="HD10" s="4"/>
      <c r="HE10" s="8"/>
      <c r="HF10" s="7"/>
      <c r="HG10" s="7"/>
      <c r="HH10" s="2" t="s">
        <v>145</v>
      </c>
      <c r="HI10" s="2" t="s">
        <v>125</v>
      </c>
      <c r="HJ10" s="2" t="s">
        <v>128</v>
      </c>
      <c r="HK10" s="2" t="s">
        <v>128</v>
      </c>
      <c r="HL10" s="2" t="s">
        <v>136</v>
      </c>
      <c r="HM10" s="4">
        <v>48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151</v>
      </c>
      <c r="K11" s="2" t="s">
        <v>181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182</v>
      </c>
      <c r="U11" s="2" t="s">
        <v>128</v>
      </c>
      <c r="V11" s="2" t="s">
        <v>183</v>
      </c>
      <c r="W11" s="2" t="s">
        <v>184</v>
      </c>
      <c r="X11" s="2" t="s">
        <v>128</v>
      </c>
      <c r="Y11" s="2" t="s">
        <v>185</v>
      </c>
      <c r="Z11" s="4">
        <v>78</v>
      </c>
      <c r="AA11" s="4">
        <f>=ROUNDDOWN(39,0)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374.43</v>
      </c>
      <c r="AR11" s="4">
        <v>1</v>
      </c>
      <c r="AS11" s="8">
        <v>178.19</v>
      </c>
      <c r="AT11" s="7">
        <v>1</v>
      </c>
      <c r="AU11" s="7">
        <v>1.1013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374.43</v>
      </c>
      <c r="BL11" s="2" t="s">
        <v>195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196</v>
      </c>
      <c r="BY11" s="2" t="s">
        <v>136</v>
      </c>
      <c r="BZ11" s="4">
        <v>1</v>
      </c>
      <c r="CA11" s="8">
        <v>219.99</v>
      </c>
      <c r="CB11" s="4">
        <v>1</v>
      </c>
      <c r="CC11" s="8">
        <v>178.19</v>
      </c>
      <c r="CD11" s="7"/>
      <c r="CE11" s="7">
        <v>0.2346</v>
      </c>
      <c r="CF11" s="2" t="s">
        <v>133</v>
      </c>
      <c r="CG11" s="2" t="s">
        <v>125</v>
      </c>
      <c r="CH11" s="2" t="s">
        <v>185</v>
      </c>
      <c r="CI11" s="2" t="s">
        <v>197</v>
      </c>
      <c r="CJ11" s="2" t="s">
        <v>136</v>
      </c>
      <c r="CK11" s="4">
        <v>1</v>
      </c>
      <c r="CL11" s="8">
        <v>154.44</v>
      </c>
      <c r="CM11" s="4"/>
      <c r="CN11" s="8"/>
      <c r="CO11" s="7"/>
      <c r="CP11" s="7"/>
      <c r="CQ11" s="2" t="s">
        <v>133</v>
      </c>
      <c r="CR11" s="2" t="s">
        <v>125</v>
      </c>
      <c r="CS11" s="2" t="s">
        <v>138</v>
      </c>
      <c r="CT11" s="2" t="s">
        <v>176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140</v>
      </c>
      <c r="DE11" s="2" t="s">
        <v>198</v>
      </c>
      <c r="DF11" s="2" t="s">
        <v>136</v>
      </c>
      <c r="DG11" s="4"/>
      <c r="DH11" s="8"/>
      <c r="DI11" s="4"/>
      <c r="DJ11" s="8"/>
      <c r="DK11" s="7"/>
      <c r="DL11" s="7"/>
      <c r="DM11" s="2" t="s">
        <v>133</v>
      </c>
      <c r="DN11" s="2" t="s">
        <v>125</v>
      </c>
      <c r="DO11" s="2" t="s">
        <v>185</v>
      </c>
      <c r="DP11" s="2" t="s">
        <v>157</v>
      </c>
      <c r="DQ11" s="2" t="s">
        <v>136</v>
      </c>
      <c r="DR11" s="4"/>
      <c r="DS11" s="8"/>
      <c r="DT11" s="4"/>
      <c r="DU11" s="8"/>
      <c r="DV11" s="7"/>
      <c r="DW11" s="7"/>
      <c r="DX11" s="2" t="s">
        <v>133</v>
      </c>
      <c r="DY11" s="2" t="s">
        <v>125</v>
      </c>
      <c r="DZ11" s="2" t="s">
        <v>144</v>
      </c>
      <c r="EA11" s="2" t="s">
        <v>128</v>
      </c>
      <c r="EB11" s="2" t="s">
        <v>136</v>
      </c>
      <c r="EC11" s="4"/>
      <c r="ED11" s="8"/>
      <c r="EE11" s="4"/>
      <c r="EF11" s="8"/>
      <c r="EG11" s="7"/>
      <c r="EH11" s="7"/>
      <c r="EI11" s="2" t="s">
        <v>145</v>
      </c>
      <c r="EJ11" s="2" t="s">
        <v>125</v>
      </c>
      <c r="EK11" s="2" t="s">
        <v>128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145</v>
      </c>
      <c r="EU11" s="2" t="s">
        <v>125</v>
      </c>
      <c r="EV11" s="2" t="s">
        <v>128</v>
      </c>
      <c r="EW11" s="2" t="s">
        <v>128</v>
      </c>
      <c r="EX11" s="2" t="s">
        <v>136</v>
      </c>
      <c r="EY11" s="4"/>
      <c r="EZ11" s="8"/>
      <c r="FA11" s="4"/>
      <c r="FB11" s="8"/>
      <c r="FC11" s="7"/>
      <c r="FD11" s="7"/>
      <c r="FE11" s="2" t="s">
        <v>145</v>
      </c>
      <c r="FF11" s="2" t="s">
        <v>125</v>
      </c>
      <c r="FG11" s="2" t="s">
        <v>128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192</v>
      </c>
      <c r="FS11" s="2" t="s">
        <v>199</v>
      </c>
      <c r="FT11" s="2" t="s">
        <v>136</v>
      </c>
      <c r="FU11" s="4"/>
      <c r="FV11" s="8"/>
      <c r="FW11" s="4"/>
      <c r="FX11" s="8"/>
      <c r="FY11" s="7"/>
      <c r="FZ11" s="7"/>
      <c r="GA11" s="2" t="s">
        <v>133</v>
      </c>
      <c r="GB11" s="2" t="s">
        <v>125</v>
      </c>
      <c r="GC11" s="2" t="s">
        <v>148</v>
      </c>
      <c r="GD11" s="2" t="s">
        <v>128</v>
      </c>
      <c r="GE11" s="2" t="s">
        <v>136</v>
      </c>
      <c r="GF11" s="4"/>
      <c r="GG11" s="8"/>
      <c r="GH11" s="4"/>
      <c r="GI11" s="8"/>
      <c r="GJ11" s="7"/>
      <c r="GK11" s="7"/>
      <c r="GL11" s="2" t="s">
        <v>149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133</v>
      </c>
      <c r="GX11" s="2" t="s">
        <v>125</v>
      </c>
      <c r="GY11" s="2" t="s">
        <v>193</v>
      </c>
      <c r="GZ11" s="2" t="s">
        <v>128</v>
      </c>
      <c r="HA11" s="2" t="s">
        <v>136</v>
      </c>
      <c r="HB11" s="4"/>
      <c r="HC11" s="8"/>
      <c r="HD11" s="4"/>
      <c r="HE11" s="8"/>
      <c r="HF11" s="7"/>
      <c r="HG11" s="7"/>
      <c r="HH11" s="2" t="s">
        <v>145</v>
      </c>
      <c r="HI11" s="2" t="s">
        <v>125</v>
      </c>
      <c r="HJ11" s="2" t="s">
        <v>128</v>
      </c>
      <c r="HK11" s="2" t="s">
        <v>128</v>
      </c>
      <c r="HL11" s="2" t="s">
        <v>136</v>
      </c>
      <c r="HM11" s="4">
        <v>78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200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179</v>
      </c>
      <c r="G12" s="2" t="s">
        <v>179</v>
      </c>
      <c r="H12" s="2" t="s">
        <v>179</v>
      </c>
      <c r="I12" s="2" t="s">
        <v>201</v>
      </c>
      <c r="J12" s="2" t="s">
        <v>123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182</v>
      </c>
      <c r="U12" s="2" t="s">
        <v>128</v>
      </c>
      <c r="V12" s="2" t="s">
        <v>183</v>
      </c>
      <c r="W12" s="2" t="s">
        <v>184</v>
      </c>
      <c r="X12" s="2" t="s">
        <v>128</v>
      </c>
      <c r="Y12" s="2" t="s">
        <v>185</v>
      </c>
      <c r="Z12" s="4">
        <v>83</v>
      </c>
      <c r="AA12" s="4">
        <f>=ROUNDDOWN(41.5,0)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120.12</v>
      </c>
      <c r="AR12" s="4">
        <v>2</v>
      </c>
      <c r="AS12" s="8">
        <v>263.98</v>
      </c>
      <c r="AT12" s="7">
        <v>-0.5</v>
      </c>
      <c r="AU12" s="7">
        <v>-0.545</v>
      </c>
      <c r="AV12" s="4">
        <v>2</v>
      </c>
      <c r="AW12" s="8">
        <v>280.28</v>
      </c>
      <c r="AX12" s="4">
        <v>3</v>
      </c>
      <c r="AY12" s="8">
        <v>326.19</v>
      </c>
      <c r="AZ12" s="7">
        <v>-0.3333</v>
      </c>
      <c r="BA12" s="7">
        <v>-0.1407</v>
      </c>
      <c r="BB12" s="7">
        <v>0.4286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0.4281</v>
      </c>
      <c r="BJ12" s="4">
        <v>1</v>
      </c>
      <c r="BK12" s="8">
        <v>120.12</v>
      </c>
      <c r="BL12" s="2" t="s">
        <v>172</v>
      </c>
      <c r="BM12" s="7">
        <v>1</v>
      </c>
      <c r="BN12" s="7">
        <v>1</v>
      </c>
      <c r="BO12" s="4">
        <v>1</v>
      </c>
      <c r="BP12" s="8">
        <v>120.12</v>
      </c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135</v>
      </c>
      <c r="BY12" s="2" t="s">
        <v>136</v>
      </c>
      <c r="BZ12" s="4"/>
      <c r="CA12" s="8"/>
      <c r="CB12" s="4">
        <v>2</v>
      </c>
      <c r="CC12" s="8">
        <v>263.98</v>
      </c>
      <c r="CD12" s="7">
        <v>-1</v>
      </c>
      <c r="CE12" s="7">
        <v>-1</v>
      </c>
      <c r="CF12" s="2" t="s">
        <v>133</v>
      </c>
      <c r="CG12" s="2" t="s">
        <v>125</v>
      </c>
      <c r="CH12" s="2" t="s">
        <v>185</v>
      </c>
      <c r="CI12" s="2" t="s">
        <v>203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138</v>
      </c>
      <c r="CT12" s="2" t="s">
        <v>204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140</v>
      </c>
      <c r="DE12" s="2" t="s">
        <v>128</v>
      </c>
      <c r="DF12" s="2" t="s">
        <v>136</v>
      </c>
      <c r="DG12" s="4"/>
      <c r="DH12" s="8"/>
      <c r="DI12" s="4"/>
      <c r="DJ12" s="8"/>
      <c r="DK12" s="7"/>
      <c r="DL12" s="7"/>
      <c r="DM12" s="2" t="s">
        <v>133</v>
      </c>
      <c r="DN12" s="2" t="s">
        <v>125</v>
      </c>
      <c r="DO12" s="2" t="s">
        <v>185</v>
      </c>
      <c r="DP12" s="2" t="s">
        <v>189</v>
      </c>
      <c r="DQ12" s="2" t="s">
        <v>136</v>
      </c>
      <c r="DR12" s="4"/>
      <c r="DS12" s="8"/>
      <c r="DT12" s="4"/>
      <c r="DU12" s="8"/>
      <c r="DV12" s="7"/>
      <c r="DW12" s="7"/>
      <c r="DX12" s="2" t="s">
        <v>133</v>
      </c>
      <c r="DY12" s="2" t="s">
        <v>125</v>
      </c>
      <c r="DZ12" s="2" t="s">
        <v>144</v>
      </c>
      <c r="EA12" s="2" t="s">
        <v>128</v>
      </c>
      <c r="EB12" s="2" t="s">
        <v>136</v>
      </c>
      <c r="EC12" s="4"/>
      <c r="ED12" s="8"/>
      <c r="EE12" s="4"/>
      <c r="EF12" s="8"/>
      <c r="EG12" s="7"/>
      <c r="EH12" s="7"/>
      <c r="EI12" s="2" t="s">
        <v>145</v>
      </c>
      <c r="EJ12" s="2" t="s">
        <v>125</v>
      </c>
      <c r="EK12" s="2" t="s">
        <v>128</v>
      </c>
      <c r="EL12" s="2" t="s">
        <v>128</v>
      </c>
      <c r="EM12" s="2" t="s">
        <v>136</v>
      </c>
      <c r="EN12" s="4"/>
      <c r="EO12" s="8"/>
      <c r="EP12" s="4"/>
      <c r="EQ12" s="8"/>
      <c r="ER12" s="7"/>
      <c r="ES12" s="7"/>
      <c r="ET12" s="2" t="s">
        <v>145</v>
      </c>
      <c r="EU12" s="2" t="s">
        <v>125</v>
      </c>
      <c r="EV12" s="2" t="s">
        <v>128</v>
      </c>
      <c r="EW12" s="2" t="s">
        <v>128</v>
      </c>
      <c r="EX12" s="2" t="s">
        <v>136</v>
      </c>
      <c r="EY12" s="4"/>
      <c r="EZ12" s="8"/>
      <c r="FA12" s="4"/>
      <c r="FB12" s="8"/>
      <c r="FC12" s="7"/>
      <c r="FD12" s="7"/>
      <c r="FE12" s="2" t="s">
        <v>145</v>
      </c>
      <c r="FF12" s="2" t="s">
        <v>125</v>
      </c>
      <c r="FG12" s="2" t="s">
        <v>128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192</v>
      </c>
      <c r="FS12" s="2" t="s">
        <v>205</v>
      </c>
      <c r="FT12" s="2" t="s">
        <v>136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148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149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133</v>
      </c>
      <c r="GX12" s="2" t="s">
        <v>125</v>
      </c>
      <c r="GY12" s="2" t="s">
        <v>193</v>
      </c>
      <c r="GZ12" s="2" t="s">
        <v>128</v>
      </c>
      <c r="HA12" s="2" t="s">
        <v>136</v>
      </c>
      <c r="HB12" s="4"/>
      <c r="HC12" s="8"/>
      <c r="HD12" s="4"/>
      <c r="HE12" s="8"/>
      <c r="HF12" s="7"/>
      <c r="HG12" s="7"/>
      <c r="HH12" s="2" t="s">
        <v>145</v>
      </c>
      <c r="HI12" s="2" t="s">
        <v>125</v>
      </c>
      <c r="HJ12" s="2" t="s">
        <v>128</v>
      </c>
      <c r="HK12" s="2" t="s">
        <v>128</v>
      </c>
      <c r="HL12" s="2" t="s">
        <v>136</v>
      </c>
      <c r="HM12" s="4">
        <v>83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206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179</v>
      </c>
      <c r="G13" s="2" t="s">
        <v>179</v>
      </c>
      <c r="H13" s="2" t="s">
        <v>179</v>
      </c>
      <c r="I13" s="2" t="s">
        <v>201</v>
      </c>
      <c r="J13" s="2" t="s">
        <v>151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182</v>
      </c>
      <c r="U13" s="2" t="s">
        <v>128</v>
      </c>
      <c r="V13" s="2" t="s">
        <v>183</v>
      </c>
      <c r="W13" s="2" t="s">
        <v>184</v>
      </c>
      <c r="X13" s="2" t="s">
        <v>128</v>
      </c>
      <c r="Y13" s="2" t="s">
        <v>185</v>
      </c>
      <c r="Z13" s="4">
        <v>153</v>
      </c>
      <c r="AA13" s="4">
        <f>=ROUNDDOWN(153,0)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</v>
      </c>
      <c r="AQ13" s="8">
        <v>160.16</v>
      </c>
      <c r="AR13" s="4">
        <v>1</v>
      </c>
      <c r="AS13" s="8">
        <v>62.21</v>
      </c>
      <c r="AT13" s="7"/>
      <c r="AU13" s="7">
        <v>1.5745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0.5714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</v>
      </c>
      <c r="BK13" s="8">
        <v>160.16</v>
      </c>
      <c r="BL13" s="2" t="s">
        <v>132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207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185</v>
      </c>
      <c r="CI13" s="2" t="s">
        <v>174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138</v>
      </c>
      <c r="CT13" s="2" t="s">
        <v>175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140</v>
      </c>
      <c r="DE13" s="2" t="s">
        <v>208</v>
      </c>
      <c r="DF13" s="2" t="s">
        <v>136</v>
      </c>
      <c r="DG13" s="4"/>
      <c r="DH13" s="8"/>
      <c r="DI13" s="4">
        <v>1</v>
      </c>
      <c r="DJ13" s="8">
        <v>62.21</v>
      </c>
      <c r="DK13" s="7">
        <v>-1</v>
      </c>
      <c r="DL13" s="7">
        <v>-1</v>
      </c>
      <c r="DM13" s="2" t="s">
        <v>133</v>
      </c>
      <c r="DN13" s="2" t="s">
        <v>125</v>
      </c>
      <c r="DO13" s="2" t="s">
        <v>185</v>
      </c>
      <c r="DP13" s="2" t="s">
        <v>209</v>
      </c>
      <c r="DQ13" s="2" t="s">
        <v>136</v>
      </c>
      <c r="DR13" s="4"/>
      <c r="DS13" s="8"/>
      <c r="DT13" s="4"/>
      <c r="DU13" s="8"/>
      <c r="DV13" s="7"/>
      <c r="DW13" s="7"/>
      <c r="DX13" s="2" t="s">
        <v>133</v>
      </c>
      <c r="DY13" s="2" t="s">
        <v>125</v>
      </c>
      <c r="DZ13" s="2" t="s">
        <v>144</v>
      </c>
      <c r="EA13" s="2" t="s">
        <v>128</v>
      </c>
      <c r="EB13" s="2" t="s">
        <v>136</v>
      </c>
      <c r="EC13" s="4"/>
      <c r="ED13" s="8"/>
      <c r="EE13" s="4"/>
      <c r="EF13" s="8"/>
      <c r="EG13" s="7"/>
      <c r="EH13" s="7"/>
      <c r="EI13" s="2" t="s">
        <v>145</v>
      </c>
      <c r="EJ13" s="2" t="s">
        <v>125</v>
      </c>
      <c r="EK13" s="2" t="s">
        <v>128</v>
      </c>
      <c r="EL13" s="2" t="s">
        <v>128</v>
      </c>
      <c r="EM13" s="2" t="s">
        <v>136</v>
      </c>
      <c r="EN13" s="4"/>
      <c r="EO13" s="8"/>
      <c r="EP13" s="4"/>
      <c r="EQ13" s="8"/>
      <c r="ER13" s="7"/>
      <c r="ES13" s="7"/>
      <c r="ET13" s="2" t="s">
        <v>145</v>
      </c>
      <c r="EU13" s="2" t="s">
        <v>125</v>
      </c>
      <c r="EV13" s="2" t="s">
        <v>128</v>
      </c>
      <c r="EW13" s="2" t="s">
        <v>128</v>
      </c>
      <c r="EX13" s="2" t="s">
        <v>136</v>
      </c>
      <c r="EY13" s="4"/>
      <c r="EZ13" s="8"/>
      <c r="FA13" s="4"/>
      <c r="FB13" s="8"/>
      <c r="FC13" s="7"/>
      <c r="FD13" s="7"/>
      <c r="FE13" s="2" t="s">
        <v>145</v>
      </c>
      <c r="FF13" s="2" t="s">
        <v>125</v>
      </c>
      <c r="FG13" s="2" t="s">
        <v>128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192</v>
      </c>
      <c r="FS13" s="2" t="s">
        <v>167</v>
      </c>
      <c r="FT13" s="2" t="s">
        <v>136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148</v>
      </c>
      <c r="GD13" s="2" t="s">
        <v>128</v>
      </c>
      <c r="GE13" s="2" t="s">
        <v>136</v>
      </c>
      <c r="GF13" s="4"/>
      <c r="GG13" s="8"/>
      <c r="GH13" s="4"/>
      <c r="GI13" s="8"/>
      <c r="GJ13" s="7"/>
      <c r="GK13" s="7"/>
      <c r="GL13" s="2" t="s">
        <v>149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133</v>
      </c>
      <c r="GX13" s="2" t="s">
        <v>125</v>
      </c>
      <c r="GY13" s="2" t="s">
        <v>193</v>
      </c>
      <c r="GZ13" s="2" t="s">
        <v>128</v>
      </c>
      <c r="HA13" s="2" t="s">
        <v>136</v>
      </c>
      <c r="HB13" s="4"/>
      <c r="HC13" s="8"/>
      <c r="HD13" s="4"/>
      <c r="HE13" s="8"/>
      <c r="HF13" s="7"/>
      <c r="HG13" s="7"/>
      <c r="HH13" s="2" t="s">
        <v>145</v>
      </c>
      <c r="HI13" s="2" t="s">
        <v>125</v>
      </c>
      <c r="HJ13" s="2" t="s">
        <v>128</v>
      </c>
      <c r="HK13" s="2" t="s">
        <v>128</v>
      </c>
      <c r="HL13" s="2" t="s">
        <v>136</v>
      </c>
      <c r="HM13" s="4">
        <v>153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210</v>
      </c>
      <c r="B14" s="2" t="s">
        <v>118</v>
      </c>
      <c r="C14" s="2" t="s">
        <v>119</v>
      </c>
      <c r="D14" s="2" t="s">
        <v>211</v>
      </c>
      <c r="E14" s="2" t="s">
        <v>211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214</v>
      </c>
      <c r="K14" s="2" t="s">
        <v>181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215</v>
      </c>
      <c r="W14" s="2" t="s">
        <v>130</v>
      </c>
      <c r="X14" s="2" t="s">
        <v>128</v>
      </c>
      <c r="Y14" s="2" t="s">
        <v>209</v>
      </c>
      <c r="Z14" s="4">
        <v>214</v>
      </c>
      <c r="AA14" s="4">
        <f>=ROUNDDOWN(71.3333333333333,0)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12</v>
      </c>
      <c r="AQ14" s="8">
        <v>324.48</v>
      </c>
      <c r="AR14" s="4">
        <v>1</v>
      </c>
      <c r="AS14" s="8">
        <v>30</v>
      </c>
      <c r="AT14" s="7">
        <v>11</v>
      </c>
      <c r="AU14" s="7">
        <v>9.816</v>
      </c>
      <c r="AV14" s="4">
        <v>12</v>
      </c>
      <c r="AW14" s="8">
        <v>324.48</v>
      </c>
      <c r="AX14" s="4">
        <v>1</v>
      </c>
      <c r="AY14" s="8">
        <v>30</v>
      </c>
      <c r="AZ14" s="7">
        <v>11</v>
      </c>
      <c r="BA14" s="7">
        <v>9.816</v>
      </c>
      <c r="BB14" s="7">
        <v>1</v>
      </c>
      <c r="BC14" s="4">
        <v>14</v>
      </c>
      <c r="BD14" s="8">
        <v>372.32</v>
      </c>
      <c r="BE14" s="4">
        <v>1</v>
      </c>
      <c r="BF14" s="8">
        <v>30</v>
      </c>
      <c r="BG14" s="7">
        <v>13</v>
      </c>
      <c r="BH14" s="7">
        <v>11.4107</v>
      </c>
      <c r="BI14" s="7">
        <v>0.8715</v>
      </c>
      <c r="BJ14" s="4">
        <v>12</v>
      </c>
      <c r="BK14" s="8">
        <v>324.48</v>
      </c>
      <c r="BL14" s="2" t="s">
        <v>216</v>
      </c>
      <c r="BM14" s="7">
        <v>1</v>
      </c>
      <c r="BN14" s="7">
        <v>1</v>
      </c>
      <c r="BO14" s="4">
        <v>3</v>
      </c>
      <c r="BP14" s="8">
        <v>87.36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217</v>
      </c>
      <c r="BY14" s="2" t="s">
        <v>136</v>
      </c>
      <c r="BZ14" s="4"/>
      <c r="CA14" s="8"/>
      <c r="CB14" s="4">
        <v>1</v>
      </c>
      <c r="CC14" s="8">
        <v>30</v>
      </c>
      <c r="CD14" s="7">
        <v>-1</v>
      </c>
      <c r="CE14" s="7">
        <v>-1</v>
      </c>
      <c r="CF14" s="2" t="s">
        <v>133</v>
      </c>
      <c r="CG14" s="2" t="s">
        <v>125</v>
      </c>
      <c r="CH14" s="2" t="s">
        <v>209</v>
      </c>
      <c r="CI14" s="2" t="s">
        <v>218</v>
      </c>
      <c r="CJ14" s="2" t="s">
        <v>136</v>
      </c>
      <c r="CK14" s="4"/>
      <c r="CL14" s="8"/>
      <c r="CM14" s="4"/>
      <c r="CN14" s="8"/>
      <c r="CO14" s="7"/>
      <c r="CP14" s="7"/>
      <c r="CQ14" s="2" t="s">
        <v>133</v>
      </c>
      <c r="CR14" s="2" t="s">
        <v>125</v>
      </c>
      <c r="CS14" s="2" t="s">
        <v>138</v>
      </c>
      <c r="CT14" s="2" t="s">
        <v>128</v>
      </c>
      <c r="CU14" s="2" t="s">
        <v>136</v>
      </c>
      <c r="CV14" s="4">
        <v>8</v>
      </c>
      <c r="CW14" s="8">
        <v>218.4</v>
      </c>
      <c r="CX14" s="4"/>
      <c r="CY14" s="8"/>
      <c r="CZ14" s="7"/>
      <c r="DA14" s="7"/>
      <c r="DB14" s="2" t="s">
        <v>133</v>
      </c>
      <c r="DC14" s="2" t="s">
        <v>125</v>
      </c>
      <c r="DD14" s="2" t="s">
        <v>219</v>
      </c>
      <c r="DE14" s="2" t="s">
        <v>175</v>
      </c>
      <c r="DF14" s="2" t="s">
        <v>136</v>
      </c>
      <c r="DG14" s="4">
        <v>1</v>
      </c>
      <c r="DH14" s="8">
        <v>18.72</v>
      </c>
      <c r="DI14" s="4"/>
      <c r="DJ14" s="8"/>
      <c r="DK14" s="7"/>
      <c r="DL14" s="7"/>
      <c r="DM14" s="2" t="s">
        <v>133</v>
      </c>
      <c r="DN14" s="2" t="s">
        <v>125</v>
      </c>
      <c r="DO14" s="2" t="s">
        <v>218</v>
      </c>
      <c r="DP14" s="2" t="s">
        <v>220</v>
      </c>
      <c r="DQ14" s="2" t="s">
        <v>136</v>
      </c>
      <c r="DR14" s="4"/>
      <c r="DS14" s="8"/>
      <c r="DT14" s="4"/>
      <c r="DU14" s="8"/>
      <c r="DV14" s="7"/>
      <c r="DW14" s="7"/>
      <c r="DX14" s="2" t="s">
        <v>133</v>
      </c>
      <c r="DY14" s="2" t="s">
        <v>125</v>
      </c>
      <c r="DZ14" s="2" t="s">
        <v>221</v>
      </c>
      <c r="EA14" s="2" t="s">
        <v>128</v>
      </c>
      <c r="EB14" s="2" t="s">
        <v>136</v>
      </c>
      <c r="EC14" s="4"/>
      <c r="ED14" s="8"/>
      <c r="EE14" s="4"/>
      <c r="EF14" s="8"/>
      <c r="EG14" s="7"/>
      <c r="EH14" s="7"/>
      <c r="EI14" s="2" t="s">
        <v>145</v>
      </c>
      <c r="EJ14" s="2" t="s">
        <v>125</v>
      </c>
      <c r="EK14" s="2" t="s">
        <v>128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145</v>
      </c>
      <c r="EU14" s="2" t="s">
        <v>125</v>
      </c>
      <c r="EV14" s="2" t="s">
        <v>128</v>
      </c>
      <c r="EW14" s="2" t="s">
        <v>128</v>
      </c>
      <c r="EX14" s="2" t="s">
        <v>136</v>
      </c>
      <c r="EY14" s="4"/>
      <c r="EZ14" s="8"/>
      <c r="FA14" s="4"/>
      <c r="FB14" s="8"/>
      <c r="FC14" s="7"/>
      <c r="FD14" s="7"/>
      <c r="FE14" s="2" t="s">
        <v>145</v>
      </c>
      <c r="FF14" s="2" t="s">
        <v>125</v>
      </c>
      <c r="FG14" s="2" t="s">
        <v>128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146</v>
      </c>
      <c r="FS14" s="2" t="s">
        <v>199</v>
      </c>
      <c r="FT14" s="2" t="s">
        <v>136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148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149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193</v>
      </c>
      <c r="GZ14" s="2" t="s">
        <v>128</v>
      </c>
      <c r="HA14" s="2" t="s">
        <v>136</v>
      </c>
      <c r="HB14" s="4"/>
      <c r="HC14" s="8"/>
      <c r="HD14" s="4"/>
      <c r="HE14" s="8"/>
      <c r="HF14" s="7"/>
      <c r="HG14" s="7"/>
      <c r="HH14" s="2" t="s">
        <v>145</v>
      </c>
      <c r="HI14" s="2" t="s">
        <v>125</v>
      </c>
      <c r="HJ14" s="2" t="s">
        <v>128</v>
      </c>
      <c r="HK14" s="2" t="s">
        <v>128</v>
      </c>
      <c r="HL14" s="2" t="s">
        <v>136</v>
      </c>
      <c r="HM14" s="4">
        <v>214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222</v>
      </c>
      <c r="B15" s="2" t="s">
        <v>118</v>
      </c>
      <c r="C15" s="2" t="s">
        <v>119</v>
      </c>
      <c r="D15" s="2" t="s">
        <v>211</v>
      </c>
      <c r="E15" s="2" t="s">
        <v>211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214</v>
      </c>
      <c r="K15" s="2" t="s">
        <v>223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224</v>
      </c>
      <c r="U15" s="2" t="s">
        <v>128</v>
      </c>
      <c r="V15" s="2" t="s">
        <v>215</v>
      </c>
      <c r="W15" s="2" t="s">
        <v>130</v>
      </c>
      <c r="X15" s="2" t="s">
        <v>128</v>
      </c>
      <c r="Y15" s="2" t="s">
        <v>209</v>
      </c>
      <c r="Z15" s="4">
        <v>218</v>
      </c>
      <c r="AA15" s="4">
        <f>=ROUNDDOWN(109,0)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</v>
      </c>
      <c r="AQ15" s="8">
        <v>47.84</v>
      </c>
      <c r="AR15" s="4"/>
      <c r="AS15" s="8"/>
      <c r="AT15" s="7"/>
      <c r="AU15" s="7"/>
      <c r="AV15" s="4">
        <v>2</v>
      </c>
      <c r="AW15" s="8">
        <v>47.84</v>
      </c>
      <c r="AX15" s="4"/>
      <c r="AY15" s="8"/>
      <c r="AZ15" s="7"/>
      <c r="BA15" s="7"/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0.1285</v>
      </c>
      <c r="BJ15" s="4">
        <v>2</v>
      </c>
      <c r="BK15" s="8">
        <v>47.84</v>
      </c>
      <c r="BL15" s="2" t="s">
        <v>132</v>
      </c>
      <c r="BM15" s="7">
        <v>1</v>
      </c>
      <c r="BN15" s="7">
        <v>1</v>
      </c>
      <c r="BO15" s="4">
        <v>1</v>
      </c>
      <c r="BP15" s="8">
        <v>29.12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135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209</v>
      </c>
      <c r="CI15" s="2" t="s">
        <v>128</v>
      </c>
      <c r="CJ15" s="2" t="s">
        <v>136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138</v>
      </c>
      <c r="CT15" s="2" t="s">
        <v>204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219</v>
      </c>
      <c r="DE15" s="2" t="s">
        <v>225</v>
      </c>
      <c r="DF15" s="2" t="s">
        <v>136</v>
      </c>
      <c r="DG15" s="4">
        <v>1</v>
      </c>
      <c r="DH15" s="8">
        <v>18.72</v>
      </c>
      <c r="DI15" s="4"/>
      <c r="DJ15" s="8"/>
      <c r="DK15" s="7"/>
      <c r="DL15" s="7"/>
      <c r="DM15" s="2" t="s">
        <v>133</v>
      </c>
      <c r="DN15" s="2" t="s">
        <v>125</v>
      </c>
      <c r="DO15" s="2" t="s">
        <v>218</v>
      </c>
      <c r="DP15" s="2" t="s">
        <v>226</v>
      </c>
      <c r="DQ15" s="2" t="s">
        <v>136</v>
      </c>
      <c r="DR15" s="4"/>
      <c r="DS15" s="8"/>
      <c r="DT15" s="4"/>
      <c r="DU15" s="8"/>
      <c r="DV15" s="7"/>
      <c r="DW15" s="7"/>
      <c r="DX15" s="2" t="s">
        <v>133</v>
      </c>
      <c r="DY15" s="2" t="s">
        <v>125</v>
      </c>
      <c r="DZ15" s="2" t="s">
        <v>221</v>
      </c>
      <c r="EA15" s="2" t="s">
        <v>128</v>
      </c>
      <c r="EB15" s="2" t="s">
        <v>136</v>
      </c>
      <c r="EC15" s="4"/>
      <c r="ED15" s="8"/>
      <c r="EE15" s="4"/>
      <c r="EF15" s="8"/>
      <c r="EG15" s="7"/>
      <c r="EH15" s="7"/>
      <c r="EI15" s="2" t="s">
        <v>145</v>
      </c>
      <c r="EJ15" s="2" t="s">
        <v>125</v>
      </c>
      <c r="EK15" s="2" t="s">
        <v>128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145</v>
      </c>
      <c r="EU15" s="2" t="s">
        <v>125</v>
      </c>
      <c r="EV15" s="2" t="s">
        <v>128</v>
      </c>
      <c r="EW15" s="2" t="s">
        <v>128</v>
      </c>
      <c r="EX15" s="2" t="s">
        <v>136</v>
      </c>
      <c r="EY15" s="4"/>
      <c r="EZ15" s="8"/>
      <c r="FA15" s="4"/>
      <c r="FB15" s="8"/>
      <c r="FC15" s="7"/>
      <c r="FD15" s="7"/>
      <c r="FE15" s="2" t="s">
        <v>145</v>
      </c>
      <c r="FF15" s="2" t="s">
        <v>125</v>
      </c>
      <c r="FG15" s="2" t="s">
        <v>128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146</v>
      </c>
      <c r="FS15" s="2" t="s">
        <v>227</v>
      </c>
      <c r="FT15" s="2" t="s">
        <v>136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148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149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193</v>
      </c>
      <c r="GZ15" s="2" t="s">
        <v>128</v>
      </c>
      <c r="HA15" s="2" t="s">
        <v>136</v>
      </c>
      <c r="HB15" s="4"/>
      <c r="HC15" s="8"/>
      <c r="HD15" s="4"/>
      <c r="HE15" s="8"/>
      <c r="HF15" s="7"/>
      <c r="HG15" s="7"/>
      <c r="HH15" s="2" t="s">
        <v>145</v>
      </c>
      <c r="HI15" s="2" t="s">
        <v>125</v>
      </c>
      <c r="HJ15" s="2" t="s">
        <v>128</v>
      </c>
      <c r="HK15" s="2" t="s">
        <v>128</v>
      </c>
      <c r="HL15" s="2" t="s">
        <v>136</v>
      </c>
      <c r="HM15" s="4">
        <v>218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228</v>
      </c>
      <c r="B16" s="2" t="s">
        <v>118</v>
      </c>
      <c r="C16" s="2" t="s">
        <v>119</v>
      </c>
      <c r="D16" s="2" t="s">
        <v>211</v>
      </c>
      <c r="E16" s="2" t="s">
        <v>211</v>
      </c>
      <c r="F16" s="2" t="s">
        <v>229</v>
      </c>
      <c r="G16" s="2" t="s">
        <v>229</v>
      </c>
      <c r="H16" s="2" t="s">
        <v>229</v>
      </c>
      <c r="I16" s="2" t="s">
        <v>213</v>
      </c>
      <c r="J16" s="2" t="s">
        <v>230</v>
      </c>
      <c r="K16" s="2" t="s">
        <v>231</v>
      </c>
      <c r="L16" s="3">
        <v>21.66</v>
      </c>
      <c r="M16" s="3">
        <v>22.74</v>
      </c>
      <c r="N16" s="3">
        <v>69.99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224</v>
      </c>
      <c r="U16" s="2" t="s">
        <v>128</v>
      </c>
      <c r="V16" s="2" t="s">
        <v>232</v>
      </c>
      <c r="W16" s="2" t="s">
        <v>130</v>
      </c>
      <c r="X16" s="2" t="s">
        <v>128</v>
      </c>
      <c r="Y16" s="2" t="s">
        <v>209</v>
      </c>
      <c r="Z16" s="4">
        <v>183</v>
      </c>
      <c r="AA16" s="4">
        <f>=ROUNDDOWN(45.75,0)</f>
      </c>
      <c r="AB16" s="5">
        <v>4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8</v>
      </c>
      <c r="AQ16" s="8">
        <v>207.42</v>
      </c>
      <c r="AR16" s="4">
        <v>4</v>
      </c>
      <c r="AS16" s="8">
        <v>92.46</v>
      </c>
      <c r="AT16" s="7">
        <v>1</v>
      </c>
      <c r="AU16" s="7">
        <v>1.2433</v>
      </c>
      <c r="AV16" s="4">
        <v>8</v>
      </c>
      <c r="AW16" s="8">
        <v>207.42</v>
      </c>
      <c r="AX16" s="4">
        <v>4</v>
      </c>
      <c r="AY16" s="8">
        <v>92.46</v>
      </c>
      <c r="AZ16" s="7">
        <v>1</v>
      </c>
      <c r="BA16" s="7">
        <v>1.2433</v>
      </c>
      <c r="BB16" s="7">
        <v>1</v>
      </c>
      <c r="BC16" s="4">
        <v>8</v>
      </c>
      <c r="BD16" s="8">
        <v>207.42</v>
      </c>
      <c r="BE16" s="4">
        <v>4</v>
      </c>
      <c r="BF16" s="8">
        <v>92.46</v>
      </c>
      <c r="BG16" s="7">
        <v>1</v>
      </c>
      <c r="BH16" s="7">
        <v>1.2433</v>
      </c>
      <c r="BI16" s="7">
        <v>1</v>
      </c>
      <c r="BJ16" s="4">
        <v>8</v>
      </c>
      <c r="BK16" s="8">
        <v>207.42</v>
      </c>
      <c r="BL16" s="2" t="s">
        <v>233</v>
      </c>
      <c r="BM16" s="7">
        <v>1</v>
      </c>
      <c r="BN16" s="7">
        <v>1</v>
      </c>
      <c r="BO16" s="4">
        <v>6</v>
      </c>
      <c r="BP16" s="8">
        <v>152.82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187</v>
      </c>
      <c r="BY16" s="2" t="s">
        <v>136</v>
      </c>
      <c r="BZ16" s="4">
        <v>1</v>
      </c>
      <c r="CA16" s="8">
        <v>26.25</v>
      </c>
      <c r="CB16" s="4">
        <v>3</v>
      </c>
      <c r="CC16" s="8">
        <v>74.81</v>
      </c>
      <c r="CD16" s="7">
        <v>-0.6667</v>
      </c>
      <c r="CE16" s="7">
        <v>-0.6491</v>
      </c>
      <c r="CF16" s="2" t="s">
        <v>133</v>
      </c>
      <c r="CG16" s="2" t="s">
        <v>125</v>
      </c>
      <c r="CH16" s="2" t="s">
        <v>209</v>
      </c>
      <c r="CI16" s="2" t="s">
        <v>218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138</v>
      </c>
      <c r="CT16" s="2" t="s">
        <v>204</v>
      </c>
      <c r="CU16" s="2" t="s">
        <v>136</v>
      </c>
      <c r="CV16" s="4"/>
      <c r="CW16" s="8"/>
      <c r="CX16" s="4"/>
      <c r="CY16" s="8"/>
      <c r="CZ16" s="7"/>
      <c r="DA16" s="7"/>
      <c r="DB16" s="2" t="s">
        <v>133</v>
      </c>
      <c r="DC16" s="2" t="s">
        <v>125</v>
      </c>
      <c r="DD16" s="2" t="s">
        <v>219</v>
      </c>
      <c r="DE16" s="2" t="s">
        <v>234</v>
      </c>
      <c r="DF16" s="2" t="s">
        <v>136</v>
      </c>
      <c r="DG16" s="4"/>
      <c r="DH16" s="8"/>
      <c r="DI16" s="4">
        <v>1</v>
      </c>
      <c r="DJ16" s="8">
        <v>17.65</v>
      </c>
      <c r="DK16" s="7">
        <v>-1</v>
      </c>
      <c r="DL16" s="7">
        <v>-1</v>
      </c>
      <c r="DM16" s="2" t="s">
        <v>133</v>
      </c>
      <c r="DN16" s="2" t="s">
        <v>125</v>
      </c>
      <c r="DO16" s="2" t="s">
        <v>209</v>
      </c>
      <c r="DP16" s="2" t="s">
        <v>218</v>
      </c>
      <c r="DQ16" s="2" t="s">
        <v>136</v>
      </c>
      <c r="DR16" s="4">
        <v>1</v>
      </c>
      <c r="DS16" s="8">
        <v>28.35</v>
      </c>
      <c r="DT16" s="4"/>
      <c r="DU16" s="8"/>
      <c r="DV16" s="7"/>
      <c r="DW16" s="7"/>
      <c r="DX16" s="2" t="s">
        <v>133</v>
      </c>
      <c r="DY16" s="2" t="s">
        <v>125</v>
      </c>
      <c r="DZ16" s="2" t="s">
        <v>221</v>
      </c>
      <c r="EA16" s="2" t="s">
        <v>235</v>
      </c>
      <c r="EB16" s="2" t="s">
        <v>136</v>
      </c>
      <c r="EC16" s="4"/>
      <c r="ED16" s="8"/>
      <c r="EE16" s="4"/>
      <c r="EF16" s="8"/>
      <c r="EG16" s="7"/>
      <c r="EH16" s="7"/>
      <c r="EI16" s="2" t="s">
        <v>145</v>
      </c>
      <c r="EJ16" s="2" t="s">
        <v>125</v>
      </c>
      <c r="EK16" s="2" t="s">
        <v>128</v>
      </c>
      <c r="EL16" s="2" t="s">
        <v>128</v>
      </c>
      <c r="EM16" s="2" t="s">
        <v>136</v>
      </c>
      <c r="EN16" s="4"/>
      <c r="EO16" s="8"/>
      <c r="EP16" s="4"/>
      <c r="EQ16" s="8"/>
      <c r="ER16" s="7"/>
      <c r="ES16" s="7"/>
      <c r="ET16" s="2" t="s">
        <v>145</v>
      </c>
      <c r="EU16" s="2" t="s">
        <v>125</v>
      </c>
      <c r="EV16" s="2" t="s">
        <v>128</v>
      </c>
      <c r="EW16" s="2" t="s">
        <v>128</v>
      </c>
      <c r="EX16" s="2" t="s">
        <v>136</v>
      </c>
      <c r="EY16" s="4"/>
      <c r="EZ16" s="8"/>
      <c r="FA16" s="4"/>
      <c r="FB16" s="8"/>
      <c r="FC16" s="7"/>
      <c r="FD16" s="7"/>
      <c r="FE16" s="2" t="s">
        <v>145</v>
      </c>
      <c r="FF16" s="2" t="s">
        <v>125</v>
      </c>
      <c r="FG16" s="2" t="s">
        <v>128</v>
      </c>
      <c r="FH16" s="2" t="s">
        <v>128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146</v>
      </c>
      <c r="FS16" s="2" t="s">
        <v>148</v>
      </c>
      <c r="FT16" s="2" t="s">
        <v>136</v>
      </c>
      <c r="FU16" s="4"/>
      <c r="FV16" s="8"/>
      <c r="FW16" s="4"/>
      <c r="FX16" s="8"/>
      <c r="FY16" s="7"/>
      <c r="FZ16" s="7"/>
      <c r="GA16" s="2" t="s">
        <v>133</v>
      </c>
      <c r="GB16" s="2" t="s">
        <v>125</v>
      </c>
      <c r="GC16" s="2" t="s">
        <v>148</v>
      </c>
      <c r="GD16" s="2" t="s">
        <v>128</v>
      </c>
      <c r="GE16" s="2" t="s">
        <v>136</v>
      </c>
      <c r="GF16" s="4"/>
      <c r="GG16" s="8"/>
      <c r="GH16" s="4"/>
      <c r="GI16" s="8"/>
      <c r="GJ16" s="7"/>
      <c r="GK16" s="7"/>
      <c r="GL16" s="2" t="s">
        <v>149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193</v>
      </c>
      <c r="GZ16" s="2" t="s">
        <v>128</v>
      </c>
      <c r="HA16" s="2" t="s">
        <v>136</v>
      </c>
      <c r="HB16" s="4"/>
      <c r="HC16" s="8"/>
      <c r="HD16" s="4"/>
      <c r="HE16" s="8"/>
      <c r="HF16" s="7"/>
      <c r="HG16" s="7"/>
      <c r="HH16" s="2" t="s">
        <v>145</v>
      </c>
      <c r="HI16" s="2" t="s">
        <v>125</v>
      </c>
      <c r="HJ16" s="2" t="s">
        <v>128</v>
      </c>
      <c r="HK16" s="2" t="s">
        <v>128</v>
      </c>
      <c r="HL16" s="2" t="s">
        <v>136</v>
      </c>
      <c r="HM16" s="4">
        <v>183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236</v>
      </c>
      <c r="B17" s="2" t="s">
        <v>118</v>
      </c>
      <c r="C17" s="2" t="s">
        <v>119</v>
      </c>
      <c r="D17" s="2" t="s">
        <v>211</v>
      </c>
      <c r="E17" s="2" t="s">
        <v>211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239</v>
      </c>
      <c r="K17" s="2" t="s">
        <v>231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163</v>
      </c>
      <c r="U17" s="2" t="s">
        <v>128</v>
      </c>
      <c r="V17" s="2" t="s">
        <v>183</v>
      </c>
      <c r="W17" s="2" t="s">
        <v>130</v>
      </c>
      <c r="X17" s="2" t="s">
        <v>128</v>
      </c>
      <c r="Y17" s="2" t="s">
        <v>185</v>
      </c>
      <c r="Z17" s="4">
        <v>194</v>
      </c>
      <c r="AA17" s="4">
        <f>=ROUNDDOWN(194,0)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27.3</v>
      </c>
      <c r="AR17" s="4">
        <v>2</v>
      </c>
      <c r="AS17" s="8">
        <v>60</v>
      </c>
      <c r="AT17" s="7">
        <v>-0.5</v>
      </c>
      <c r="AU17" s="7">
        <v>-0.545</v>
      </c>
      <c r="AV17" s="4">
        <v>1</v>
      </c>
      <c r="AW17" s="8">
        <v>27.3</v>
      </c>
      <c r="AX17" s="4">
        <v>2</v>
      </c>
      <c r="AY17" s="8">
        <v>60</v>
      </c>
      <c r="AZ17" s="7">
        <v>-0.5</v>
      </c>
      <c r="BA17" s="7">
        <v>-0.545</v>
      </c>
      <c r="BB17" s="7">
        <v>1</v>
      </c>
      <c r="BC17" s="4">
        <v>1</v>
      </c>
      <c r="BD17" s="8">
        <v>27.3</v>
      </c>
      <c r="BE17" s="4">
        <v>2</v>
      </c>
      <c r="BF17" s="8">
        <v>60</v>
      </c>
      <c r="BG17" s="7">
        <v>-0.5</v>
      </c>
      <c r="BH17" s="7">
        <v>-0.545</v>
      </c>
      <c r="BI17" s="7">
        <v>1</v>
      </c>
      <c r="BJ17" s="4">
        <v>1</v>
      </c>
      <c r="BK17" s="8">
        <v>27.3</v>
      </c>
      <c r="BL17" s="2" t="s">
        <v>240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135</v>
      </c>
      <c r="BY17" s="2" t="s">
        <v>136</v>
      </c>
      <c r="BZ17" s="4"/>
      <c r="CA17" s="8"/>
      <c r="CB17" s="4">
        <v>2</v>
      </c>
      <c r="CC17" s="8">
        <v>60</v>
      </c>
      <c r="CD17" s="7">
        <v>-1</v>
      </c>
      <c r="CE17" s="7">
        <v>-1</v>
      </c>
      <c r="CF17" s="2" t="s">
        <v>133</v>
      </c>
      <c r="CG17" s="2" t="s">
        <v>125</v>
      </c>
      <c r="CH17" s="2" t="s">
        <v>185</v>
      </c>
      <c r="CI17" s="2" t="s">
        <v>174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138</v>
      </c>
      <c r="CT17" s="2" t="s">
        <v>241</v>
      </c>
      <c r="CU17" s="2" t="s">
        <v>136</v>
      </c>
      <c r="CV17" s="4">
        <v>1</v>
      </c>
      <c r="CW17" s="8">
        <v>27.3</v>
      </c>
      <c r="CX17" s="4"/>
      <c r="CY17" s="8"/>
      <c r="CZ17" s="7"/>
      <c r="DA17" s="7"/>
      <c r="DB17" s="2" t="s">
        <v>133</v>
      </c>
      <c r="DC17" s="2" t="s">
        <v>125</v>
      </c>
      <c r="DD17" s="2" t="s">
        <v>219</v>
      </c>
      <c r="DE17" s="2" t="s">
        <v>156</v>
      </c>
      <c r="DF17" s="2" t="s">
        <v>136</v>
      </c>
      <c r="DG17" s="4"/>
      <c r="DH17" s="8"/>
      <c r="DI17" s="4"/>
      <c r="DJ17" s="8"/>
      <c r="DK17" s="7"/>
      <c r="DL17" s="7"/>
      <c r="DM17" s="2" t="s">
        <v>133</v>
      </c>
      <c r="DN17" s="2" t="s">
        <v>125</v>
      </c>
      <c r="DO17" s="2" t="s">
        <v>185</v>
      </c>
      <c r="DP17" s="2" t="s">
        <v>242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125</v>
      </c>
      <c r="DZ17" s="2" t="s">
        <v>221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145</v>
      </c>
      <c r="EJ17" s="2" t="s">
        <v>125</v>
      </c>
      <c r="EK17" s="2" t="s">
        <v>128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145</v>
      </c>
      <c r="EU17" s="2" t="s">
        <v>125</v>
      </c>
      <c r="EV17" s="2" t="s">
        <v>128</v>
      </c>
      <c r="EW17" s="2" t="s">
        <v>128</v>
      </c>
      <c r="EX17" s="2" t="s">
        <v>136</v>
      </c>
      <c r="EY17" s="4"/>
      <c r="EZ17" s="8"/>
      <c r="FA17" s="4"/>
      <c r="FB17" s="8"/>
      <c r="FC17" s="7"/>
      <c r="FD17" s="7"/>
      <c r="FE17" s="2" t="s">
        <v>145</v>
      </c>
      <c r="FF17" s="2" t="s">
        <v>125</v>
      </c>
      <c r="FG17" s="2" t="s">
        <v>128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146</v>
      </c>
      <c r="FS17" s="2" t="s">
        <v>243</v>
      </c>
      <c r="FT17" s="2" t="s">
        <v>136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148</v>
      </c>
      <c r="GD17" s="2" t="s">
        <v>128</v>
      </c>
      <c r="GE17" s="2" t="s">
        <v>136</v>
      </c>
      <c r="GF17" s="4"/>
      <c r="GG17" s="8"/>
      <c r="GH17" s="4"/>
      <c r="GI17" s="8"/>
      <c r="GJ17" s="7"/>
      <c r="GK17" s="7"/>
      <c r="GL17" s="2" t="s">
        <v>149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193</v>
      </c>
      <c r="GZ17" s="2" t="s">
        <v>128</v>
      </c>
      <c r="HA17" s="2" t="s">
        <v>136</v>
      </c>
      <c r="HB17" s="4"/>
      <c r="HC17" s="8"/>
      <c r="HD17" s="4"/>
      <c r="HE17" s="8"/>
      <c r="HF17" s="7"/>
      <c r="HG17" s="7"/>
      <c r="HH17" s="2" t="s">
        <v>145</v>
      </c>
      <c r="HI17" s="2" t="s">
        <v>125</v>
      </c>
      <c r="HJ17" s="2" t="s">
        <v>128</v>
      </c>
      <c r="HK17" s="2" t="s">
        <v>128</v>
      </c>
      <c r="HL17" s="2" t="s">
        <v>136</v>
      </c>
      <c r="HM17" s="4">
        <v>194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244</v>
      </c>
      <c r="B18" s="2" t="s">
        <v>118</v>
      </c>
      <c r="C18" s="2" t="s">
        <v>119</v>
      </c>
      <c r="D18" s="2" t="s">
        <v>211</v>
      </c>
      <c r="E18" s="2" t="s">
        <v>211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214</v>
      </c>
      <c r="K18" s="2" t="s">
        <v>247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248</v>
      </c>
      <c r="Q18" s="2" t="s">
        <v>127</v>
      </c>
      <c r="R18" s="2" t="s">
        <v>17</v>
      </c>
      <c r="S18" s="2" t="s">
        <v>128</v>
      </c>
      <c r="T18" s="2" t="s">
        <v>128</v>
      </c>
      <c r="U18" s="2" t="s">
        <v>128</v>
      </c>
      <c r="V18" s="2" t="s">
        <v>249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4"/>
      <c r="CA18" s="8"/>
      <c r="CB18" s="4"/>
      <c r="CC18" s="8"/>
      <c r="CD18" s="7"/>
      <c r="CE18" s="7"/>
      <c r="CF18" s="2" t="s">
        <v>133</v>
      </c>
      <c r="CG18" s="2" t="s">
        <v>125</v>
      </c>
      <c r="CH18" s="2" t="s">
        <v>128</v>
      </c>
      <c r="CI18" s="2" t="s">
        <v>128</v>
      </c>
      <c r="CJ18" s="2" t="s">
        <v>136</v>
      </c>
      <c r="CK18" s="4"/>
      <c r="CL18" s="8"/>
      <c r="CM18" s="4"/>
      <c r="CN18" s="8"/>
      <c r="CO18" s="7"/>
      <c r="CP18" s="7"/>
      <c r="CQ18" s="2" t="s">
        <v>128</v>
      </c>
      <c r="CR18" s="2" t="s">
        <v>128</v>
      </c>
      <c r="CS18" s="2" t="s">
        <v>128</v>
      </c>
      <c r="CT18" s="2" t="s">
        <v>128</v>
      </c>
      <c r="CU18" s="2" t="s">
        <v>128</v>
      </c>
      <c r="CV18" s="4"/>
      <c r="CW18" s="8"/>
      <c r="CX18" s="4"/>
      <c r="CY18" s="8"/>
      <c r="CZ18" s="7"/>
      <c r="DA18" s="7"/>
      <c r="DB18" s="2" t="s">
        <v>128</v>
      </c>
      <c r="DC18" s="2" t="s">
        <v>128</v>
      </c>
      <c r="DD18" s="2" t="s">
        <v>128</v>
      </c>
      <c r="DE18" s="2" t="s">
        <v>128</v>
      </c>
      <c r="DF18" s="2" t="s">
        <v>128</v>
      </c>
      <c r="DG18" s="4"/>
      <c r="DH18" s="8"/>
      <c r="DI18" s="4"/>
      <c r="DJ18" s="8"/>
      <c r="DK18" s="7"/>
      <c r="DL18" s="7"/>
      <c r="DM18" s="2" t="s">
        <v>128</v>
      </c>
      <c r="DN18" s="2" t="s">
        <v>128</v>
      </c>
      <c r="DO18" s="2" t="s">
        <v>128</v>
      </c>
      <c r="DP18" s="2" t="s">
        <v>128</v>
      </c>
      <c r="DQ18" s="2" t="s">
        <v>128</v>
      </c>
      <c r="DR18" s="4"/>
      <c r="DS18" s="8"/>
      <c r="DT18" s="4"/>
      <c r="DU18" s="8"/>
      <c r="DV18" s="7"/>
      <c r="DW18" s="7"/>
      <c r="DX18" s="2" t="s">
        <v>128</v>
      </c>
      <c r="DY18" s="2" t="s">
        <v>128</v>
      </c>
      <c r="DZ18" s="2" t="s">
        <v>128</v>
      </c>
      <c r="EA18" s="2" t="s">
        <v>128</v>
      </c>
      <c r="EB18" s="2" t="s">
        <v>128</v>
      </c>
      <c r="EC18" s="4"/>
      <c r="ED18" s="8"/>
      <c r="EE18" s="4"/>
      <c r="EF18" s="8"/>
      <c r="EG18" s="7"/>
      <c r="EH18" s="7"/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4"/>
      <c r="EO18" s="8"/>
      <c r="EP18" s="4"/>
      <c r="EQ18" s="8"/>
      <c r="ER18" s="7"/>
      <c r="ES18" s="7"/>
      <c r="ET18" s="2" t="s">
        <v>128</v>
      </c>
      <c r="EU18" s="2" t="s">
        <v>128</v>
      </c>
      <c r="EV18" s="2" t="s">
        <v>128</v>
      </c>
      <c r="EW18" s="2" t="s">
        <v>128</v>
      </c>
      <c r="EX18" s="2" t="s">
        <v>128</v>
      </c>
      <c r="EY18" s="4"/>
      <c r="EZ18" s="8"/>
      <c r="FA18" s="4"/>
      <c r="FB18" s="8"/>
      <c r="FC18" s="7"/>
      <c r="FD18" s="7"/>
      <c r="FE18" s="2" t="s">
        <v>128</v>
      </c>
      <c r="FF18" s="2" t="s">
        <v>128</v>
      </c>
      <c r="FG18" s="2" t="s">
        <v>128</v>
      </c>
      <c r="FH18" s="2" t="s">
        <v>128</v>
      </c>
      <c r="FI18" s="2" t="s">
        <v>128</v>
      </c>
      <c r="FJ18" s="4"/>
      <c r="FK18" s="8"/>
      <c r="FL18" s="4"/>
      <c r="FM18" s="8"/>
      <c r="FN18" s="7"/>
      <c r="FO18" s="7"/>
      <c r="FP18" s="2" t="s">
        <v>128</v>
      </c>
      <c r="FQ18" s="2" t="s">
        <v>128</v>
      </c>
      <c r="FR18" s="2" t="s">
        <v>128</v>
      </c>
      <c r="FS18" s="2" t="s">
        <v>128</v>
      </c>
      <c r="FT18" s="2" t="s">
        <v>128</v>
      </c>
      <c r="FU18" s="4"/>
      <c r="FV18" s="8"/>
      <c r="FW18" s="4"/>
      <c r="FX18" s="8"/>
      <c r="FY18" s="7"/>
      <c r="FZ18" s="7"/>
      <c r="GA18" s="2" t="s">
        <v>128</v>
      </c>
      <c r="GB18" s="2" t="s">
        <v>128</v>
      </c>
      <c r="GC18" s="2" t="s">
        <v>128</v>
      </c>
      <c r="GD18" s="2" t="s">
        <v>128</v>
      </c>
      <c r="GE18" s="2" t="s">
        <v>128</v>
      </c>
      <c r="GF18" s="4"/>
      <c r="GG18" s="8"/>
      <c r="GH18" s="4"/>
      <c r="GI18" s="8"/>
      <c r="GJ18" s="7"/>
      <c r="GK18" s="7"/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250</v>
      </c>
      <c r="B19" s="2" t="s">
        <v>118</v>
      </c>
      <c r="C19" s="2" t="s">
        <v>119</v>
      </c>
      <c r="D19" s="2" t="s">
        <v>251</v>
      </c>
      <c r="E19" s="2" t="s">
        <v>251</v>
      </c>
      <c r="F19" s="2" t="s">
        <v>252</v>
      </c>
      <c r="G19" s="2" t="s">
        <v>252</v>
      </c>
      <c r="H19" s="2" t="s">
        <v>252</v>
      </c>
      <c r="I19" s="2" t="s">
        <v>253</v>
      </c>
      <c r="J19" s="2" t="s">
        <v>254</v>
      </c>
      <c r="K19" s="2" t="s">
        <v>181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224</v>
      </c>
      <c r="U19" s="2" t="s">
        <v>128</v>
      </c>
      <c r="V19" s="2" t="s">
        <v>255</v>
      </c>
      <c r="W19" s="2" t="s">
        <v>184</v>
      </c>
      <c r="X19" s="2" t="s">
        <v>128</v>
      </c>
      <c r="Y19" s="2" t="s">
        <v>185</v>
      </c>
      <c r="Z19" s="4">
        <v>113</v>
      </c>
      <c r="AA19" s="4">
        <f>=ROUNDDOWN(37.6666666666667,0)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6</v>
      </c>
      <c r="AQ19" s="8">
        <v>137.24</v>
      </c>
      <c r="AR19" s="4">
        <v>3</v>
      </c>
      <c r="AS19" s="8">
        <v>66.93</v>
      </c>
      <c r="AT19" s="7">
        <v>1</v>
      </c>
      <c r="AU19" s="7">
        <v>1.0505</v>
      </c>
      <c r="AV19" s="4">
        <v>6</v>
      </c>
      <c r="AW19" s="8">
        <v>137.24</v>
      </c>
      <c r="AX19" s="4">
        <v>3</v>
      </c>
      <c r="AY19" s="8">
        <v>66.93</v>
      </c>
      <c r="AZ19" s="7">
        <v>1</v>
      </c>
      <c r="BA19" s="7">
        <v>1.0505</v>
      </c>
      <c r="BB19" s="7">
        <v>1</v>
      </c>
      <c r="BC19" s="4">
        <v>8</v>
      </c>
      <c r="BD19" s="8">
        <v>186.36</v>
      </c>
      <c r="BE19" s="4">
        <v>12</v>
      </c>
      <c r="BF19" s="8">
        <v>239.16</v>
      </c>
      <c r="BG19" s="7">
        <v>-0.3333</v>
      </c>
      <c r="BH19" s="7">
        <v>-0.2208</v>
      </c>
      <c r="BI19" s="7">
        <v>0.7364</v>
      </c>
      <c r="BJ19" s="4">
        <v>6</v>
      </c>
      <c r="BK19" s="8">
        <v>137.24</v>
      </c>
      <c r="BL19" s="2" t="s">
        <v>195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153</v>
      </c>
      <c r="BY19" s="2" t="s">
        <v>136</v>
      </c>
      <c r="BZ19" s="4">
        <v>4</v>
      </c>
      <c r="CA19" s="8">
        <v>88.12</v>
      </c>
      <c r="CB19" s="4">
        <v>3</v>
      </c>
      <c r="CC19" s="8">
        <v>66.93</v>
      </c>
      <c r="CD19" s="7">
        <v>0.3333</v>
      </c>
      <c r="CE19" s="7">
        <v>0.3166</v>
      </c>
      <c r="CF19" s="2" t="s">
        <v>133</v>
      </c>
      <c r="CG19" s="2" t="s">
        <v>125</v>
      </c>
      <c r="CH19" s="2" t="s">
        <v>185</v>
      </c>
      <c r="CI19" s="2" t="s">
        <v>154</v>
      </c>
      <c r="CJ19" s="2" t="s">
        <v>136</v>
      </c>
      <c r="CK19" s="4">
        <v>2</v>
      </c>
      <c r="CL19" s="8">
        <v>49.12</v>
      </c>
      <c r="CM19" s="4"/>
      <c r="CN19" s="8"/>
      <c r="CO19" s="7"/>
      <c r="CP19" s="7"/>
      <c r="CQ19" s="2" t="s">
        <v>133</v>
      </c>
      <c r="CR19" s="2" t="s">
        <v>125</v>
      </c>
      <c r="CS19" s="2" t="s">
        <v>138</v>
      </c>
      <c r="CT19" s="2" t="s">
        <v>256</v>
      </c>
      <c r="CU19" s="2" t="s">
        <v>136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140</v>
      </c>
      <c r="DE19" s="2" t="s">
        <v>257</v>
      </c>
      <c r="DF19" s="2" t="s">
        <v>136</v>
      </c>
      <c r="DG19" s="4"/>
      <c r="DH19" s="8"/>
      <c r="DI19" s="4"/>
      <c r="DJ19" s="8"/>
      <c r="DK19" s="7"/>
      <c r="DL19" s="7"/>
      <c r="DM19" s="2" t="s">
        <v>133</v>
      </c>
      <c r="DN19" s="2" t="s">
        <v>125</v>
      </c>
      <c r="DO19" s="2" t="s">
        <v>185</v>
      </c>
      <c r="DP19" s="2" t="s">
        <v>143</v>
      </c>
      <c r="DQ19" s="2" t="s">
        <v>136</v>
      </c>
      <c r="DR19" s="4"/>
      <c r="DS19" s="8"/>
      <c r="DT19" s="4"/>
      <c r="DU19" s="8"/>
      <c r="DV19" s="7"/>
      <c r="DW19" s="7"/>
      <c r="DX19" s="2" t="s">
        <v>133</v>
      </c>
      <c r="DY19" s="2" t="s">
        <v>125</v>
      </c>
      <c r="DZ19" s="2" t="s">
        <v>221</v>
      </c>
      <c r="EA19" s="2" t="s">
        <v>128</v>
      </c>
      <c r="EB19" s="2" t="s">
        <v>136</v>
      </c>
      <c r="EC19" s="4"/>
      <c r="ED19" s="8"/>
      <c r="EE19" s="4"/>
      <c r="EF19" s="8"/>
      <c r="EG19" s="7"/>
      <c r="EH19" s="7"/>
      <c r="EI19" s="2" t="s">
        <v>145</v>
      </c>
      <c r="EJ19" s="2" t="s">
        <v>125</v>
      </c>
      <c r="EK19" s="2" t="s">
        <v>128</v>
      </c>
      <c r="EL19" s="2" t="s">
        <v>128</v>
      </c>
      <c r="EM19" s="2" t="s">
        <v>136</v>
      </c>
      <c r="EN19" s="4"/>
      <c r="EO19" s="8"/>
      <c r="EP19" s="4"/>
      <c r="EQ19" s="8"/>
      <c r="ER19" s="7"/>
      <c r="ES19" s="7"/>
      <c r="ET19" s="2" t="s">
        <v>145</v>
      </c>
      <c r="EU19" s="2" t="s">
        <v>125</v>
      </c>
      <c r="EV19" s="2" t="s">
        <v>128</v>
      </c>
      <c r="EW19" s="2" t="s">
        <v>128</v>
      </c>
      <c r="EX19" s="2" t="s">
        <v>136</v>
      </c>
      <c r="EY19" s="4"/>
      <c r="EZ19" s="8"/>
      <c r="FA19" s="4"/>
      <c r="FB19" s="8"/>
      <c r="FC19" s="7"/>
      <c r="FD19" s="7"/>
      <c r="FE19" s="2" t="s">
        <v>145</v>
      </c>
      <c r="FF19" s="2" t="s">
        <v>125</v>
      </c>
      <c r="FG19" s="2" t="s">
        <v>128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146</v>
      </c>
      <c r="FS19" s="2" t="s">
        <v>258</v>
      </c>
      <c r="FT19" s="2" t="s">
        <v>136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148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149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193</v>
      </c>
      <c r="GZ19" s="2" t="s">
        <v>128</v>
      </c>
      <c r="HA19" s="2" t="s">
        <v>136</v>
      </c>
      <c r="HB19" s="4"/>
      <c r="HC19" s="8"/>
      <c r="HD19" s="4"/>
      <c r="HE19" s="8"/>
      <c r="HF19" s="7"/>
      <c r="HG19" s="7"/>
      <c r="HH19" s="2" t="s">
        <v>145</v>
      </c>
      <c r="HI19" s="2" t="s">
        <v>125</v>
      </c>
      <c r="HJ19" s="2" t="s">
        <v>128</v>
      </c>
      <c r="HK19" s="2" t="s">
        <v>128</v>
      </c>
      <c r="HL19" s="2" t="s">
        <v>136</v>
      </c>
      <c r="HM19" s="4">
        <v>113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259</v>
      </c>
      <c r="B20" s="2" t="s">
        <v>118</v>
      </c>
      <c r="C20" s="2" t="s">
        <v>119</v>
      </c>
      <c r="D20" s="2" t="s">
        <v>251</v>
      </c>
      <c r="E20" s="2" t="s">
        <v>251</v>
      </c>
      <c r="F20" s="2" t="s">
        <v>252</v>
      </c>
      <c r="G20" s="2" t="s">
        <v>252</v>
      </c>
      <c r="H20" s="2" t="s">
        <v>252</v>
      </c>
      <c r="I20" s="2" t="s">
        <v>253</v>
      </c>
      <c r="J20" s="2" t="s">
        <v>254</v>
      </c>
      <c r="K20" s="2" t="s">
        <v>223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224</v>
      </c>
      <c r="U20" s="2" t="s">
        <v>128</v>
      </c>
      <c r="V20" s="2" t="s">
        <v>255</v>
      </c>
      <c r="W20" s="2" t="s">
        <v>184</v>
      </c>
      <c r="X20" s="2" t="s">
        <v>128</v>
      </c>
      <c r="Y20" s="2" t="s">
        <v>185</v>
      </c>
      <c r="Z20" s="4">
        <v>244</v>
      </c>
      <c r="AA20" s="4">
        <f>=ROUNDDOWN(61,0)</f>
      </c>
      <c r="AB20" s="5">
        <v>4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2</v>
      </c>
      <c r="AQ20" s="8">
        <v>49.12</v>
      </c>
      <c r="AR20" s="4">
        <v>9</v>
      </c>
      <c r="AS20" s="8">
        <v>172.23</v>
      </c>
      <c r="AT20" s="7">
        <v>-0.7778</v>
      </c>
      <c r="AU20" s="7">
        <v>-0.7148</v>
      </c>
      <c r="AV20" s="4">
        <v>2</v>
      </c>
      <c r="AW20" s="8">
        <v>49.12</v>
      </c>
      <c r="AX20" s="4">
        <v>9</v>
      </c>
      <c r="AY20" s="8">
        <v>172.23</v>
      </c>
      <c r="AZ20" s="7">
        <v>-0.7778</v>
      </c>
      <c r="BA20" s="7">
        <v>-0.7148</v>
      </c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0.2636</v>
      </c>
      <c r="BJ20" s="4">
        <v>2</v>
      </c>
      <c r="BK20" s="8">
        <v>49.12</v>
      </c>
      <c r="BL20" s="2" t="s">
        <v>260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135</v>
      </c>
      <c r="BY20" s="2" t="s">
        <v>136</v>
      </c>
      <c r="BZ20" s="4"/>
      <c r="CA20" s="8"/>
      <c r="CB20" s="4">
        <v>6</v>
      </c>
      <c r="CC20" s="8">
        <v>133.86</v>
      </c>
      <c r="CD20" s="7">
        <v>-1</v>
      </c>
      <c r="CE20" s="7">
        <v>-1</v>
      </c>
      <c r="CF20" s="2" t="s">
        <v>133</v>
      </c>
      <c r="CG20" s="2" t="s">
        <v>125</v>
      </c>
      <c r="CH20" s="2" t="s">
        <v>185</v>
      </c>
      <c r="CI20" s="2" t="s">
        <v>209</v>
      </c>
      <c r="CJ20" s="2" t="s">
        <v>136</v>
      </c>
      <c r="CK20" s="4">
        <v>2</v>
      </c>
      <c r="CL20" s="8">
        <v>49.12</v>
      </c>
      <c r="CM20" s="4"/>
      <c r="CN20" s="8"/>
      <c r="CO20" s="7"/>
      <c r="CP20" s="7"/>
      <c r="CQ20" s="2" t="s">
        <v>133</v>
      </c>
      <c r="CR20" s="2" t="s">
        <v>125</v>
      </c>
      <c r="CS20" s="2" t="s">
        <v>138</v>
      </c>
      <c r="CT20" s="2" t="s">
        <v>204</v>
      </c>
      <c r="CU20" s="2" t="s">
        <v>136</v>
      </c>
      <c r="CV20" s="4"/>
      <c r="CW20" s="8"/>
      <c r="CX20" s="4"/>
      <c r="CY20" s="8"/>
      <c r="CZ20" s="7"/>
      <c r="DA20" s="7"/>
      <c r="DB20" s="2" t="s">
        <v>133</v>
      </c>
      <c r="DC20" s="2" t="s">
        <v>125</v>
      </c>
      <c r="DD20" s="2" t="s">
        <v>140</v>
      </c>
      <c r="DE20" s="2" t="s">
        <v>128</v>
      </c>
      <c r="DF20" s="2" t="s">
        <v>136</v>
      </c>
      <c r="DG20" s="4"/>
      <c r="DH20" s="8"/>
      <c r="DI20" s="4">
        <v>3</v>
      </c>
      <c r="DJ20" s="8">
        <v>38.37</v>
      </c>
      <c r="DK20" s="7">
        <v>-1</v>
      </c>
      <c r="DL20" s="7">
        <v>-1</v>
      </c>
      <c r="DM20" s="2" t="s">
        <v>133</v>
      </c>
      <c r="DN20" s="2" t="s">
        <v>125</v>
      </c>
      <c r="DO20" s="2" t="s">
        <v>185</v>
      </c>
      <c r="DP20" s="2" t="s">
        <v>218</v>
      </c>
      <c r="DQ20" s="2" t="s">
        <v>136</v>
      </c>
      <c r="DR20" s="4"/>
      <c r="DS20" s="8"/>
      <c r="DT20" s="4"/>
      <c r="DU20" s="8"/>
      <c r="DV20" s="7"/>
      <c r="DW20" s="7"/>
      <c r="DX20" s="2" t="s">
        <v>133</v>
      </c>
      <c r="DY20" s="2" t="s">
        <v>125</v>
      </c>
      <c r="DZ20" s="2" t="s">
        <v>221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145</v>
      </c>
      <c r="EJ20" s="2" t="s">
        <v>125</v>
      </c>
      <c r="EK20" s="2" t="s">
        <v>128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145</v>
      </c>
      <c r="EU20" s="2" t="s">
        <v>125</v>
      </c>
      <c r="EV20" s="2" t="s">
        <v>128</v>
      </c>
      <c r="EW20" s="2" t="s">
        <v>128</v>
      </c>
      <c r="EX20" s="2" t="s">
        <v>136</v>
      </c>
      <c r="EY20" s="4"/>
      <c r="EZ20" s="8"/>
      <c r="FA20" s="4"/>
      <c r="FB20" s="8"/>
      <c r="FC20" s="7"/>
      <c r="FD20" s="7"/>
      <c r="FE20" s="2" t="s">
        <v>145</v>
      </c>
      <c r="FF20" s="2" t="s">
        <v>125</v>
      </c>
      <c r="FG20" s="2" t="s">
        <v>128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146</v>
      </c>
      <c r="FS20" s="2" t="s">
        <v>199</v>
      </c>
      <c r="FT20" s="2" t="s">
        <v>136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148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149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193</v>
      </c>
      <c r="GZ20" s="2" t="s">
        <v>128</v>
      </c>
      <c r="HA20" s="2" t="s">
        <v>136</v>
      </c>
      <c r="HB20" s="4"/>
      <c r="HC20" s="8"/>
      <c r="HD20" s="4"/>
      <c r="HE20" s="8"/>
      <c r="HF20" s="7"/>
      <c r="HG20" s="7"/>
      <c r="HH20" s="2" t="s">
        <v>145</v>
      </c>
      <c r="HI20" s="2" t="s">
        <v>125</v>
      </c>
      <c r="HJ20" s="2" t="s">
        <v>128</v>
      </c>
      <c r="HK20" s="2" t="s">
        <v>128</v>
      </c>
      <c r="HL20" s="2" t="s">
        <v>136</v>
      </c>
      <c r="HM20" s="4">
        <v>244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261</v>
      </c>
      <c r="B21" s="2" t="s">
        <v>118</v>
      </c>
      <c r="C21" s="2" t="s">
        <v>119</v>
      </c>
      <c r="D21" s="2" t="s">
        <v>262</v>
      </c>
      <c r="E21" s="2" t="s">
        <v>263</v>
      </c>
      <c r="F21" s="2" t="s">
        <v>264</v>
      </c>
      <c r="G21" s="2" t="s">
        <v>264</v>
      </c>
      <c r="H21" s="2" t="s">
        <v>264</v>
      </c>
      <c r="I21" s="2" t="s">
        <v>265</v>
      </c>
      <c r="J21" s="2" t="s">
        <v>123</v>
      </c>
      <c r="K21" s="2" t="s">
        <v>266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267</v>
      </c>
      <c r="Q21" s="2" t="s">
        <v>127</v>
      </c>
      <c r="R21" s="2" t="s">
        <v>128</v>
      </c>
      <c r="S21" s="2" t="s">
        <v>128</v>
      </c>
      <c r="T21" s="2" t="s">
        <v>163</v>
      </c>
      <c r="U21" s="2" t="s">
        <v>128</v>
      </c>
      <c r="V21" s="2" t="s">
        <v>183</v>
      </c>
      <c r="W21" s="2" t="s">
        <v>130</v>
      </c>
      <c r="X21" s="2" t="s">
        <v>128</v>
      </c>
      <c r="Y21" s="2" t="s">
        <v>268</v>
      </c>
      <c r="Z21" s="4"/>
      <c r="AA21" s="4">
        <f>=ROUNDDOWN({0},0)</f>
      </c>
      <c r="AB21" s="5">
        <v>1</v>
      </c>
      <c r="AC21" s="2" t="s">
        <v>269</v>
      </c>
      <c r="AD21" s="4">
        <v>40</v>
      </c>
      <c r="AE21" s="4">
        <v>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>
        <v>3</v>
      </c>
      <c r="AS21" s="8">
        <v>334.1</v>
      </c>
      <c r="AT21" s="7">
        <v>-1</v>
      </c>
      <c r="AU21" s="7">
        <v>-1</v>
      </c>
      <c r="AV21" s="4">
        <v>1</v>
      </c>
      <c r="AW21" s="8">
        <v>140.24</v>
      </c>
      <c r="AX21" s="4">
        <v>9</v>
      </c>
      <c r="AY21" s="8">
        <v>1255.29</v>
      </c>
      <c r="AZ21" s="7">
        <v>-0.8889</v>
      </c>
      <c r="BA21" s="7">
        <v>-0.8883</v>
      </c>
      <c r="BB21" s="7"/>
      <c r="BC21" s="4">
        <v>1</v>
      </c>
      <c r="BD21" s="8">
        <v>140.24</v>
      </c>
      <c r="BE21" s="4">
        <v>9</v>
      </c>
      <c r="BF21" s="8">
        <v>1255.29</v>
      </c>
      <c r="BG21" s="7">
        <v>-0.8889</v>
      </c>
      <c r="BH21" s="7">
        <v>-0.8883</v>
      </c>
      <c r="BI21" s="7">
        <v>1</v>
      </c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128</v>
      </c>
      <c r="BY21" s="2" t="s">
        <v>136</v>
      </c>
      <c r="BZ21" s="4"/>
      <c r="CA21" s="8"/>
      <c r="CB21" s="4">
        <v>3</v>
      </c>
      <c r="CC21" s="8">
        <v>334.1</v>
      </c>
      <c r="CD21" s="7">
        <v>-1</v>
      </c>
      <c r="CE21" s="7">
        <v>-1</v>
      </c>
      <c r="CF21" s="2" t="s">
        <v>133</v>
      </c>
      <c r="CG21" s="2" t="s">
        <v>125</v>
      </c>
      <c r="CH21" s="2" t="s">
        <v>268</v>
      </c>
      <c r="CI21" s="2" t="s">
        <v>174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270</v>
      </c>
      <c r="CT21" s="2" t="s">
        <v>241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140</v>
      </c>
      <c r="DE21" s="2" t="s">
        <v>271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125</v>
      </c>
      <c r="DO21" s="2" t="s">
        <v>268</v>
      </c>
      <c r="DP21" s="2" t="s">
        <v>272</v>
      </c>
      <c r="DQ21" s="2" t="s">
        <v>136</v>
      </c>
      <c r="DR21" s="4"/>
      <c r="DS21" s="8"/>
      <c r="DT21" s="4"/>
      <c r="DU21" s="8"/>
      <c r="DV21" s="7"/>
      <c r="DW21" s="7"/>
      <c r="DX21" s="2" t="s">
        <v>133</v>
      </c>
      <c r="DY21" s="2" t="s">
        <v>125</v>
      </c>
      <c r="DZ21" s="2" t="s">
        <v>144</v>
      </c>
      <c r="EA21" s="2" t="s">
        <v>128</v>
      </c>
      <c r="EB21" s="2" t="s">
        <v>136</v>
      </c>
      <c r="EC21" s="4"/>
      <c r="ED21" s="8"/>
      <c r="EE21" s="4"/>
      <c r="EF21" s="8"/>
      <c r="EG21" s="7"/>
      <c r="EH21" s="7"/>
      <c r="EI21" s="2" t="s">
        <v>145</v>
      </c>
      <c r="EJ21" s="2" t="s">
        <v>125</v>
      </c>
      <c r="EK21" s="2" t="s">
        <v>128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145</v>
      </c>
      <c r="EU21" s="2" t="s">
        <v>125</v>
      </c>
      <c r="EV21" s="2" t="s">
        <v>128</v>
      </c>
      <c r="EW21" s="2" t="s">
        <v>128</v>
      </c>
      <c r="EX21" s="2" t="s">
        <v>136</v>
      </c>
      <c r="EY21" s="4"/>
      <c r="EZ21" s="8"/>
      <c r="FA21" s="4"/>
      <c r="FB21" s="8"/>
      <c r="FC21" s="7"/>
      <c r="FD21" s="7"/>
      <c r="FE21" s="2" t="s">
        <v>145</v>
      </c>
      <c r="FF21" s="2" t="s">
        <v>125</v>
      </c>
      <c r="FG21" s="2" t="s">
        <v>128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146</v>
      </c>
      <c r="FS21" s="2" t="s">
        <v>273</v>
      </c>
      <c r="FT21" s="2" t="s">
        <v>136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148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149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145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4"/>
      <c r="HC21" s="8"/>
      <c r="HD21" s="4"/>
      <c r="HE21" s="8"/>
      <c r="HF21" s="7"/>
      <c r="HG21" s="7"/>
      <c r="HH21" s="2" t="s">
        <v>145</v>
      </c>
      <c r="HI21" s="2" t="s">
        <v>125</v>
      </c>
      <c r="HJ21" s="2" t="s">
        <v>128</v>
      </c>
      <c r="HK21" s="2" t="s">
        <v>128</v>
      </c>
      <c r="HL21" s="2" t="s">
        <v>136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40</v>
      </c>
    </row>
    <row r="22">
      <c r="A22" s="2" t="s">
        <v>274</v>
      </c>
      <c r="B22" s="2" t="s">
        <v>118</v>
      </c>
      <c r="C22" s="2" t="s">
        <v>119</v>
      </c>
      <c r="D22" s="2" t="s">
        <v>262</v>
      </c>
      <c r="E22" s="2" t="s">
        <v>263</v>
      </c>
      <c r="F22" s="2" t="s">
        <v>264</v>
      </c>
      <c r="G22" s="2" t="s">
        <v>264</v>
      </c>
      <c r="H22" s="2" t="s">
        <v>264</v>
      </c>
      <c r="I22" s="2" t="s">
        <v>265</v>
      </c>
      <c r="J22" s="2" t="s">
        <v>151</v>
      </c>
      <c r="K22" s="2" t="s">
        <v>266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267</v>
      </c>
      <c r="Q22" s="2" t="s">
        <v>127</v>
      </c>
      <c r="R22" s="2" t="s">
        <v>128</v>
      </c>
      <c r="S22" s="2" t="s">
        <v>128</v>
      </c>
      <c r="T22" s="2" t="s">
        <v>163</v>
      </c>
      <c r="U22" s="2" t="s">
        <v>128</v>
      </c>
      <c r="V22" s="2" t="s">
        <v>183</v>
      </c>
      <c r="W22" s="2" t="s">
        <v>130</v>
      </c>
      <c r="X22" s="2" t="s">
        <v>128</v>
      </c>
      <c r="Y22" s="2" t="s">
        <v>268</v>
      </c>
      <c r="Z22" s="4"/>
      <c r="AA22" s="4">
        <f>=ROUNDDOWN({0},0)</f>
      </c>
      <c r="AB22" s="5">
        <v>2</v>
      </c>
      <c r="AC22" s="2" t="s">
        <v>269</v>
      </c>
      <c r="AD22" s="4">
        <v>60</v>
      </c>
      <c r="AE22" s="4">
        <v>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</v>
      </c>
      <c r="AQ22" s="8">
        <v>140.24</v>
      </c>
      <c r="AR22" s="4">
        <v>6</v>
      </c>
      <c r="AS22" s="8">
        <v>921.19</v>
      </c>
      <c r="AT22" s="7">
        <v>-0.8333</v>
      </c>
      <c r="AU22" s="7">
        <v>-0.8478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1</v>
      </c>
      <c r="BK22" s="8">
        <v>140.24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275</v>
      </c>
      <c r="BY22" s="2" t="s">
        <v>136</v>
      </c>
      <c r="BZ22" s="4">
        <v>1</v>
      </c>
      <c r="CA22" s="8">
        <v>140.24</v>
      </c>
      <c r="CB22" s="4">
        <v>6</v>
      </c>
      <c r="CC22" s="8">
        <v>921.19</v>
      </c>
      <c r="CD22" s="7">
        <v>-0.8333</v>
      </c>
      <c r="CE22" s="7">
        <v>-0.8478</v>
      </c>
      <c r="CF22" s="2" t="s">
        <v>133</v>
      </c>
      <c r="CG22" s="2" t="s">
        <v>125</v>
      </c>
      <c r="CH22" s="2" t="s">
        <v>268</v>
      </c>
      <c r="CI22" s="2" t="s">
        <v>276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270</v>
      </c>
      <c r="CT22" s="2" t="s">
        <v>277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125</v>
      </c>
      <c r="DD22" s="2" t="s">
        <v>140</v>
      </c>
      <c r="DE22" s="2" t="s">
        <v>278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125</v>
      </c>
      <c r="DO22" s="2" t="s">
        <v>268</v>
      </c>
      <c r="DP22" s="2" t="s">
        <v>279</v>
      </c>
      <c r="DQ22" s="2" t="s">
        <v>136</v>
      </c>
      <c r="DR22" s="4"/>
      <c r="DS22" s="8"/>
      <c r="DT22" s="4"/>
      <c r="DU22" s="8"/>
      <c r="DV22" s="7"/>
      <c r="DW22" s="7"/>
      <c r="DX22" s="2" t="s">
        <v>133</v>
      </c>
      <c r="DY22" s="2" t="s">
        <v>125</v>
      </c>
      <c r="DZ22" s="2" t="s">
        <v>144</v>
      </c>
      <c r="EA22" s="2" t="s">
        <v>128</v>
      </c>
      <c r="EB22" s="2" t="s">
        <v>136</v>
      </c>
      <c r="EC22" s="4"/>
      <c r="ED22" s="8"/>
      <c r="EE22" s="4"/>
      <c r="EF22" s="8"/>
      <c r="EG22" s="7"/>
      <c r="EH22" s="7"/>
      <c r="EI22" s="2" t="s">
        <v>145</v>
      </c>
      <c r="EJ22" s="2" t="s">
        <v>125</v>
      </c>
      <c r="EK22" s="2" t="s">
        <v>128</v>
      </c>
      <c r="EL22" s="2" t="s">
        <v>128</v>
      </c>
      <c r="EM22" s="2" t="s">
        <v>136</v>
      </c>
      <c r="EN22" s="4"/>
      <c r="EO22" s="8"/>
      <c r="EP22" s="4"/>
      <c r="EQ22" s="8"/>
      <c r="ER22" s="7"/>
      <c r="ES22" s="7"/>
      <c r="ET22" s="2" t="s">
        <v>145</v>
      </c>
      <c r="EU22" s="2" t="s">
        <v>125</v>
      </c>
      <c r="EV22" s="2" t="s">
        <v>128</v>
      </c>
      <c r="EW22" s="2" t="s">
        <v>128</v>
      </c>
      <c r="EX22" s="2" t="s">
        <v>136</v>
      </c>
      <c r="EY22" s="4"/>
      <c r="EZ22" s="8"/>
      <c r="FA22" s="4"/>
      <c r="FB22" s="8"/>
      <c r="FC22" s="7"/>
      <c r="FD22" s="7"/>
      <c r="FE22" s="2" t="s">
        <v>145</v>
      </c>
      <c r="FF22" s="2" t="s">
        <v>125</v>
      </c>
      <c r="FG22" s="2" t="s">
        <v>128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146</v>
      </c>
      <c r="FS22" s="2" t="s">
        <v>280</v>
      </c>
      <c r="FT22" s="2" t="s">
        <v>136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148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149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193</v>
      </c>
      <c r="GZ22" s="2" t="s">
        <v>128</v>
      </c>
      <c r="HA22" s="2" t="s">
        <v>136</v>
      </c>
      <c r="HB22" s="4"/>
      <c r="HC22" s="8"/>
      <c r="HD22" s="4"/>
      <c r="HE22" s="8"/>
      <c r="HF22" s="7"/>
      <c r="HG22" s="7"/>
      <c r="HH22" s="2" t="s">
        <v>145</v>
      </c>
      <c r="HI22" s="2" t="s">
        <v>125</v>
      </c>
      <c r="HJ22" s="2" t="s">
        <v>128</v>
      </c>
      <c r="HK22" s="2" t="s">
        <v>128</v>
      </c>
      <c r="HL22" s="2" t="s">
        <v>136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60</v>
      </c>
    </row>
    <row r="23">
      <c r="A23" s="16" t="s">
        <v>281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1789</v>
      </c>
      <c r="AA23" s="11">
        <f>=ROUNDDOWN({0},0)</f>
      </c>
      <c r="AB23" s="12">
        <v>33</v>
      </c>
      <c r="AC23" s="9" t="s">
        <v>128</v>
      </c>
      <c r="AD23" s="11"/>
      <c r="AE23" s="11">
        <v>100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50</v>
      </c>
      <c r="AQ23" s="15">
        <v>3443.28</v>
      </c>
      <c r="AR23" s="11">
        <v>39</v>
      </c>
      <c r="AS23" s="15">
        <v>3076.57</v>
      </c>
      <c r="AT23" s="14">
        <v>0.2821</v>
      </c>
      <c r="AU23" s="14">
        <v>0.1192</v>
      </c>
      <c r="AV23" s="11">
        <v>50</v>
      </c>
      <c r="AW23" s="15">
        <v>3443.28</v>
      </c>
      <c r="AX23" s="11">
        <v>39</v>
      </c>
      <c r="AY23" s="15">
        <v>3076.57</v>
      </c>
      <c r="AZ23" s="14">
        <v>0.2821</v>
      </c>
      <c r="BA23" s="14">
        <v>0.1192</v>
      </c>
      <c r="BB23" s="14"/>
      <c r="BC23" s="11">
        <v>50</v>
      </c>
      <c r="BD23" s="15">
        <v>3443.28</v>
      </c>
      <c r="BE23" s="11">
        <v>39</v>
      </c>
      <c r="BF23" s="15">
        <v>3076.57</v>
      </c>
      <c r="BG23" s="14">
        <v>0.2821</v>
      </c>
      <c r="BH23" s="14">
        <v>0.1192</v>
      </c>
      <c r="BI23" s="14"/>
      <c r="BJ23" s="11"/>
      <c r="BK23" s="15"/>
      <c r="BL23" s="9" t="s">
        <v>128</v>
      </c>
      <c r="BM23" s="14"/>
      <c r="BN23" s="14"/>
      <c r="BO23" s="11">
        <v>22</v>
      </c>
      <c r="BP23" s="15">
        <v>1910.94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8</v>
      </c>
      <c r="CA23" s="15">
        <v>639.59</v>
      </c>
      <c r="CB23" s="11">
        <v>33</v>
      </c>
      <c r="CC23" s="15">
        <v>2904.5</v>
      </c>
      <c r="CD23" s="14">
        <v>-0.7576</v>
      </c>
      <c r="CE23" s="14">
        <v>-0.7798</v>
      </c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>
        <v>7</v>
      </c>
      <c r="CL23" s="15">
        <v>522.95</v>
      </c>
      <c r="CM23" s="11"/>
      <c r="CN23" s="15"/>
      <c r="CO23" s="14"/>
      <c r="CP23" s="14"/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>
        <v>9</v>
      </c>
      <c r="CW23" s="15">
        <v>245.7</v>
      </c>
      <c r="CX23" s="11"/>
      <c r="CY23" s="15"/>
      <c r="CZ23" s="14"/>
      <c r="DA23" s="14"/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>
        <v>3</v>
      </c>
      <c r="DH23" s="15">
        <v>95.75</v>
      </c>
      <c r="DI23" s="11">
        <v>6</v>
      </c>
      <c r="DJ23" s="15">
        <v>172.07</v>
      </c>
      <c r="DK23" s="14">
        <v>-0.5</v>
      </c>
      <c r="DL23" s="14">
        <v>-0.4435</v>
      </c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>
        <v>1</v>
      </c>
      <c r="DS23" s="15">
        <v>28.35</v>
      </c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1789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  <mergeCell ref="BI21:BI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285</v>
      </c>
      <c r="J4" s="1" t="s">
        <v>286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287</v>
      </c>
      <c r="P4" s="1" t="s">
        <v>288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289</v>
      </c>
      <c r="F5" s="1" t="s">
        <v>290</v>
      </c>
      <c r="G5" s="1" t="s">
        <v>289</v>
      </c>
      <c r="H5" s="1" t="s">
        <v>290</v>
      </c>
      <c r="I5" s="1" t="s">
        <v>285</v>
      </c>
      <c r="J5" s="1" t="s">
        <v>286</v>
      </c>
      <c r="K5" s="1" t="s">
        <v>291</v>
      </c>
      <c r="L5" s="1" t="s">
        <v>292</v>
      </c>
      <c r="M5" s="1" t="s">
        <v>291</v>
      </c>
      <c r="N5" s="1" t="s">
        <v>292</v>
      </c>
      <c r="O5" s="1" t="s">
        <v>287</v>
      </c>
      <c r="P5" s="1" t="s">
        <v>288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18</v>
      </c>
      <c r="F6" s="8">
        <v>2509.64</v>
      </c>
      <c r="G6" s="4">
        <v>11</v>
      </c>
      <c r="H6" s="8">
        <v>1399.66</v>
      </c>
      <c r="I6" s="7">
        <v>0.6364</v>
      </c>
      <c r="J6" s="7">
        <v>0.793</v>
      </c>
      <c r="K6" s="4">
        <v>18</v>
      </c>
      <c r="L6" s="8">
        <v>2509.64</v>
      </c>
      <c r="M6" s="4">
        <v>11</v>
      </c>
      <c r="N6" s="8">
        <v>1399.66</v>
      </c>
      <c r="O6" s="7">
        <v>0.6364</v>
      </c>
      <c r="P6" s="7">
        <v>0.793</v>
      </c>
    </row>
    <row r="7">
      <c r="A7" s="2" t="s">
        <v>118</v>
      </c>
      <c r="B7" s="2" t="s">
        <v>119</v>
      </c>
      <c r="C7" s="2" t="s">
        <v>211</v>
      </c>
      <c r="D7" s="2" t="s">
        <v>211</v>
      </c>
      <c r="E7" s="4">
        <v>23</v>
      </c>
      <c r="F7" s="8">
        <v>607.04</v>
      </c>
      <c r="G7" s="4">
        <v>7</v>
      </c>
      <c r="H7" s="8">
        <v>182.46</v>
      </c>
      <c r="I7" s="7">
        <v>2.2857</v>
      </c>
      <c r="J7" s="7">
        <v>2.327</v>
      </c>
      <c r="K7" s="4">
        <v>23</v>
      </c>
      <c r="L7" s="8">
        <v>607.04</v>
      </c>
      <c r="M7" s="4">
        <v>7</v>
      </c>
      <c r="N7" s="8">
        <v>182.46</v>
      </c>
      <c r="O7" s="7">
        <v>2.2857</v>
      </c>
      <c r="P7" s="7">
        <v>2.327</v>
      </c>
    </row>
    <row r="8">
      <c r="A8" s="2" t="s">
        <v>118</v>
      </c>
      <c r="B8" s="2" t="s">
        <v>119</v>
      </c>
      <c r="C8" s="2" t="s">
        <v>251</v>
      </c>
      <c r="D8" s="2" t="s">
        <v>251</v>
      </c>
      <c r="E8" s="4">
        <v>8</v>
      </c>
      <c r="F8" s="8">
        <v>186.36</v>
      </c>
      <c r="G8" s="4">
        <v>12</v>
      </c>
      <c r="H8" s="8">
        <v>239.16</v>
      </c>
      <c r="I8" s="7">
        <v>-0.3333</v>
      </c>
      <c r="J8" s="7">
        <v>-0.2208</v>
      </c>
      <c r="K8" s="4">
        <v>8</v>
      </c>
      <c r="L8" s="8">
        <v>186.36</v>
      </c>
      <c r="M8" s="4">
        <v>12</v>
      </c>
      <c r="N8" s="8">
        <v>239.16</v>
      </c>
      <c r="O8" s="7">
        <v>-0.3333</v>
      </c>
      <c r="P8" s="7">
        <v>-0.2208</v>
      </c>
    </row>
    <row r="9">
      <c r="A9" s="2" t="s">
        <v>118</v>
      </c>
      <c r="B9" s="2" t="s">
        <v>119</v>
      </c>
      <c r="C9" s="2" t="s">
        <v>262</v>
      </c>
      <c r="D9" s="2" t="s">
        <v>263</v>
      </c>
      <c r="E9" s="4">
        <v>1</v>
      </c>
      <c r="F9" s="8">
        <v>140.24</v>
      </c>
      <c r="G9" s="4">
        <v>9</v>
      </c>
      <c r="H9" s="8">
        <v>1255.29</v>
      </c>
      <c r="I9" s="7">
        <v>-0.8889</v>
      </c>
      <c r="J9" s="7">
        <v>-0.8883</v>
      </c>
      <c r="K9" s="4">
        <v>1</v>
      </c>
      <c r="L9" s="8">
        <v>140.24</v>
      </c>
      <c r="M9" s="4">
        <v>9</v>
      </c>
      <c r="N9" s="8">
        <v>1255.29</v>
      </c>
      <c r="O9" s="7">
        <v>-0.8889</v>
      </c>
      <c r="P9" s="7">
        <v>-0.8883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285</v>
      </c>
      <c r="I4" s="1" t="s">
        <v>286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287</v>
      </c>
      <c r="O4" s="1" t="s">
        <v>288</v>
      </c>
    </row>
    <row r="5">
      <c r="A5" s="1" t="s">
        <v>66</v>
      </c>
      <c r="B5" s="1" t="s">
        <v>68</v>
      </c>
      <c r="C5" s="1" t="s">
        <v>69</v>
      </c>
      <c r="D5" s="1" t="s">
        <v>289</v>
      </c>
      <c r="E5" s="1" t="s">
        <v>290</v>
      </c>
      <c r="F5" s="1" t="s">
        <v>289</v>
      </c>
      <c r="G5" s="1" t="s">
        <v>290</v>
      </c>
      <c r="H5" s="1" t="s">
        <v>285</v>
      </c>
      <c r="I5" s="1" t="s">
        <v>286</v>
      </c>
      <c r="J5" s="1" t="s">
        <v>291</v>
      </c>
      <c r="K5" s="1" t="s">
        <v>292</v>
      </c>
      <c r="L5" s="1" t="s">
        <v>291</v>
      </c>
      <c r="M5" s="1" t="s">
        <v>292</v>
      </c>
      <c r="N5" s="1" t="s">
        <v>287</v>
      </c>
      <c r="O5" s="1" t="s">
        <v>288</v>
      </c>
    </row>
    <row r="6">
      <c r="A6" s="2" t="s">
        <v>118</v>
      </c>
      <c r="B6" s="2" t="s">
        <v>120</v>
      </c>
      <c r="C6" s="2" t="s">
        <v>120</v>
      </c>
      <c r="D6" s="4">
        <v>18</v>
      </c>
      <c r="E6" s="8">
        <v>2509.64</v>
      </c>
      <c r="F6" s="4">
        <v>11</v>
      </c>
      <c r="G6" s="8">
        <v>1399.66</v>
      </c>
      <c r="H6" s="7">
        <v>0.6364</v>
      </c>
      <c r="I6" s="7">
        <v>0.793</v>
      </c>
      <c r="J6" s="4">
        <v>18</v>
      </c>
      <c r="K6" s="8">
        <v>2509.64</v>
      </c>
      <c r="L6" s="4">
        <v>11</v>
      </c>
      <c r="M6" s="8">
        <v>1399.66</v>
      </c>
      <c r="N6" s="7">
        <v>0.6364</v>
      </c>
      <c r="O6" s="7">
        <v>0.793</v>
      </c>
    </row>
    <row r="7">
      <c r="A7" s="2" t="s">
        <v>118</v>
      </c>
      <c r="B7" s="2" t="s">
        <v>211</v>
      </c>
      <c r="C7" s="2" t="s">
        <v>211</v>
      </c>
      <c r="D7" s="4">
        <v>23</v>
      </c>
      <c r="E7" s="8">
        <v>607.04</v>
      </c>
      <c r="F7" s="4">
        <v>7</v>
      </c>
      <c r="G7" s="8">
        <v>182.46</v>
      </c>
      <c r="H7" s="7">
        <v>2.2857</v>
      </c>
      <c r="I7" s="7">
        <v>2.327</v>
      </c>
      <c r="J7" s="4">
        <v>23</v>
      </c>
      <c r="K7" s="8">
        <v>607.04</v>
      </c>
      <c r="L7" s="4">
        <v>7</v>
      </c>
      <c r="M7" s="8">
        <v>182.46</v>
      </c>
      <c r="N7" s="7">
        <v>2.2857</v>
      </c>
      <c r="O7" s="7">
        <v>2.327</v>
      </c>
    </row>
    <row r="8">
      <c r="A8" s="2" t="s">
        <v>118</v>
      </c>
      <c r="B8" s="2" t="s">
        <v>251</v>
      </c>
      <c r="C8" s="2" t="s">
        <v>251</v>
      </c>
      <c r="D8" s="4">
        <v>8</v>
      </c>
      <c r="E8" s="8">
        <v>186.36</v>
      </c>
      <c r="F8" s="4">
        <v>12</v>
      </c>
      <c r="G8" s="8">
        <v>239.16</v>
      </c>
      <c r="H8" s="7">
        <v>-0.3333</v>
      </c>
      <c r="I8" s="7">
        <v>-0.2208</v>
      </c>
      <c r="J8" s="4">
        <v>8</v>
      </c>
      <c r="K8" s="8">
        <v>186.36</v>
      </c>
      <c r="L8" s="4">
        <v>12</v>
      </c>
      <c r="M8" s="8">
        <v>239.16</v>
      </c>
      <c r="N8" s="7">
        <v>-0.3333</v>
      </c>
      <c r="O8" s="7">
        <v>-0.2208</v>
      </c>
    </row>
    <row r="9">
      <c r="A9" s="2" t="s">
        <v>118</v>
      </c>
      <c r="B9" s="2" t="s">
        <v>262</v>
      </c>
      <c r="C9" s="2" t="s">
        <v>263</v>
      </c>
      <c r="D9" s="4">
        <v>1</v>
      </c>
      <c r="E9" s="8">
        <v>140.24</v>
      </c>
      <c r="F9" s="4">
        <v>9</v>
      </c>
      <c r="G9" s="8">
        <v>1255.29</v>
      </c>
      <c r="H9" s="7">
        <v>-0.8889</v>
      </c>
      <c r="I9" s="7">
        <v>-0.8883</v>
      </c>
      <c r="J9" s="4">
        <v>1</v>
      </c>
      <c r="K9" s="8">
        <v>140.24</v>
      </c>
      <c r="L9" s="4">
        <v>9</v>
      </c>
      <c r="M9" s="8">
        <v>1255.29</v>
      </c>
      <c r="N9" s="7">
        <v>-0.8889</v>
      </c>
      <c r="O9" s="7">
        <v>-0.8883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