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<sst xmlns="http://schemas.openxmlformats.org/spreadsheetml/2006/main" count="77" uniqueCount="77">
  <si>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</si>
  <si>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</si>
  <si>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</si>
  <si>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</si>
  <si>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</si>
  <si>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</si>
  <si>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</si>
  <si>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01/07/2024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</si>
  <si>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</si>
  <si>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</si>
  <si>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</si>
  <si>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</si>
  <si>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</si>
  <si>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KOHLDSN</t>
  </si>
  <si>
    <t>AMAZON</t>
  </si>
  <si>
    <t>OVERSTOCK01</t>
  </si>
  <si>
    <t>MACY02</t>
  </si>
  <si>
    <t>CSNSTORES</t>
  </si>
  <si>
    <t>TGTDVS</t>
  </si>
  <si>
    <t>JCPENNEY01</t>
  </si>
  <si>
    <t>OLLIIX</t>
  </si>
  <si>
    <t>BLK01</t>
  </si>
  <si>
    <t>FINGERHUTDS</t>
  </si>
  <si>
    <t>WALMARTDS</t>
  </si>
  <si>
    <t>HSNDS</t>
  </si>
  <si>
    <t>BEALLSDS</t>
  </si>
  <si>
    <t>ASHFURNDS</t>
  </si>
  <si>
    <t>DESINC</t>
  </si>
  <si>
    <t>ROOMECOM</t>
  </si>
  <si>
    <t>KIRKLANDDS</t>
  </si>
  <si>
    <t>HDDS</t>
  </si>
  <si>
    <t>AMERSIGNDS</t>
  </si>
  <si>
    <t>BIGLOTSDS</t>
  </si>
  <si>
    <t>NRTPORT</t>
  </si>
  <si>
    <t>HOUZZ</t>
  </si>
  <si>
    <t>ZOLA</t>
  </si>
  <si>
    <t>AAFESDS</t>
  </si>
  <si>
    <t>LAMPDS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</si>
  <si>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</si>
  <si>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</si>
  <si>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</si>
  <si>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</si>
  <si>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</si>
  <si>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</si>
  <si>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</si>
  <si>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</si>
  <si>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</si>
  <si>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</si>
  <si>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</si>
  <si>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</si>
  <si>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</si>
  <si>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</si>
  <si>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</si>
  <si>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</si>
  <si>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</si>
  <si>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</si>
  <si>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</si>
  <si>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</si>
  <si>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</si>
  <si>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</si>
  <si>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</si>
  <si>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</si>
  <si>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</si>
  <si>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</si>
  <si>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</si>
  <si>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</si>
  <si>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</si>
  <si>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Madison Park</t>
  </si>
  <si>
    <t>BED SKIRT&amp;SHAM</t>
  </si>
  <si>
    <t>COMFORTER (SET)</t>
  </si>
  <si>
    <t>COVERLET&amp;BEDSPR</t>
  </si>
  <si>
    <t>DUVET&amp;DUVET SET</t>
  </si>
  <si>
    <t>THROW</t>
  </si>
  <si>
    <t>Madison Park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</si>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</sst>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A1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46</v>
      </c>
      <c r="JM3" s="4" t="s">
        <v>46</v>
      </c>
      <c r="JN3" s="4" t="s">
        <v>46</v>
      </c>
      <c r="JO3" s="4" t="s">
        <v>47</v>
      </c>
      <c r="JP3" s="4" t="s">
        <v>47</v>
      </c>
      <c r="JQ3" s="4" t="s">
        <v>47</v>
      </c>
      <c r="JR3" s="4" t="s">
        <v>48</v>
      </c>
      <c r="JS3" s="4" t="s">
        <v>49</v>
      </c>
      <c r="JT3" s="4" t="s">
        <v>46</v>
      </c>
      <c r="JU3" s="4" t="s">
        <v>46</v>
      </c>
      <c r="JV3" s="4" t="s">
        <v>46</v>
      </c>
      <c r="JW3" s="4" t="s">
        <v>47</v>
      </c>
      <c r="JX3" s="4" t="s">
        <v>47</v>
      </c>
      <c r="JY3" s="4" t="s">
        <v>47</v>
      </c>
      <c r="JZ3" s="4" t="s">
        <v>48</v>
      </c>
      <c r="KA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64</v>
      </c>
      <c r="JM4" s="4" t="s">
        <v>65</v>
      </c>
      <c r="JN4" s="4" t="s">
        <v>62</v>
      </c>
      <c r="JO4" s="4" t="s">
        <v>64</v>
      </c>
      <c r="JP4" s="4" t="s">
        <v>65</v>
      </c>
      <c r="JQ4" s="4" t="s">
        <v>62</v>
      </c>
      <c r="JR4" s="4" t="s">
        <v>48</v>
      </c>
      <c r="JS4" s="4" t="s">
        <v>49</v>
      </c>
      <c r="JT4" s="4" t="s">
        <v>64</v>
      </c>
      <c r="JU4" s="4" t="s">
        <v>65</v>
      </c>
      <c r="JV4" s="4" t="s">
        <v>62</v>
      </c>
      <c r="JW4" s="4" t="s">
        <v>64</v>
      </c>
      <c r="JX4" s="4" t="s">
        <v>65</v>
      </c>
      <c r="JY4" s="4" t="s">
        <v>62</v>
      </c>
      <c r="JZ4" s="4" t="s">
        <v>48</v>
      </c>
      <c r="KA4" s="4" t="s">
        <v>49</v>
      </c>
    </row>
    <row r="5">
      <c r="A5" s="10" t="s">
        <v>66</v>
      </c>
      <c r="B5" s="10" t="s">
        <v>67</v>
      </c>
      <c r="C5" s="10" t="s">
        <v>68</v>
      </c>
      <c r="D5" s="11">
        <v>1958</v>
      </c>
      <c r="E5" s="11">
        <f>=ROUNDDOWN(11.745650869826,0)</f>
      </c>
      <c r="F5" s="11">
        <v>4416</v>
      </c>
      <c r="G5" s="12">
        <v>0.9439</v>
      </c>
      <c r="H5" s="11"/>
      <c r="I5" s="11">
        <f>=ROUNDDOWN({0},0)</f>
      </c>
      <c r="J5" s="11"/>
      <c r="K5" s="12"/>
      <c r="L5" s="11">
        <v>777</v>
      </c>
      <c r="M5" s="13">
        <v>5369.11</v>
      </c>
      <c r="N5" s="11">
        <v>4</v>
      </c>
      <c r="O5" s="14">
        <v>1342.28</v>
      </c>
      <c r="P5" s="11">
        <v>626</v>
      </c>
      <c r="Q5" s="13">
        <v>4286.89</v>
      </c>
      <c r="R5" s="11">
        <v>4</v>
      </c>
      <c r="S5" s="14">
        <v>1071.72</v>
      </c>
      <c r="T5" s="12">
        <v>0.2412</v>
      </c>
      <c r="U5" s="12">
        <v>0.2524</v>
      </c>
      <c r="V5" s="12"/>
      <c r="W5" s="12">
        <v>0.2525</v>
      </c>
      <c r="X5" s="11">
        <v>98</v>
      </c>
      <c r="Y5" s="13">
        <v>657.58</v>
      </c>
      <c r="Z5" s="11">
        <v>4</v>
      </c>
      <c r="AA5" s="11">
        <v>74</v>
      </c>
      <c r="AB5" s="13">
        <v>496.54</v>
      </c>
      <c r="AC5" s="11">
        <v>4</v>
      </c>
      <c r="AD5" s="12">
        <v>0.3243</v>
      </c>
      <c r="AE5" s="12">
        <v>0.3243</v>
      </c>
      <c r="AF5" s="11">
        <v>431</v>
      </c>
      <c r="AG5" s="13">
        <v>3024.26</v>
      </c>
      <c r="AH5" s="11">
        <v>4</v>
      </c>
      <c r="AI5" s="11">
        <v>123</v>
      </c>
      <c r="AJ5" s="13">
        <v>863.88</v>
      </c>
      <c r="AK5" s="11">
        <v>4</v>
      </c>
      <c r="AL5" s="12">
        <v>2.5041</v>
      </c>
      <c r="AM5" s="12">
        <v>2.5008</v>
      </c>
      <c r="AN5" s="11">
        <v>17</v>
      </c>
      <c r="AO5" s="13">
        <v>121.04</v>
      </c>
      <c r="AP5" s="11">
        <v>4</v>
      </c>
      <c r="AQ5" s="11">
        <v>6</v>
      </c>
      <c r="AR5" s="13">
        <v>42.72</v>
      </c>
      <c r="AS5" s="11">
        <v>4</v>
      </c>
      <c r="AT5" s="12">
        <v>1.8333</v>
      </c>
      <c r="AU5" s="12">
        <v>1.8333</v>
      </c>
      <c r="AV5" s="11"/>
      <c r="AW5" s="13"/>
      <c r="AX5" s="11"/>
      <c r="AY5" s="11">
        <v>89</v>
      </c>
      <c r="AZ5" s="13">
        <v>598.08</v>
      </c>
      <c r="BA5" s="11">
        <v>4</v>
      </c>
      <c r="BB5" s="12"/>
      <c r="BC5" s="12"/>
      <c r="BD5" s="11">
        <v>2</v>
      </c>
      <c r="BE5" s="13">
        <v>13.4</v>
      </c>
      <c r="BF5" s="11">
        <v>4</v>
      </c>
      <c r="BG5" s="11">
        <v>3</v>
      </c>
      <c r="BH5" s="13">
        <v>20.1</v>
      </c>
      <c r="BI5" s="11">
        <v>4</v>
      </c>
      <c r="BJ5" s="12">
        <v>-0.3333</v>
      </c>
      <c r="BK5" s="12">
        <v>-0.3333</v>
      </c>
      <c r="BL5" s="11">
        <v>136</v>
      </c>
      <c r="BM5" s="13">
        <v>920.72</v>
      </c>
      <c r="BN5" s="11">
        <v>4</v>
      </c>
      <c r="BO5" s="11">
        <v>210</v>
      </c>
      <c r="BP5" s="13">
        <v>1421.7</v>
      </c>
      <c r="BQ5" s="11">
        <v>4</v>
      </c>
      <c r="BR5" s="12">
        <v>-0.3524</v>
      </c>
      <c r="BS5" s="12">
        <v>-0.3524</v>
      </c>
      <c r="BT5" s="11">
        <v>38</v>
      </c>
      <c r="BU5" s="13">
        <v>268.28</v>
      </c>
      <c r="BV5" s="11">
        <v>4</v>
      </c>
      <c r="BW5" s="11">
        <v>27</v>
      </c>
      <c r="BX5" s="13">
        <v>190.62</v>
      </c>
      <c r="BY5" s="11">
        <v>4</v>
      </c>
      <c r="BZ5" s="12">
        <v>0.4074</v>
      </c>
      <c r="CA5" s="12">
        <v>0.4074</v>
      </c>
      <c r="CB5" s="11">
        <v>51</v>
      </c>
      <c r="CC5" s="13">
        <v>336.11</v>
      </c>
      <c r="CD5" s="11">
        <v>4</v>
      </c>
      <c r="CE5" s="11">
        <v>66</v>
      </c>
      <c r="CF5" s="13">
        <v>450.42</v>
      </c>
      <c r="CG5" s="11">
        <v>4</v>
      </c>
      <c r="CH5" s="12">
        <v>-0.2273</v>
      </c>
      <c r="CI5" s="12">
        <v>-0.2538</v>
      </c>
      <c r="CJ5" s="11"/>
      <c r="CK5" s="13"/>
      <c r="CL5" s="11">
        <v>4</v>
      </c>
      <c r="CM5" s="11">
        <v>27</v>
      </c>
      <c r="CN5" s="13">
        <v>186.84</v>
      </c>
      <c r="CO5" s="11">
        <v>4</v>
      </c>
      <c r="CP5" s="12"/>
      <c r="CQ5" s="12"/>
      <c r="CR5" s="11"/>
      <c r="CS5" s="13"/>
      <c r="CT5" s="11"/>
      <c r="CU5" s="11"/>
      <c r="CV5" s="13"/>
      <c r="CW5" s="11">
        <v>4</v>
      </c>
      <c r="CX5" s="12"/>
      <c r="CY5" s="12"/>
      <c r="CZ5" s="11">
        <v>4</v>
      </c>
      <c r="DA5" s="13">
        <v>27.72</v>
      </c>
      <c r="DB5" s="11">
        <v>2</v>
      </c>
      <c r="DC5" s="11"/>
      <c r="DD5" s="13"/>
      <c r="DE5" s="11">
        <v>2</v>
      </c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>
        <v>4</v>
      </c>
      <c r="EI5" s="11">
        <v>1</v>
      </c>
      <c r="EJ5" s="13">
        <v>15.99</v>
      </c>
      <c r="EK5" s="11">
        <v>4</v>
      </c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>
        <v>4</v>
      </c>
      <c r="GE5" s="11"/>
      <c r="GF5" s="13"/>
      <c r="GG5" s="11"/>
      <c r="GH5" s="12"/>
      <c r="GI5" s="12"/>
      <c r="GJ5" s="11"/>
      <c r="GK5" s="13"/>
      <c r="GL5" s="11">
        <v>4</v>
      </c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>
        <v>4</v>
      </c>
      <c r="HS5" s="11"/>
      <c r="HT5" s="13"/>
      <c r="HU5" s="11">
        <v>4</v>
      </c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</row>
    <row r="6">
      <c r="A6" s="10" t="s">
        <v>66</v>
      </c>
      <c r="B6" s="10" t="s">
        <v>67</v>
      </c>
      <c r="C6" s="10" t="s">
        <v>69</v>
      </c>
      <c r="D6" s="11">
        <v>118698</v>
      </c>
      <c r="E6" s="11">
        <f>=ROUNDDOWN(18.0175776802927,0)</f>
      </c>
      <c r="F6" s="11">
        <v>172494</v>
      </c>
      <c r="G6" s="12">
        <v>0.9496</v>
      </c>
      <c r="H6" s="11">
        <v>55</v>
      </c>
      <c r="I6" s="11">
        <f>=ROUNDDOWN({0},0)</f>
      </c>
      <c r="J6" s="11"/>
      <c r="K6" s="12"/>
      <c r="L6" s="11">
        <v>30819</v>
      </c>
      <c r="M6" s="13">
        <v>2309488.19</v>
      </c>
      <c r="N6" s="11">
        <v>529</v>
      </c>
      <c r="O6" s="14">
        <v>4365.76</v>
      </c>
      <c r="P6" s="11">
        <v>38888</v>
      </c>
      <c r="Q6" s="13">
        <v>3065583.56</v>
      </c>
      <c r="R6" s="11">
        <v>592</v>
      </c>
      <c r="S6" s="14">
        <v>5178.35</v>
      </c>
      <c r="T6" s="12">
        <v>-0.2075</v>
      </c>
      <c r="U6" s="12">
        <v>-0.2466</v>
      </c>
      <c r="V6" s="12">
        <v>-0.1064</v>
      </c>
      <c r="W6" s="12">
        <v>-0.1569</v>
      </c>
      <c r="X6" s="11">
        <v>10907</v>
      </c>
      <c r="Y6" s="13">
        <v>779728.68</v>
      </c>
      <c r="Z6" s="11">
        <v>519</v>
      </c>
      <c r="AA6" s="11">
        <v>10590</v>
      </c>
      <c r="AB6" s="13">
        <v>816596.87</v>
      </c>
      <c r="AC6" s="11">
        <v>546</v>
      </c>
      <c r="AD6" s="12">
        <v>0.0299</v>
      </c>
      <c r="AE6" s="12">
        <v>-0.0451</v>
      </c>
      <c r="AF6" s="11">
        <v>5180</v>
      </c>
      <c r="AG6" s="13">
        <v>442357.2</v>
      </c>
      <c r="AH6" s="11">
        <v>463</v>
      </c>
      <c r="AI6" s="11">
        <v>9740</v>
      </c>
      <c r="AJ6" s="13">
        <v>831361.87</v>
      </c>
      <c r="AK6" s="11">
        <v>476</v>
      </c>
      <c r="AL6" s="12">
        <v>-0.4682</v>
      </c>
      <c r="AM6" s="12">
        <v>-0.4679</v>
      </c>
      <c r="AN6" s="11">
        <v>4194</v>
      </c>
      <c r="AO6" s="13">
        <v>337793.58</v>
      </c>
      <c r="AP6" s="11">
        <v>523</v>
      </c>
      <c r="AQ6" s="11">
        <v>2291</v>
      </c>
      <c r="AR6" s="13">
        <v>184569.55</v>
      </c>
      <c r="AS6" s="11">
        <v>555</v>
      </c>
      <c r="AT6" s="12">
        <v>0.8306</v>
      </c>
      <c r="AU6" s="12">
        <v>0.8302</v>
      </c>
      <c r="AV6" s="11">
        <v>2563</v>
      </c>
      <c r="AW6" s="13">
        <v>188639.14</v>
      </c>
      <c r="AX6" s="11">
        <v>478</v>
      </c>
      <c r="AY6" s="11">
        <v>3813</v>
      </c>
      <c r="AZ6" s="13">
        <v>284134.35</v>
      </c>
      <c r="BA6" s="11">
        <v>518</v>
      </c>
      <c r="BB6" s="12">
        <v>-0.3278</v>
      </c>
      <c r="BC6" s="12">
        <v>-0.3361</v>
      </c>
      <c r="BD6" s="11">
        <v>2607</v>
      </c>
      <c r="BE6" s="13">
        <v>163084.92</v>
      </c>
      <c r="BF6" s="11">
        <v>523</v>
      </c>
      <c r="BG6" s="11">
        <v>2418</v>
      </c>
      <c r="BH6" s="13">
        <v>172192.59</v>
      </c>
      <c r="BI6" s="11">
        <v>555</v>
      </c>
      <c r="BJ6" s="12">
        <v>0.0782</v>
      </c>
      <c r="BK6" s="12">
        <v>-0.0529</v>
      </c>
      <c r="BL6" s="11">
        <v>1794</v>
      </c>
      <c r="BM6" s="13">
        <v>141862.09</v>
      </c>
      <c r="BN6" s="11">
        <v>512</v>
      </c>
      <c r="BO6" s="11">
        <v>2086</v>
      </c>
      <c r="BP6" s="13">
        <v>166723.32</v>
      </c>
      <c r="BQ6" s="11">
        <v>555</v>
      </c>
      <c r="BR6" s="12">
        <v>-0.14</v>
      </c>
      <c r="BS6" s="12">
        <v>-0.1491</v>
      </c>
      <c r="BT6" s="11">
        <v>1036</v>
      </c>
      <c r="BU6" s="13">
        <v>73523.91</v>
      </c>
      <c r="BV6" s="11">
        <v>522</v>
      </c>
      <c r="BW6" s="11">
        <v>3167</v>
      </c>
      <c r="BX6" s="13">
        <v>230862.7</v>
      </c>
      <c r="BY6" s="11">
        <v>534</v>
      </c>
      <c r="BZ6" s="12">
        <v>-0.6729</v>
      </c>
      <c r="CA6" s="12">
        <v>-0.6815</v>
      </c>
      <c r="CB6" s="11">
        <v>761</v>
      </c>
      <c r="CC6" s="13">
        <v>54739.57</v>
      </c>
      <c r="CD6" s="11">
        <v>523</v>
      </c>
      <c r="CE6" s="11">
        <v>1219</v>
      </c>
      <c r="CF6" s="13">
        <v>91760.37</v>
      </c>
      <c r="CG6" s="11">
        <v>544</v>
      </c>
      <c r="CH6" s="12">
        <v>-0.3757</v>
      </c>
      <c r="CI6" s="12">
        <v>-0.4035</v>
      </c>
      <c r="CJ6" s="11">
        <v>762</v>
      </c>
      <c r="CK6" s="13">
        <v>52523.36</v>
      </c>
      <c r="CL6" s="11">
        <v>496</v>
      </c>
      <c r="CM6" s="11">
        <v>1938</v>
      </c>
      <c r="CN6" s="13">
        <v>156698.45</v>
      </c>
      <c r="CO6" s="11">
        <v>481</v>
      </c>
      <c r="CP6" s="12">
        <v>-0.6068</v>
      </c>
      <c r="CQ6" s="12">
        <v>-0.6648</v>
      </c>
      <c r="CR6" s="11">
        <v>534</v>
      </c>
      <c r="CS6" s="13">
        <v>38507.36</v>
      </c>
      <c r="CT6" s="11">
        <v>145</v>
      </c>
      <c r="CU6" s="11">
        <v>943</v>
      </c>
      <c r="CV6" s="13">
        <v>74579.75</v>
      </c>
      <c r="CW6" s="11">
        <v>429</v>
      </c>
      <c r="CX6" s="12">
        <v>-0.4337</v>
      </c>
      <c r="CY6" s="12">
        <v>-0.4837</v>
      </c>
      <c r="CZ6" s="11">
        <v>92</v>
      </c>
      <c r="DA6" s="13">
        <v>7029.8</v>
      </c>
      <c r="DB6" s="11">
        <v>77</v>
      </c>
      <c r="DC6" s="11">
        <v>112</v>
      </c>
      <c r="DD6" s="13">
        <v>9086.19</v>
      </c>
      <c r="DE6" s="11">
        <v>92</v>
      </c>
      <c r="DF6" s="12">
        <v>-0.1786</v>
      </c>
      <c r="DG6" s="12">
        <v>-0.2263</v>
      </c>
      <c r="DH6" s="11">
        <v>63</v>
      </c>
      <c r="DI6" s="13">
        <v>5078.02</v>
      </c>
      <c r="DJ6" s="11">
        <v>214</v>
      </c>
      <c r="DK6" s="11">
        <v>130</v>
      </c>
      <c r="DL6" s="13">
        <v>10433.92</v>
      </c>
      <c r="DM6" s="11">
        <v>200</v>
      </c>
      <c r="DN6" s="12">
        <v>-0.5154</v>
      </c>
      <c r="DO6" s="12">
        <v>-0.5133</v>
      </c>
      <c r="DP6" s="11">
        <v>49</v>
      </c>
      <c r="DQ6" s="13">
        <v>3736.75</v>
      </c>
      <c r="DR6" s="11">
        <v>223</v>
      </c>
      <c r="DS6" s="11">
        <v>57</v>
      </c>
      <c r="DT6" s="13">
        <v>4795.24</v>
      </c>
      <c r="DU6" s="11">
        <v>235</v>
      </c>
      <c r="DV6" s="12">
        <v>-0.1404</v>
      </c>
      <c r="DW6" s="12">
        <v>-0.2207</v>
      </c>
      <c r="DX6" s="11">
        <v>62</v>
      </c>
      <c r="DY6" s="13">
        <v>4589.81</v>
      </c>
      <c r="DZ6" s="11">
        <v>199</v>
      </c>
      <c r="EA6" s="11">
        <v>10</v>
      </c>
      <c r="EB6" s="13">
        <v>729.56</v>
      </c>
      <c r="EC6" s="11">
        <v>205</v>
      </c>
      <c r="ED6" s="12">
        <v>5.2</v>
      </c>
      <c r="EE6" s="12">
        <v>5.2912</v>
      </c>
      <c r="EF6" s="11">
        <v>24</v>
      </c>
      <c r="EG6" s="13">
        <v>3200.19</v>
      </c>
      <c r="EH6" s="11">
        <v>523</v>
      </c>
      <c r="EI6" s="11">
        <v>41</v>
      </c>
      <c r="EJ6" s="13">
        <v>4437.17</v>
      </c>
      <c r="EK6" s="11">
        <v>575</v>
      </c>
      <c r="EL6" s="12">
        <v>-0.4146</v>
      </c>
      <c r="EM6" s="12">
        <v>-0.2788</v>
      </c>
      <c r="EN6" s="11">
        <v>39</v>
      </c>
      <c r="EO6" s="13">
        <v>2930.22</v>
      </c>
      <c r="EP6" s="11">
        <v>159</v>
      </c>
      <c r="EQ6" s="11">
        <v>64</v>
      </c>
      <c r="ER6" s="13">
        <v>5107.32</v>
      </c>
      <c r="ES6" s="11">
        <v>162</v>
      </c>
      <c r="ET6" s="12">
        <v>-0.3906</v>
      </c>
      <c r="EU6" s="12">
        <v>-0.4263</v>
      </c>
      <c r="EV6" s="11">
        <v>44</v>
      </c>
      <c r="EW6" s="13">
        <v>3458.9</v>
      </c>
      <c r="EX6" s="11">
        <v>30</v>
      </c>
      <c r="EY6" s="11">
        <v>74</v>
      </c>
      <c r="EZ6" s="13">
        <v>5961.68</v>
      </c>
      <c r="FA6" s="11">
        <v>27</v>
      </c>
      <c r="FB6" s="12">
        <v>-0.4054</v>
      </c>
      <c r="FC6" s="12">
        <v>-0.4198</v>
      </c>
      <c r="FD6" s="11">
        <v>36</v>
      </c>
      <c r="FE6" s="13">
        <v>2650.2</v>
      </c>
      <c r="FF6" s="11">
        <v>61</v>
      </c>
      <c r="FG6" s="11">
        <v>82</v>
      </c>
      <c r="FH6" s="13">
        <v>6160.61</v>
      </c>
      <c r="FI6" s="11">
        <v>38</v>
      </c>
      <c r="FJ6" s="12">
        <v>-0.561</v>
      </c>
      <c r="FK6" s="12">
        <v>-0.5698</v>
      </c>
      <c r="FL6" s="11">
        <v>15</v>
      </c>
      <c r="FM6" s="13">
        <v>1200.37</v>
      </c>
      <c r="FN6" s="11">
        <v>138</v>
      </c>
      <c r="FO6" s="11">
        <v>20</v>
      </c>
      <c r="FP6" s="13">
        <v>1831.48</v>
      </c>
      <c r="FQ6" s="11">
        <v>96</v>
      </c>
      <c r="FR6" s="12">
        <v>-0.25</v>
      </c>
      <c r="FS6" s="12">
        <v>-0.3446</v>
      </c>
      <c r="FT6" s="11">
        <v>12</v>
      </c>
      <c r="FU6" s="13">
        <v>920.59</v>
      </c>
      <c r="FV6" s="11">
        <v>81</v>
      </c>
      <c r="FW6" s="11">
        <v>24</v>
      </c>
      <c r="FX6" s="13">
        <v>1744.31</v>
      </c>
      <c r="FY6" s="11">
        <v>85</v>
      </c>
      <c r="FZ6" s="12">
        <v>-0.5</v>
      </c>
      <c r="GA6" s="12">
        <v>-0.4722</v>
      </c>
      <c r="GB6" s="11">
        <v>31</v>
      </c>
      <c r="GC6" s="13">
        <v>827.74</v>
      </c>
      <c r="GD6" s="11">
        <v>482</v>
      </c>
      <c r="GE6" s="11"/>
      <c r="GF6" s="13"/>
      <c r="GG6" s="11"/>
      <c r="GH6" s="12"/>
      <c r="GI6" s="12"/>
      <c r="GJ6" s="11">
        <v>5</v>
      </c>
      <c r="GK6" s="13">
        <v>437.47</v>
      </c>
      <c r="GL6" s="11">
        <v>470</v>
      </c>
      <c r="GM6" s="11">
        <v>9</v>
      </c>
      <c r="GN6" s="13">
        <v>764.13</v>
      </c>
      <c r="GO6" s="11">
        <v>428</v>
      </c>
      <c r="GP6" s="12">
        <v>-0.4444</v>
      </c>
      <c r="GQ6" s="12">
        <v>-0.4275</v>
      </c>
      <c r="GR6" s="11">
        <v>4</v>
      </c>
      <c r="GS6" s="13">
        <v>281.38</v>
      </c>
      <c r="GT6" s="11">
        <v>70</v>
      </c>
      <c r="GU6" s="11">
        <v>6</v>
      </c>
      <c r="GV6" s="13">
        <v>503.39</v>
      </c>
      <c r="GW6" s="11">
        <v>83</v>
      </c>
      <c r="GX6" s="12">
        <v>-0.3333</v>
      </c>
      <c r="GY6" s="12">
        <v>-0.441</v>
      </c>
      <c r="GZ6" s="11">
        <v>4</v>
      </c>
      <c r="HA6" s="13">
        <v>275.25</v>
      </c>
      <c r="HB6" s="11">
        <v>215</v>
      </c>
      <c r="HC6" s="11"/>
      <c r="HD6" s="13"/>
      <c r="HE6" s="11"/>
      <c r="HF6" s="12"/>
      <c r="HG6" s="12"/>
      <c r="HH6" s="11">
        <v>1</v>
      </c>
      <c r="HI6" s="13">
        <v>111.69</v>
      </c>
      <c r="HJ6" s="11">
        <v>113</v>
      </c>
      <c r="HK6" s="11">
        <v>4</v>
      </c>
      <c r="HL6" s="13">
        <v>336.42</v>
      </c>
      <c r="HM6" s="11">
        <v>114</v>
      </c>
      <c r="HN6" s="12">
        <v>-0.75</v>
      </c>
      <c r="HO6" s="12">
        <v>-0.668</v>
      </c>
      <c r="HP6" s="11"/>
      <c r="HQ6" s="13"/>
      <c r="HR6" s="11">
        <v>502</v>
      </c>
      <c r="HS6" s="11">
        <v>26</v>
      </c>
      <c r="HT6" s="13">
        <v>2089.61</v>
      </c>
      <c r="HU6" s="11">
        <v>529</v>
      </c>
      <c r="HV6" s="12"/>
      <c r="HW6" s="12"/>
      <c r="HX6" s="11"/>
      <c r="HY6" s="13"/>
      <c r="HZ6" s="11">
        <v>155</v>
      </c>
      <c r="IA6" s="11">
        <v>24</v>
      </c>
      <c r="IB6" s="13">
        <v>2122.71</v>
      </c>
      <c r="IC6" s="11">
        <v>93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157</v>
      </c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</row>
    <row r="7">
      <c r="A7" s="10" t="s">
        <v>66</v>
      </c>
      <c r="B7" s="10" t="s">
        <v>67</v>
      </c>
      <c r="C7" s="10" t="s">
        <v>70</v>
      </c>
      <c r="D7" s="11">
        <v>108378</v>
      </c>
      <c r="E7" s="11">
        <f>=ROUNDDOWN(19.7925379403547,0)</f>
      </c>
      <c r="F7" s="11">
        <v>154277</v>
      </c>
      <c r="G7" s="12">
        <v>0.9726</v>
      </c>
      <c r="H7" s="11">
        <v>35</v>
      </c>
      <c r="I7" s="11">
        <f>=ROUNDDOWN({0},0)</f>
      </c>
      <c r="J7" s="11"/>
      <c r="K7" s="12"/>
      <c r="L7" s="11">
        <v>22330</v>
      </c>
      <c r="M7" s="13">
        <v>1198164.54</v>
      </c>
      <c r="N7" s="11">
        <v>293</v>
      </c>
      <c r="O7" s="14">
        <v>4089.3</v>
      </c>
      <c r="P7" s="11">
        <v>23070</v>
      </c>
      <c r="Q7" s="13">
        <v>1277944.71</v>
      </c>
      <c r="R7" s="11">
        <v>339</v>
      </c>
      <c r="S7" s="14">
        <v>3769.75</v>
      </c>
      <c r="T7" s="12">
        <v>-0.0321</v>
      </c>
      <c r="U7" s="12">
        <v>-0.0624</v>
      </c>
      <c r="V7" s="12">
        <v>-0.1357</v>
      </c>
      <c r="W7" s="12">
        <v>0.0848</v>
      </c>
      <c r="X7" s="11">
        <v>6027</v>
      </c>
      <c r="Y7" s="13">
        <v>301888.09</v>
      </c>
      <c r="Z7" s="11">
        <v>293</v>
      </c>
      <c r="AA7" s="11">
        <v>4567</v>
      </c>
      <c r="AB7" s="13">
        <v>244184.06</v>
      </c>
      <c r="AC7" s="11">
        <v>325</v>
      </c>
      <c r="AD7" s="12">
        <v>0.3197</v>
      </c>
      <c r="AE7" s="12">
        <v>0.2363</v>
      </c>
      <c r="AF7" s="11">
        <v>3056</v>
      </c>
      <c r="AG7" s="13">
        <v>178681.14</v>
      </c>
      <c r="AH7" s="11">
        <v>258</v>
      </c>
      <c r="AI7" s="11">
        <v>4966</v>
      </c>
      <c r="AJ7" s="13">
        <v>285209.08</v>
      </c>
      <c r="AK7" s="11">
        <v>271</v>
      </c>
      <c r="AL7" s="12">
        <v>-0.3846</v>
      </c>
      <c r="AM7" s="12">
        <v>-0.3735</v>
      </c>
      <c r="AN7" s="11">
        <v>2063</v>
      </c>
      <c r="AO7" s="13">
        <v>123803.15</v>
      </c>
      <c r="AP7" s="11">
        <v>293</v>
      </c>
      <c r="AQ7" s="11">
        <v>1246</v>
      </c>
      <c r="AR7" s="13">
        <v>73274.1</v>
      </c>
      <c r="AS7" s="11">
        <v>333</v>
      </c>
      <c r="AT7" s="12">
        <v>0.6557</v>
      </c>
      <c r="AU7" s="12">
        <v>0.6896</v>
      </c>
      <c r="AV7" s="11">
        <v>4376</v>
      </c>
      <c r="AW7" s="13">
        <v>267403.49</v>
      </c>
      <c r="AX7" s="11">
        <v>282</v>
      </c>
      <c r="AY7" s="11">
        <v>3746</v>
      </c>
      <c r="AZ7" s="13">
        <v>219767.18</v>
      </c>
      <c r="BA7" s="11">
        <v>289</v>
      </c>
      <c r="BB7" s="12">
        <v>0.1682</v>
      </c>
      <c r="BC7" s="12">
        <v>0.2168</v>
      </c>
      <c r="BD7" s="11">
        <v>1541</v>
      </c>
      <c r="BE7" s="13">
        <v>67906.79</v>
      </c>
      <c r="BF7" s="11">
        <v>293</v>
      </c>
      <c r="BG7" s="11">
        <v>1749</v>
      </c>
      <c r="BH7" s="13">
        <v>79659.27</v>
      </c>
      <c r="BI7" s="11">
        <v>333</v>
      </c>
      <c r="BJ7" s="12">
        <v>-0.1189</v>
      </c>
      <c r="BK7" s="12">
        <v>-0.1475</v>
      </c>
      <c r="BL7" s="11">
        <v>949</v>
      </c>
      <c r="BM7" s="13">
        <v>52235.64</v>
      </c>
      <c r="BN7" s="11">
        <v>287</v>
      </c>
      <c r="BO7" s="11">
        <v>1297</v>
      </c>
      <c r="BP7" s="13">
        <v>72850.02</v>
      </c>
      <c r="BQ7" s="11">
        <v>333</v>
      </c>
      <c r="BR7" s="12">
        <v>-0.2683</v>
      </c>
      <c r="BS7" s="12">
        <v>-0.283</v>
      </c>
      <c r="BT7" s="11">
        <v>2419</v>
      </c>
      <c r="BU7" s="13">
        <v>111142.56</v>
      </c>
      <c r="BV7" s="11">
        <v>289</v>
      </c>
      <c r="BW7" s="11">
        <v>2495</v>
      </c>
      <c r="BX7" s="13">
        <v>130943.82</v>
      </c>
      <c r="BY7" s="11">
        <v>323</v>
      </c>
      <c r="BZ7" s="12">
        <v>-0.0305</v>
      </c>
      <c r="CA7" s="12">
        <v>-0.1512</v>
      </c>
      <c r="CB7" s="11">
        <v>1050</v>
      </c>
      <c r="CC7" s="13">
        <v>50428.41</v>
      </c>
      <c r="CD7" s="11">
        <v>293</v>
      </c>
      <c r="CE7" s="11">
        <v>978</v>
      </c>
      <c r="CF7" s="13">
        <v>52037.69</v>
      </c>
      <c r="CG7" s="11">
        <v>324</v>
      </c>
      <c r="CH7" s="12">
        <v>0.0736</v>
      </c>
      <c r="CI7" s="12">
        <v>-0.0309</v>
      </c>
      <c r="CJ7" s="11">
        <v>516</v>
      </c>
      <c r="CK7" s="13">
        <v>26570.88</v>
      </c>
      <c r="CL7" s="11">
        <v>274</v>
      </c>
      <c r="CM7" s="11">
        <v>1353</v>
      </c>
      <c r="CN7" s="13">
        <v>81995.57</v>
      </c>
      <c r="CO7" s="11">
        <v>250</v>
      </c>
      <c r="CP7" s="12">
        <v>-0.6186</v>
      </c>
      <c r="CQ7" s="12">
        <v>-0.6759</v>
      </c>
      <c r="CR7" s="11">
        <v>104</v>
      </c>
      <c r="CS7" s="13">
        <v>6377.97</v>
      </c>
      <c r="CT7" s="11">
        <v>20</v>
      </c>
      <c r="CU7" s="11">
        <v>268</v>
      </c>
      <c r="CV7" s="13">
        <v>16026.72</v>
      </c>
      <c r="CW7" s="11">
        <v>204</v>
      </c>
      <c r="CX7" s="12">
        <v>-0.6119</v>
      </c>
      <c r="CY7" s="12">
        <v>-0.602</v>
      </c>
      <c r="CZ7" s="11">
        <v>76</v>
      </c>
      <c r="DA7" s="13">
        <v>3521.86</v>
      </c>
      <c r="DB7" s="11">
        <v>82</v>
      </c>
      <c r="DC7" s="11">
        <v>136</v>
      </c>
      <c r="DD7" s="13">
        <v>6474.22</v>
      </c>
      <c r="DE7" s="11">
        <v>92</v>
      </c>
      <c r="DF7" s="12">
        <v>-0.4412</v>
      </c>
      <c r="DG7" s="12">
        <v>-0.456</v>
      </c>
      <c r="DH7" s="11">
        <v>14</v>
      </c>
      <c r="DI7" s="13">
        <v>803.33</v>
      </c>
      <c r="DJ7" s="11">
        <v>126</v>
      </c>
      <c r="DK7" s="11">
        <v>56</v>
      </c>
      <c r="DL7" s="13">
        <v>3296.62</v>
      </c>
      <c r="DM7" s="11">
        <v>127</v>
      </c>
      <c r="DN7" s="12">
        <v>-0.75</v>
      </c>
      <c r="DO7" s="12">
        <v>-0.7563</v>
      </c>
      <c r="DP7" s="11">
        <v>35</v>
      </c>
      <c r="DQ7" s="13">
        <v>2015.7</v>
      </c>
      <c r="DR7" s="11">
        <v>146</v>
      </c>
      <c r="DS7" s="11">
        <v>58</v>
      </c>
      <c r="DT7" s="13">
        <v>3348.76</v>
      </c>
      <c r="DU7" s="11">
        <v>149</v>
      </c>
      <c r="DV7" s="12">
        <v>-0.3966</v>
      </c>
      <c r="DW7" s="12">
        <v>-0.3981</v>
      </c>
      <c r="DX7" s="11">
        <v>20</v>
      </c>
      <c r="DY7" s="13">
        <v>951.54</v>
      </c>
      <c r="DZ7" s="11">
        <v>72</v>
      </c>
      <c r="EA7" s="11">
        <v>2</v>
      </c>
      <c r="EB7" s="13">
        <v>94.82</v>
      </c>
      <c r="EC7" s="11">
        <v>75</v>
      </c>
      <c r="ED7" s="12">
        <v>9</v>
      </c>
      <c r="EE7" s="12">
        <v>9.0352</v>
      </c>
      <c r="EF7" s="11">
        <v>7</v>
      </c>
      <c r="EG7" s="13">
        <v>615.94</v>
      </c>
      <c r="EH7" s="11">
        <v>293</v>
      </c>
      <c r="EI7" s="11">
        <v>8</v>
      </c>
      <c r="EJ7" s="13">
        <v>689.84</v>
      </c>
      <c r="EK7" s="11">
        <v>337</v>
      </c>
      <c r="EL7" s="12">
        <v>-0.125</v>
      </c>
      <c r="EM7" s="12">
        <v>-0.1071</v>
      </c>
      <c r="EN7" s="11">
        <v>22</v>
      </c>
      <c r="EO7" s="13">
        <v>1178.46</v>
      </c>
      <c r="EP7" s="11">
        <v>68</v>
      </c>
      <c r="EQ7" s="11">
        <v>27</v>
      </c>
      <c r="ER7" s="13">
        <v>1516.58</v>
      </c>
      <c r="ES7" s="11">
        <v>69</v>
      </c>
      <c r="ET7" s="12">
        <v>-0.1852</v>
      </c>
      <c r="EU7" s="12">
        <v>-0.2229</v>
      </c>
      <c r="EV7" s="11">
        <v>11</v>
      </c>
      <c r="EW7" s="13">
        <v>485.31</v>
      </c>
      <c r="EX7" s="11">
        <v>12</v>
      </c>
      <c r="EY7" s="11">
        <v>22</v>
      </c>
      <c r="EZ7" s="13">
        <v>1268.68</v>
      </c>
      <c r="FA7" s="11">
        <v>8</v>
      </c>
      <c r="FB7" s="12">
        <v>-0.5</v>
      </c>
      <c r="FC7" s="12">
        <v>-0.6175</v>
      </c>
      <c r="FD7" s="11">
        <v>13</v>
      </c>
      <c r="FE7" s="13">
        <v>615.65</v>
      </c>
      <c r="FF7" s="11">
        <v>55</v>
      </c>
      <c r="FG7" s="11">
        <v>22</v>
      </c>
      <c r="FH7" s="13">
        <v>1280.88</v>
      </c>
      <c r="FI7" s="11">
        <v>54</v>
      </c>
      <c r="FJ7" s="12">
        <v>-0.4091</v>
      </c>
      <c r="FK7" s="12">
        <v>-0.5194</v>
      </c>
      <c r="FL7" s="11">
        <v>10</v>
      </c>
      <c r="FM7" s="13">
        <v>489.8</v>
      </c>
      <c r="FN7" s="11">
        <v>25</v>
      </c>
      <c r="FO7" s="11">
        <v>5</v>
      </c>
      <c r="FP7" s="13">
        <v>290.92</v>
      </c>
      <c r="FQ7" s="11">
        <v>29</v>
      </c>
      <c r="FR7" s="12">
        <v>1</v>
      </c>
      <c r="FS7" s="12">
        <v>0.6836</v>
      </c>
      <c r="FT7" s="11">
        <v>6</v>
      </c>
      <c r="FU7" s="13">
        <v>283.9</v>
      </c>
      <c r="FV7" s="11">
        <v>73</v>
      </c>
      <c r="FW7" s="11">
        <v>30</v>
      </c>
      <c r="FX7" s="13">
        <v>1597.2</v>
      </c>
      <c r="FY7" s="11">
        <v>73</v>
      </c>
      <c r="FZ7" s="12">
        <v>-0.8</v>
      </c>
      <c r="GA7" s="12">
        <v>-0.8223</v>
      </c>
      <c r="GB7" s="11">
        <v>4</v>
      </c>
      <c r="GC7" s="13">
        <v>118.22</v>
      </c>
      <c r="GD7" s="11">
        <v>283</v>
      </c>
      <c r="GE7" s="11"/>
      <c r="GF7" s="13"/>
      <c r="GG7" s="11"/>
      <c r="GH7" s="12"/>
      <c r="GI7" s="12"/>
      <c r="GJ7" s="11">
        <v>6</v>
      </c>
      <c r="GK7" s="13">
        <v>384.18</v>
      </c>
      <c r="GL7" s="11">
        <v>246</v>
      </c>
      <c r="GM7" s="11">
        <v>2</v>
      </c>
      <c r="GN7" s="13">
        <v>153.2</v>
      </c>
      <c r="GO7" s="11">
        <v>124</v>
      </c>
      <c r="GP7" s="12">
        <v>2</v>
      </c>
      <c r="GQ7" s="12">
        <v>1.5077</v>
      </c>
      <c r="GR7" s="11">
        <v>5</v>
      </c>
      <c r="GS7" s="13">
        <v>262.53</v>
      </c>
      <c r="GT7" s="11">
        <v>21</v>
      </c>
      <c r="GU7" s="11">
        <v>3</v>
      </c>
      <c r="GV7" s="13">
        <v>161.14</v>
      </c>
      <c r="GW7" s="11">
        <v>21</v>
      </c>
      <c r="GX7" s="12">
        <v>0.6667</v>
      </c>
      <c r="GY7" s="12">
        <v>0.6292</v>
      </c>
      <c r="GZ7" s="11"/>
      <c r="HA7" s="13"/>
      <c r="HB7" s="11">
        <v>46</v>
      </c>
      <c r="HC7" s="11"/>
      <c r="HD7" s="13"/>
      <c r="HE7" s="11"/>
      <c r="HF7" s="12"/>
      <c r="HG7" s="12"/>
      <c r="HH7" s="11"/>
      <c r="HI7" s="13"/>
      <c r="HJ7" s="11">
        <v>32</v>
      </c>
      <c r="HK7" s="11">
        <v>1</v>
      </c>
      <c r="HL7" s="13">
        <v>54.43</v>
      </c>
      <c r="HM7" s="11">
        <v>32</v>
      </c>
      <c r="HN7" s="12"/>
      <c r="HO7" s="12"/>
      <c r="HP7" s="11"/>
      <c r="HQ7" s="13"/>
      <c r="HR7" s="11">
        <v>280</v>
      </c>
      <c r="HS7" s="11">
        <v>28</v>
      </c>
      <c r="HT7" s="13">
        <v>1452.59</v>
      </c>
      <c r="HU7" s="11">
        <v>313</v>
      </c>
      <c r="HV7" s="12"/>
      <c r="HW7" s="12"/>
      <c r="HX7" s="11"/>
      <c r="HY7" s="13"/>
      <c r="HZ7" s="11">
        <v>102</v>
      </c>
      <c r="IA7" s="11">
        <v>5</v>
      </c>
      <c r="IB7" s="13">
        <v>317.32</v>
      </c>
      <c r="IC7" s="11">
        <v>70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128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</row>
    <row r="8">
      <c r="A8" s="10" t="s">
        <v>66</v>
      </c>
      <c r="B8" s="10" t="s">
        <v>67</v>
      </c>
      <c r="C8" s="10" t="s">
        <v>71</v>
      </c>
      <c r="D8" s="11">
        <v>16785</v>
      </c>
      <c r="E8" s="11">
        <f>=ROUNDDOWN(22.332357637041,0)</f>
      </c>
      <c r="F8" s="11">
        <v>22777</v>
      </c>
      <c r="G8" s="12">
        <v>0.9497</v>
      </c>
      <c r="H8" s="11">
        <v>80</v>
      </c>
      <c r="I8" s="11">
        <f>=ROUNDDOWN({0},0)</f>
      </c>
      <c r="J8" s="11"/>
      <c r="K8" s="12"/>
      <c r="L8" s="11">
        <v>3530</v>
      </c>
      <c r="M8" s="13">
        <v>187857.6</v>
      </c>
      <c r="N8" s="11">
        <v>110</v>
      </c>
      <c r="O8" s="14">
        <v>1707.8</v>
      </c>
      <c r="P8" s="11">
        <v>4942</v>
      </c>
      <c r="Q8" s="13">
        <v>278827.51</v>
      </c>
      <c r="R8" s="11">
        <v>119</v>
      </c>
      <c r="S8" s="14">
        <v>2343.09</v>
      </c>
      <c r="T8" s="12">
        <v>-0.2857</v>
      </c>
      <c r="U8" s="12">
        <v>-0.3263</v>
      </c>
      <c r="V8" s="12">
        <v>-0.0756</v>
      </c>
      <c r="W8" s="12">
        <v>-0.2711</v>
      </c>
      <c r="X8" s="11">
        <v>1126</v>
      </c>
      <c r="Y8" s="13">
        <v>57477.65</v>
      </c>
      <c r="Z8" s="11">
        <v>110</v>
      </c>
      <c r="AA8" s="11">
        <v>1189</v>
      </c>
      <c r="AB8" s="13">
        <v>63348.98</v>
      </c>
      <c r="AC8" s="11">
        <v>111</v>
      </c>
      <c r="AD8" s="12">
        <v>-0.053</v>
      </c>
      <c r="AE8" s="12">
        <v>-0.0927</v>
      </c>
      <c r="AF8" s="11">
        <v>433</v>
      </c>
      <c r="AG8" s="13">
        <v>26958.09</v>
      </c>
      <c r="AH8" s="11">
        <v>61</v>
      </c>
      <c r="AI8" s="11">
        <v>954</v>
      </c>
      <c r="AJ8" s="13">
        <v>61809.8</v>
      </c>
      <c r="AK8" s="11">
        <v>56</v>
      </c>
      <c r="AL8" s="12">
        <v>-0.5461</v>
      </c>
      <c r="AM8" s="12">
        <v>-0.5639</v>
      </c>
      <c r="AN8" s="11">
        <v>490</v>
      </c>
      <c r="AO8" s="13">
        <v>28900.55</v>
      </c>
      <c r="AP8" s="11">
        <v>110</v>
      </c>
      <c r="AQ8" s="11">
        <v>505</v>
      </c>
      <c r="AR8" s="13">
        <v>30756.19</v>
      </c>
      <c r="AS8" s="11">
        <v>119</v>
      </c>
      <c r="AT8" s="12">
        <v>-0.0297</v>
      </c>
      <c r="AU8" s="12">
        <v>-0.0603</v>
      </c>
      <c r="AV8" s="11">
        <v>387</v>
      </c>
      <c r="AW8" s="13">
        <v>19787.71</v>
      </c>
      <c r="AX8" s="11">
        <v>99</v>
      </c>
      <c r="AY8" s="11">
        <v>659</v>
      </c>
      <c r="AZ8" s="13">
        <v>36706.88</v>
      </c>
      <c r="BA8" s="11">
        <v>102</v>
      </c>
      <c r="BB8" s="12">
        <v>-0.4127</v>
      </c>
      <c r="BC8" s="12">
        <v>-0.4609</v>
      </c>
      <c r="BD8" s="11">
        <v>382</v>
      </c>
      <c r="BE8" s="13">
        <v>17679.22</v>
      </c>
      <c r="BF8" s="11">
        <v>110</v>
      </c>
      <c r="BG8" s="11">
        <v>437</v>
      </c>
      <c r="BH8" s="13">
        <v>21429.96</v>
      </c>
      <c r="BI8" s="11">
        <v>116</v>
      </c>
      <c r="BJ8" s="12">
        <v>-0.1259</v>
      </c>
      <c r="BK8" s="12">
        <v>-0.175</v>
      </c>
      <c r="BL8" s="11">
        <v>372</v>
      </c>
      <c r="BM8" s="13">
        <v>20855.77</v>
      </c>
      <c r="BN8" s="11">
        <v>104</v>
      </c>
      <c r="BO8" s="11">
        <v>505</v>
      </c>
      <c r="BP8" s="13">
        <v>28078.33</v>
      </c>
      <c r="BQ8" s="11">
        <v>119</v>
      </c>
      <c r="BR8" s="12">
        <v>-0.2634</v>
      </c>
      <c r="BS8" s="12">
        <v>-0.2572</v>
      </c>
      <c r="BT8" s="11">
        <v>189</v>
      </c>
      <c r="BU8" s="13">
        <v>7935</v>
      </c>
      <c r="BV8" s="11">
        <v>94</v>
      </c>
      <c r="BW8" s="11">
        <v>222</v>
      </c>
      <c r="BX8" s="13">
        <v>10892.76</v>
      </c>
      <c r="BY8" s="11">
        <v>94</v>
      </c>
      <c r="BZ8" s="12">
        <v>-0.1486</v>
      </c>
      <c r="CA8" s="12">
        <v>-0.2715</v>
      </c>
      <c r="CB8" s="11">
        <v>57</v>
      </c>
      <c r="CC8" s="13">
        <v>3262.37</v>
      </c>
      <c r="CD8" s="11">
        <v>110</v>
      </c>
      <c r="CE8" s="11">
        <v>176</v>
      </c>
      <c r="CF8" s="13">
        <v>10411.29</v>
      </c>
      <c r="CG8" s="11">
        <v>107</v>
      </c>
      <c r="CH8" s="12">
        <v>-0.6761</v>
      </c>
      <c r="CI8" s="12">
        <v>-0.6867</v>
      </c>
      <c r="CJ8" s="11">
        <v>40</v>
      </c>
      <c r="CK8" s="13">
        <v>1948.64</v>
      </c>
      <c r="CL8" s="11">
        <v>77</v>
      </c>
      <c r="CM8" s="11">
        <v>121</v>
      </c>
      <c r="CN8" s="13">
        <v>6530.54</v>
      </c>
      <c r="CO8" s="11">
        <v>82</v>
      </c>
      <c r="CP8" s="12">
        <v>-0.6694</v>
      </c>
      <c r="CQ8" s="12">
        <v>-0.7016</v>
      </c>
      <c r="CR8" s="11"/>
      <c r="CS8" s="13"/>
      <c r="CT8" s="11"/>
      <c r="CU8" s="11">
        <v>47</v>
      </c>
      <c r="CV8" s="13">
        <v>2588.84</v>
      </c>
      <c r="CW8" s="11">
        <v>58</v>
      </c>
      <c r="CX8" s="12"/>
      <c r="CY8" s="12"/>
      <c r="CZ8" s="11">
        <v>11</v>
      </c>
      <c r="DA8" s="13">
        <v>526.68</v>
      </c>
      <c r="DB8" s="11">
        <v>53</v>
      </c>
      <c r="DC8" s="11">
        <v>58</v>
      </c>
      <c r="DD8" s="13">
        <v>2480.35</v>
      </c>
      <c r="DE8" s="11">
        <v>56</v>
      </c>
      <c r="DF8" s="12">
        <v>-0.8103</v>
      </c>
      <c r="DG8" s="12">
        <v>-0.7877</v>
      </c>
      <c r="DH8" s="11">
        <v>7</v>
      </c>
      <c r="DI8" s="13">
        <v>456.64</v>
      </c>
      <c r="DJ8" s="11">
        <v>30</v>
      </c>
      <c r="DK8" s="11">
        <v>7</v>
      </c>
      <c r="DL8" s="13">
        <v>471.09</v>
      </c>
      <c r="DM8" s="11">
        <v>33</v>
      </c>
      <c r="DN8" s="12"/>
      <c r="DO8" s="12">
        <v>-0.0307</v>
      </c>
      <c r="DP8" s="11">
        <v>1</v>
      </c>
      <c r="DQ8" s="13">
        <v>38.64</v>
      </c>
      <c r="DR8" s="11">
        <v>25</v>
      </c>
      <c r="DS8" s="11">
        <v>1</v>
      </c>
      <c r="DT8" s="13">
        <v>33.81</v>
      </c>
      <c r="DU8" s="11">
        <v>29</v>
      </c>
      <c r="DV8" s="12"/>
      <c r="DW8" s="12">
        <v>0.1429</v>
      </c>
      <c r="DX8" s="11">
        <v>4</v>
      </c>
      <c r="DY8" s="13">
        <v>240.26</v>
      </c>
      <c r="DZ8" s="11">
        <v>20</v>
      </c>
      <c r="EA8" s="11">
        <v>3</v>
      </c>
      <c r="EB8" s="13">
        <v>155.46</v>
      </c>
      <c r="EC8" s="11">
        <v>22</v>
      </c>
      <c r="ED8" s="12">
        <v>0.3333</v>
      </c>
      <c r="EE8" s="12">
        <v>0.5455</v>
      </c>
      <c r="EF8" s="11">
        <v>5</v>
      </c>
      <c r="EG8" s="13">
        <v>525.15</v>
      </c>
      <c r="EH8" s="11">
        <v>110</v>
      </c>
      <c r="EI8" s="11">
        <v>8</v>
      </c>
      <c r="EJ8" s="13">
        <v>556.81</v>
      </c>
      <c r="EK8" s="11">
        <v>119</v>
      </c>
      <c r="EL8" s="12">
        <v>-0.375</v>
      </c>
      <c r="EM8" s="12">
        <v>-0.0569</v>
      </c>
      <c r="EN8" s="11">
        <v>3</v>
      </c>
      <c r="EO8" s="13">
        <v>196.47</v>
      </c>
      <c r="EP8" s="11">
        <v>15</v>
      </c>
      <c r="EQ8" s="11"/>
      <c r="ER8" s="13"/>
      <c r="ES8" s="11">
        <v>15</v>
      </c>
      <c r="ET8" s="12"/>
      <c r="EU8" s="12"/>
      <c r="EV8" s="11"/>
      <c r="EW8" s="13"/>
      <c r="EX8" s="11">
        <v>1</v>
      </c>
      <c r="EY8" s="11">
        <v>2</v>
      </c>
      <c r="EZ8" s="13">
        <v>110.6</v>
      </c>
      <c r="FA8" s="11">
        <v>1</v>
      </c>
      <c r="FB8" s="12"/>
      <c r="FC8" s="12"/>
      <c r="FD8" s="11">
        <v>5</v>
      </c>
      <c r="FE8" s="13">
        <v>315.61</v>
      </c>
      <c r="FF8" s="11">
        <v>6</v>
      </c>
      <c r="FG8" s="11"/>
      <c r="FH8" s="13"/>
      <c r="FI8" s="11">
        <v>1</v>
      </c>
      <c r="FJ8" s="12"/>
      <c r="FK8" s="12"/>
      <c r="FL8" s="11"/>
      <c r="FM8" s="13"/>
      <c r="FN8" s="11">
        <v>16</v>
      </c>
      <c r="FO8" s="11">
        <v>1</v>
      </c>
      <c r="FP8" s="13">
        <v>62.28</v>
      </c>
      <c r="FQ8" s="11">
        <v>2</v>
      </c>
      <c r="FR8" s="12"/>
      <c r="FS8" s="12"/>
      <c r="FT8" s="11">
        <v>10</v>
      </c>
      <c r="FU8" s="13">
        <v>390.49</v>
      </c>
      <c r="FV8" s="11">
        <v>8</v>
      </c>
      <c r="FW8" s="11">
        <v>3</v>
      </c>
      <c r="FX8" s="13">
        <v>106.5</v>
      </c>
      <c r="FY8" s="11">
        <v>10</v>
      </c>
      <c r="FZ8" s="12">
        <v>2.3333</v>
      </c>
      <c r="GA8" s="12">
        <v>2.6666</v>
      </c>
      <c r="GB8" s="11">
        <v>4</v>
      </c>
      <c r="GC8" s="13">
        <v>93.24</v>
      </c>
      <c r="GD8" s="11">
        <v>107</v>
      </c>
      <c r="GE8" s="11"/>
      <c r="GF8" s="13"/>
      <c r="GG8" s="11"/>
      <c r="GH8" s="12"/>
      <c r="GI8" s="12"/>
      <c r="GJ8" s="11">
        <v>3</v>
      </c>
      <c r="GK8" s="13">
        <v>197.18</v>
      </c>
      <c r="GL8" s="11">
        <v>79</v>
      </c>
      <c r="GM8" s="11">
        <v>4</v>
      </c>
      <c r="GN8" s="13">
        <v>234.84</v>
      </c>
      <c r="GO8" s="11">
        <v>64</v>
      </c>
      <c r="GP8" s="12">
        <v>-0.25</v>
      </c>
      <c r="GQ8" s="12">
        <v>-0.1604</v>
      </c>
      <c r="GR8" s="11">
        <v>1</v>
      </c>
      <c r="GS8" s="13">
        <v>72.24</v>
      </c>
      <c r="GT8" s="11">
        <v>17</v>
      </c>
      <c r="GU8" s="11">
        <v>7</v>
      </c>
      <c r="GV8" s="13">
        <v>426.83</v>
      </c>
      <c r="GW8" s="11">
        <v>23</v>
      </c>
      <c r="GX8" s="12">
        <v>-0.8571</v>
      </c>
      <c r="GY8" s="12">
        <v>-0.8308</v>
      </c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>
        <v>102</v>
      </c>
      <c r="HS8" s="11">
        <v>32</v>
      </c>
      <c r="HT8" s="13">
        <v>1563.14</v>
      </c>
      <c r="HU8" s="11">
        <v>103</v>
      </c>
      <c r="HV8" s="12"/>
      <c r="HW8" s="12"/>
      <c r="HX8" s="11"/>
      <c r="HY8" s="13"/>
      <c r="HZ8" s="11">
        <v>37</v>
      </c>
      <c r="IA8" s="11">
        <v>1</v>
      </c>
      <c r="IB8" s="13">
        <v>72.23</v>
      </c>
      <c r="IC8" s="11">
        <v>6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32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</row>
    <row r="9">
      <c r="A9" s="10" t="s">
        <v>66</v>
      </c>
      <c r="B9" s="10" t="s">
        <v>67</v>
      </c>
      <c r="C9" s="10" t="s">
        <v>72</v>
      </c>
      <c r="D9" s="11">
        <v>5659</v>
      </c>
      <c r="E9" s="11">
        <f>=ROUNDDOWN(16.546783625731,0)</f>
      </c>
      <c r="F9" s="11">
        <v>8460</v>
      </c>
      <c r="G9" s="12">
        <v>1</v>
      </c>
      <c r="H9" s="11"/>
      <c r="I9" s="11">
        <f>=ROUNDDOWN({0},0)</f>
      </c>
      <c r="J9" s="11"/>
      <c r="K9" s="12"/>
      <c r="L9" s="11">
        <v>1119</v>
      </c>
      <c r="M9" s="13">
        <v>20459.21</v>
      </c>
      <c r="N9" s="11">
        <v>12</v>
      </c>
      <c r="O9" s="14">
        <v>1704.93</v>
      </c>
      <c r="P9" s="11">
        <v>1760</v>
      </c>
      <c r="Q9" s="13">
        <v>33137.77</v>
      </c>
      <c r="R9" s="11">
        <v>12</v>
      </c>
      <c r="S9" s="14">
        <v>2761.48</v>
      </c>
      <c r="T9" s="12">
        <v>-0.3642</v>
      </c>
      <c r="U9" s="12">
        <v>-0.3826</v>
      </c>
      <c r="V9" s="12"/>
      <c r="W9" s="12">
        <v>-0.3826</v>
      </c>
      <c r="X9" s="11">
        <v>217</v>
      </c>
      <c r="Y9" s="13">
        <v>3734.45</v>
      </c>
      <c r="Z9" s="11">
        <v>12</v>
      </c>
      <c r="AA9" s="11">
        <v>281</v>
      </c>
      <c r="AB9" s="13">
        <v>4868.58</v>
      </c>
      <c r="AC9" s="11">
        <v>12</v>
      </c>
      <c r="AD9" s="12">
        <v>-0.2278</v>
      </c>
      <c r="AE9" s="12">
        <v>-0.2329</v>
      </c>
      <c r="AF9" s="11">
        <v>268</v>
      </c>
      <c r="AG9" s="13">
        <v>5167.82</v>
      </c>
      <c r="AH9" s="11">
        <v>12</v>
      </c>
      <c r="AI9" s="11">
        <v>569</v>
      </c>
      <c r="AJ9" s="13">
        <v>10673.94</v>
      </c>
      <c r="AK9" s="11">
        <v>12</v>
      </c>
      <c r="AL9" s="12">
        <v>-0.529</v>
      </c>
      <c r="AM9" s="12">
        <v>-0.5158</v>
      </c>
      <c r="AN9" s="11">
        <v>34</v>
      </c>
      <c r="AO9" s="13">
        <v>609.31</v>
      </c>
      <c r="AP9" s="11">
        <v>12</v>
      </c>
      <c r="AQ9" s="11">
        <v>30</v>
      </c>
      <c r="AR9" s="13">
        <v>527.45</v>
      </c>
      <c r="AS9" s="11">
        <v>12</v>
      </c>
      <c r="AT9" s="12">
        <v>0.1333</v>
      </c>
      <c r="AU9" s="12">
        <v>0.1552</v>
      </c>
      <c r="AV9" s="11">
        <v>271</v>
      </c>
      <c r="AW9" s="13">
        <v>5247.79</v>
      </c>
      <c r="AX9" s="11">
        <v>12</v>
      </c>
      <c r="AY9" s="11">
        <v>294</v>
      </c>
      <c r="AZ9" s="13">
        <v>5940.86</v>
      </c>
      <c r="BA9" s="11">
        <v>12</v>
      </c>
      <c r="BB9" s="12">
        <v>-0.0782</v>
      </c>
      <c r="BC9" s="12">
        <v>-0.1167</v>
      </c>
      <c r="BD9" s="11">
        <v>26</v>
      </c>
      <c r="BE9" s="13">
        <v>411.53</v>
      </c>
      <c r="BF9" s="11">
        <v>12</v>
      </c>
      <c r="BG9" s="11">
        <v>15</v>
      </c>
      <c r="BH9" s="13">
        <v>252.42</v>
      </c>
      <c r="BI9" s="11">
        <v>12</v>
      </c>
      <c r="BJ9" s="12">
        <v>0.7333</v>
      </c>
      <c r="BK9" s="12">
        <v>0.6303</v>
      </c>
      <c r="BL9" s="11">
        <v>86</v>
      </c>
      <c r="BM9" s="13">
        <v>1630.86</v>
      </c>
      <c r="BN9" s="11">
        <v>12</v>
      </c>
      <c r="BO9" s="11">
        <v>115</v>
      </c>
      <c r="BP9" s="13">
        <v>2167.15</v>
      </c>
      <c r="BQ9" s="11">
        <v>12</v>
      </c>
      <c r="BR9" s="12">
        <v>-0.2522</v>
      </c>
      <c r="BS9" s="12">
        <v>-0.2475</v>
      </c>
      <c r="BT9" s="11"/>
      <c r="BU9" s="13"/>
      <c r="BV9" s="11"/>
      <c r="BW9" s="11"/>
      <c r="BX9" s="13"/>
      <c r="BY9" s="11"/>
      <c r="BZ9" s="12"/>
      <c r="CA9" s="12"/>
      <c r="CB9" s="11">
        <v>6</v>
      </c>
      <c r="CC9" s="13">
        <v>107.04</v>
      </c>
      <c r="CD9" s="11">
        <v>12</v>
      </c>
      <c r="CE9" s="11">
        <v>14</v>
      </c>
      <c r="CF9" s="13">
        <v>269.6</v>
      </c>
      <c r="CG9" s="11">
        <v>12</v>
      </c>
      <c r="CH9" s="12">
        <v>-0.5714</v>
      </c>
      <c r="CI9" s="12">
        <v>-0.603</v>
      </c>
      <c r="CJ9" s="11">
        <v>154</v>
      </c>
      <c r="CK9" s="13">
        <v>2342.56</v>
      </c>
      <c r="CL9" s="11">
        <v>12</v>
      </c>
      <c r="CM9" s="11">
        <v>364</v>
      </c>
      <c r="CN9" s="13">
        <v>6652.8</v>
      </c>
      <c r="CO9" s="11">
        <v>12</v>
      </c>
      <c r="CP9" s="12">
        <v>-0.5769</v>
      </c>
      <c r="CQ9" s="12">
        <v>-0.6479</v>
      </c>
      <c r="CR9" s="11"/>
      <c r="CS9" s="13"/>
      <c r="CT9" s="11"/>
      <c r="CU9" s="11">
        <v>7</v>
      </c>
      <c r="CV9" s="13">
        <v>129.6</v>
      </c>
      <c r="CW9" s="11">
        <v>12</v>
      </c>
      <c r="CX9" s="12"/>
      <c r="CY9" s="12"/>
      <c r="CZ9" s="11">
        <v>10</v>
      </c>
      <c r="DA9" s="13">
        <v>198.5</v>
      </c>
      <c r="DB9" s="11">
        <v>2</v>
      </c>
      <c r="DC9" s="11">
        <v>18</v>
      </c>
      <c r="DD9" s="13">
        <v>357.26</v>
      </c>
      <c r="DE9" s="11">
        <v>2</v>
      </c>
      <c r="DF9" s="12">
        <v>-0.4444</v>
      </c>
      <c r="DG9" s="12">
        <v>-0.4444</v>
      </c>
      <c r="DH9" s="11">
        <v>13</v>
      </c>
      <c r="DI9" s="13">
        <v>280</v>
      </c>
      <c r="DJ9" s="11">
        <v>12</v>
      </c>
      <c r="DK9" s="11">
        <v>17</v>
      </c>
      <c r="DL9" s="13">
        <v>354.82</v>
      </c>
      <c r="DM9" s="11">
        <v>12</v>
      </c>
      <c r="DN9" s="12">
        <v>-0.2353</v>
      </c>
      <c r="DO9" s="12">
        <v>-0.2109</v>
      </c>
      <c r="DP9" s="11">
        <v>10</v>
      </c>
      <c r="DQ9" s="13">
        <v>183.96</v>
      </c>
      <c r="DR9" s="11">
        <v>10</v>
      </c>
      <c r="DS9" s="11">
        <v>6</v>
      </c>
      <c r="DT9" s="13">
        <v>115.92</v>
      </c>
      <c r="DU9" s="11">
        <v>10</v>
      </c>
      <c r="DV9" s="12">
        <v>0.6667</v>
      </c>
      <c r="DW9" s="12">
        <v>0.587</v>
      </c>
      <c r="DX9" s="11">
        <v>2</v>
      </c>
      <c r="DY9" s="13">
        <v>35.28</v>
      </c>
      <c r="DZ9" s="11">
        <v>9</v>
      </c>
      <c r="EA9" s="11">
        <v>1</v>
      </c>
      <c r="EB9" s="13">
        <v>20.16</v>
      </c>
      <c r="EC9" s="11">
        <v>11</v>
      </c>
      <c r="ED9" s="12">
        <v>1</v>
      </c>
      <c r="EE9" s="12">
        <v>0.75</v>
      </c>
      <c r="EF9" s="11">
        <v>4</v>
      </c>
      <c r="EG9" s="13">
        <v>134.36</v>
      </c>
      <c r="EH9" s="11">
        <v>12</v>
      </c>
      <c r="EI9" s="11">
        <v>12</v>
      </c>
      <c r="EJ9" s="13">
        <v>459.88</v>
      </c>
      <c r="EK9" s="11">
        <v>12</v>
      </c>
      <c r="EL9" s="12">
        <v>-0.6667</v>
      </c>
      <c r="EM9" s="12">
        <v>-0.7078</v>
      </c>
      <c r="EN9" s="11">
        <v>4</v>
      </c>
      <c r="EO9" s="13">
        <v>78.11</v>
      </c>
      <c r="EP9" s="11">
        <v>7</v>
      </c>
      <c r="EQ9" s="11">
        <v>1</v>
      </c>
      <c r="ER9" s="13">
        <v>20.15</v>
      </c>
      <c r="ES9" s="11">
        <v>7</v>
      </c>
      <c r="ET9" s="12">
        <v>3</v>
      </c>
      <c r="EU9" s="12">
        <v>2.8764</v>
      </c>
      <c r="EV9" s="11">
        <v>2</v>
      </c>
      <c r="EW9" s="13">
        <v>40.32</v>
      </c>
      <c r="EX9" s="11">
        <v>2</v>
      </c>
      <c r="EY9" s="11">
        <v>8</v>
      </c>
      <c r="EZ9" s="13">
        <v>161.28</v>
      </c>
      <c r="FA9" s="11">
        <v>2</v>
      </c>
      <c r="FB9" s="12">
        <v>-0.75</v>
      </c>
      <c r="FC9" s="12">
        <v>-0.75</v>
      </c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>
        <v>2</v>
      </c>
      <c r="FU9" s="13">
        <v>42.34</v>
      </c>
      <c r="FV9" s="11">
        <v>5</v>
      </c>
      <c r="FW9" s="11"/>
      <c r="FX9" s="13"/>
      <c r="FY9" s="11"/>
      <c r="FZ9" s="12"/>
      <c r="GA9" s="12"/>
      <c r="GB9" s="11"/>
      <c r="GC9" s="13"/>
      <c r="GD9" s="11">
        <v>12</v>
      </c>
      <c r="GE9" s="11"/>
      <c r="GF9" s="13"/>
      <c r="GG9" s="11"/>
      <c r="GH9" s="12"/>
      <c r="GI9" s="12"/>
      <c r="GJ9" s="11">
        <v>1</v>
      </c>
      <c r="GK9" s="13">
        <v>19.05</v>
      </c>
      <c r="GL9" s="11">
        <v>1</v>
      </c>
      <c r="GM9" s="11"/>
      <c r="GN9" s="13"/>
      <c r="GO9" s="11"/>
      <c r="GP9" s="12"/>
      <c r="GQ9" s="12"/>
      <c r="GR9" s="11">
        <v>9</v>
      </c>
      <c r="GS9" s="13">
        <v>195.93</v>
      </c>
      <c r="GT9" s="11">
        <v>3</v>
      </c>
      <c r="GU9" s="11">
        <v>6</v>
      </c>
      <c r="GV9" s="13">
        <v>130.62</v>
      </c>
      <c r="GW9" s="11">
        <v>3</v>
      </c>
      <c r="GX9" s="12">
        <v>0.5</v>
      </c>
      <c r="GY9" s="12">
        <v>0.5</v>
      </c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>
        <v>12</v>
      </c>
      <c r="HS9" s="11">
        <v>2</v>
      </c>
      <c r="HT9" s="13">
        <v>35.28</v>
      </c>
      <c r="HU9" s="11">
        <v>12</v>
      </c>
      <c r="HV9" s="12"/>
      <c r="HW9" s="12"/>
      <c r="HX9" s="11"/>
      <c r="HY9" s="13"/>
      <c r="HZ9" s="11">
        <v>7</v>
      </c>
      <c r="IA9" s="11"/>
      <c r="IB9" s="13"/>
      <c r="IC9" s="11">
        <v>7</v>
      </c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</row>
    <row r="10">
      <c r="A10" s="10" t="s">
        <v>66</v>
      </c>
      <c r="B10" s="10" t="s">
        <v>73</v>
      </c>
      <c r="C10" s="10" t="s">
        <v>74</v>
      </c>
      <c r="D10" s="11">
        <v>251478</v>
      </c>
      <c r="E10" s="11">
        <f>=ROUNDDOWN({0},0)</f>
      </c>
      <c r="F10" s="11">
        <v>362424</v>
      </c>
      <c r="G10" s="12"/>
      <c r="H10" s="11">
        <v>170</v>
      </c>
      <c r="I10" s="11">
        <f>=ROUNDDOWN({0},0)</f>
      </c>
      <c r="J10" s="11"/>
      <c r="K10" s="12"/>
      <c r="L10" s="11">
        <v>58575</v>
      </c>
      <c r="M10" s="13">
        <v>3721338.65</v>
      </c>
      <c r="N10" s="11">
        <v>948</v>
      </c>
      <c r="O10" s="14">
        <v>3925.46</v>
      </c>
      <c r="P10" s="11">
        <v>69286</v>
      </c>
      <c r="Q10" s="13">
        <v>4659780.44</v>
      </c>
      <c r="R10" s="11">
        <v>1066</v>
      </c>
      <c r="S10" s="14">
        <v>4371.28</v>
      </c>
      <c r="T10" s="12">
        <v>-0.1546</v>
      </c>
      <c r="U10" s="12">
        <v>-0.2014</v>
      </c>
      <c r="V10" s="12">
        <v>-0.1107</v>
      </c>
      <c r="W10" s="12">
        <v>-0.102</v>
      </c>
      <c r="X10" s="11">
        <v>18375</v>
      </c>
      <c r="Y10" s="13">
        <v>1143486.45</v>
      </c>
      <c r="Z10" s="11">
        <v>938</v>
      </c>
      <c r="AA10" s="11">
        <v>16701</v>
      </c>
      <c r="AB10" s="13">
        <v>1129495.03</v>
      </c>
      <c r="AC10" s="11">
        <v>998</v>
      </c>
      <c r="AD10" s="12">
        <v>0.1002</v>
      </c>
      <c r="AE10" s="12">
        <v>0.0124</v>
      </c>
      <c r="AF10" s="11">
        <v>9368</v>
      </c>
      <c r="AG10" s="13">
        <v>656188.51</v>
      </c>
      <c r="AH10" s="11">
        <v>798</v>
      </c>
      <c r="AI10" s="11">
        <v>16352</v>
      </c>
      <c r="AJ10" s="13">
        <v>1189918.57</v>
      </c>
      <c r="AK10" s="11">
        <v>819</v>
      </c>
      <c r="AL10" s="12">
        <v>-0.4271</v>
      </c>
      <c r="AM10" s="12">
        <v>-0.4485</v>
      </c>
      <c r="AN10" s="11">
        <v>6798</v>
      </c>
      <c r="AO10" s="13">
        <v>491227.63</v>
      </c>
      <c r="AP10" s="11">
        <v>942</v>
      </c>
      <c r="AQ10" s="11">
        <v>4078</v>
      </c>
      <c r="AR10" s="13">
        <v>289170.01</v>
      </c>
      <c r="AS10" s="11">
        <v>1023</v>
      </c>
      <c r="AT10" s="12">
        <v>0.667</v>
      </c>
      <c r="AU10" s="12">
        <v>0.6988</v>
      </c>
      <c r="AV10" s="11">
        <v>7597</v>
      </c>
      <c r="AW10" s="13">
        <v>481078.13</v>
      </c>
      <c r="AX10" s="11">
        <v>871</v>
      </c>
      <c r="AY10" s="11">
        <v>8601</v>
      </c>
      <c r="AZ10" s="13">
        <v>547147.35</v>
      </c>
      <c r="BA10" s="11">
        <v>925</v>
      </c>
      <c r="BB10" s="12">
        <v>-0.1167</v>
      </c>
      <c r="BC10" s="12">
        <v>-0.1208</v>
      </c>
      <c r="BD10" s="11">
        <v>4558</v>
      </c>
      <c r="BE10" s="13">
        <v>249095.86</v>
      </c>
      <c r="BF10" s="11">
        <v>942</v>
      </c>
      <c r="BG10" s="11">
        <v>4622</v>
      </c>
      <c r="BH10" s="13">
        <v>273554.34</v>
      </c>
      <c r="BI10" s="11">
        <v>1020</v>
      </c>
      <c r="BJ10" s="12">
        <v>-0.0138</v>
      </c>
      <c r="BK10" s="12">
        <v>-0.0894</v>
      </c>
      <c r="BL10" s="11">
        <v>3337</v>
      </c>
      <c r="BM10" s="13">
        <v>217505.08</v>
      </c>
      <c r="BN10" s="11">
        <v>919</v>
      </c>
      <c r="BO10" s="11">
        <v>4213</v>
      </c>
      <c r="BP10" s="13">
        <v>271240.52</v>
      </c>
      <c r="BQ10" s="11">
        <v>1023</v>
      </c>
      <c r="BR10" s="12">
        <v>-0.2079</v>
      </c>
      <c r="BS10" s="12">
        <v>-0.1981</v>
      </c>
      <c r="BT10" s="11">
        <v>3682</v>
      </c>
      <c r="BU10" s="13">
        <v>192869.75</v>
      </c>
      <c r="BV10" s="11">
        <v>909</v>
      </c>
      <c r="BW10" s="11">
        <v>5911</v>
      </c>
      <c r="BX10" s="13">
        <v>372889.9</v>
      </c>
      <c r="BY10" s="11">
        <v>955</v>
      </c>
      <c r="BZ10" s="12">
        <v>-0.3771</v>
      </c>
      <c r="CA10" s="12">
        <v>-0.4828</v>
      </c>
      <c r="CB10" s="11">
        <v>1925</v>
      </c>
      <c r="CC10" s="13">
        <v>108873.5</v>
      </c>
      <c r="CD10" s="11">
        <v>942</v>
      </c>
      <c r="CE10" s="11">
        <v>2453</v>
      </c>
      <c r="CF10" s="13">
        <v>154929.37</v>
      </c>
      <c r="CG10" s="11">
        <v>991</v>
      </c>
      <c r="CH10" s="12">
        <v>-0.2152</v>
      </c>
      <c r="CI10" s="12">
        <v>-0.2973</v>
      </c>
      <c r="CJ10" s="11">
        <v>1472</v>
      </c>
      <c r="CK10" s="13">
        <v>83385.44</v>
      </c>
      <c r="CL10" s="11">
        <v>863</v>
      </c>
      <c r="CM10" s="11">
        <v>3803</v>
      </c>
      <c r="CN10" s="13">
        <v>252064.2</v>
      </c>
      <c r="CO10" s="11">
        <v>829</v>
      </c>
      <c r="CP10" s="12">
        <v>-0.6129</v>
      </c>
      <c r="CQ10" s="12">
        <v>-0.6692</v>
      </c>
      <c r="CR10" s="11">
        <v>638</v>
      </c>
      <c r="CS10" s="13">
        <v>44885.33</v>
      </c>
      <c r="CT10" s="11">
        <v>165</v>
      </c>
      <c r="CU10" s="11">
        <v>1265</v>
      </c>
      <c r="CV10" s="13">
        <v>93324.91</v>
      </c>
      <c r="CW10" s="11">
        <v>707</v>
      </c>
      <c r="CX10" s="12">
        <v>-0.4957</v>
      </c>
      <c r="CY10" s="12">
        <v>-0.519</v>
      </c>
      <c r="CZ10" s="11">
        <v>193</v>
      </c>
      <c r="DA10" s="13">
        <v>11304.56</v>
      </c>
      <c r="DB10" s="11">
        <v>216</v>
      </c>
      <c r="DC10" s="11">
        <v>324</v>
      </c>
      <c r="DD10" s="13">
        <v>18398.02</v>
      </c>
      <c r="DE10" s="11">
        <v>244</v>
      </c>
      <c r="DF10" s="12">
        <v>-0.4043</v>
      </c>
      <c r="DG10" s="12">
        <v>-0.3856</v>
      </c>
      <c r="DH10" s="11">
        <v>97</v>
      </c>
      <c r="DI10" s="13">
        <v>6617.99</v>
      </c>
      <c r="DJ10" s="11">
        <v>382</v>
      </c>
      <c r="DK10" s="11">
        <v>210</v>
      </c>
      <c r="DL10" s="13">
        <v>14556.45</v>
      </c>
      <c r="DM10" s="11">
        <v>372</v>
      </c>
      <c r="DN10" s="12">
        <v>-0.5381</v>
      </c>
      <c r="DO10" s="12">
        <v>-0.5454</v>
      </c>
      <c r="DP10" s="11">
        <v>95</v>
      </c>
      <c r="DQ10" s="13">
        <v>5975.05</v>
      </c>
      <c r="DR10" s="11">
        <v>404</v>
      </c>
      <c r="DS10" s="11">
        <v>122</v>
      </c>
      <c r="DT10" s="13">
        <v>8293.73</v>
      </c>
      <c r="DU10" s="11">
        <v>423</v>
      </c>
      <c r="DV10" s="12">
        <v>-0.2213</v>
      </c>
      <c r="DW10" s="12">
        <v>-0.2796</v>
      </c>
      <c r="DX10" s="11">
        <v>88</v>
      </c>
      <c r="DY10" s="13">
        <v>5816.89</v>
      </c>
      <c r="DZ10" s="11">
        <v>300</v>
      </c>
      <c r="EA10" s="11">
        <v>16</v>
      </c>
      <c r="EB10" s="13">
        <v>1000</v>
      </c>
      <c r="EC10" s="11">
        <v>313</v>
      </c>
      <c r="ED10" s="12">
        <v>4.5</v>
      </c>
      <c r="EE10" s="12">
        <v>4.8169</v>
      </c>
      <c r="EF10" s="11">
        <v>40</v>
      </c>
      <c r="EG10" s="13">
        <v>4475.64</v>
      </c>
      <c r="EH10" s="11">
        <v>942</v>
      </c>
      <c r="EI10" s="11">
        <v>70</v>
      </c>
      <c r="EJ10" s="13">
        <v>6159.69</v>
      </c>
      <c r="EK10" s="11">
        <v>1047</v>
      </c>
      <c r="EL10" s="12">
        <v>-0.4286</v>
      </c>
      <c r="EM10" s="12">
        <v>-0.2734</v>
      </c>
      <c r="EN10" s="11">
        <v>68</v>
      </c>
      <c r="EO10" s="13">
        <v>4383.26</v>
      </c>
      <c r="EP10" s="11">
        <v>249</v>
      </c>
      <c r="EQ10" s="11">
        <v>92</v>
      </c>
      <c r="ER10" s="13">
        <v>6644.05</v>
      </c>
      <c r="ES10" s="11">
        <v>253</v>
      </c>
      <c r="ET10" s="12">
        <v>-0.2609</v>
      </c>
      <c r="EU10" s="12">
        <v>-0.3403</v>
      </c>
      <c r="EV10" s="11">
        <v>57</v>
      </c>
      <c r="EW10" s="13">
        <v>3984.53</v>
      </c>
      <c r="EX10" s="11">
        <v>45</v>
      </c>
      <c r="EY10" s="11">
        <v>106</v>
      </c>
      <c r="EZ10" s="13">
        <v>7502.24</v>
      </c>
      <c r="FA10" s="11">
        <v>38</v>
      </c>
      <c r="FB10" s="12">
        <v>-0.4623</v>
      </c>
      <c r="FC10" s="12">
        <v>-0.4689</v>
      </c>
      <c r="FD10" s="11">
        <v>54</v>
      </c>
      <c r="FE10" s="13">
        <v>3581.46</v>
      </c>
      <c r="FF10" s="11">
        <v>122</v>
      </c>
      <c r="FG10" s="11">
        <v>104</v>
      </c>
      <c r="FH10" s="13">
        <v>7441.49</v>
      </c>
      <c r="FI10" s="11">
        <v>93</v>
      </c>
      <c r="FJ10" s="12">
        <v>-0.4808</v>
      </c>
      <c r="FK10" s="12">
        <v>-0.5187</v>
      </c>
      <c r="FL10" s="11">
        <v>25</v>
      </c>
      <c r="FM10" s="13">
        <v>1690.17</v>
      </c>
      <c r="FN10" s="11">
        <v>179</v>
      </c>
      <c r="FO10" s="11">
        <v>26</v>
      </c>
      <c r="FP10" s="13">
        <v>2184.68</v>
      </c>
      <c r="FQ10" s="11">
        <v>127</v>
      </c>
      <c r="FR10" s="12">
        <v>-0.0385</v>
      </c>
      <c r="FS10" s="12">
        <v>-0.2264</v>
      </c>
      <c r="FT10" s="11">
        <v>30</v>
      </c>
      <c r="FU10" s="13">
        <v>1637.32</v>
      </c>
      <c r="FV10" s="11">
        <v>167</v>
      </c>
      <c r="FW10" s="11">
        <v>57</v>
      </c>
      <c r="FX10" s="13">
        <v>3448.01</v>
      </c>
      <c r="FY10" s="11">
        <v>168</v>
      </c>
      <c r="FZ10" s="12">
        <v>-0.4737</v>
      </c>
      <c r="GA10" s="12">
        <v>-0.5251</v>
      </c>
      <c r="GB10" s="11">
        <v>39</v>
      </c>
      <c r="GC10" s="13">
        <v>1039.2</v>
      </c>
      <c r="GD10" s="11">
        <v>888</v>
      </c>
      <c r="GE10" s="11"/>
      <c r="GF10" s="13"/>
      <c r="GG10" s="11"/>
      <c r="GH10" s="12"/>
      <c r="GI10" s="12"/>
      <c r="GJ10" s="11">
        <v>15</v>
      </c>
      <c r="GK10" s="13">
        <v>1037.88</v>
      </c>
      <c r="GL10" s="11">
        <v>800</v>
      </c>
      <c r="GM10" s="11">
        <v>15</v>
      </c>
      <c r="GN10" s="13">
        <v>1152.17</v>
      </c>
      <c r="GO10" s="11">
        <v>616</v>
      </c>
      <c r="GP10" s="12"/>
      <c r="GQ10" s="12">
        <v>-0.0992</v>
      </c>
      <c r="GR10" s="11">
        <v>19</v>
      </c>
      <c r="GS10" s="13">
        <v>812.08</v>
      </c>
      <c r="GT10" s="11">
        <v>111</v>
      </c>
      <c r="GU10" s="11">
        <v>22</v>
      </c>
      <c r="GV10" s="13">
        <v>1221.98</v>
      </c>
      <c r="GW10" s="11">
        <v>130</v>
      </c>
      <c r="GX10" s="12">
        <v>-0.1364</v>
      </c>
      <c r="GY10" s="12">
        <v>-0.3354</v>
      </c>
      <c r="GZ10" s="11">
        <v>4</v>
      </c>
      <c r="HA10" s="13">
        <v>275.25</v>
      </c>
      <c r="HB10" s="11">
        <v>261</v>
      </c>
      <c r="HC10" s="11"/>
      <c r="HD10" s="13"/>
      <c r="HE10" s="11"/>
      <c r="HF10" s="12"/>
      <c r="HG10" s="12"/>
      <c r="HH10" s="11">
        <v>1</v>
      </c>
      <c r="HI10" s="13">
        <v>111.69</v>
      </c>
      <c r="HJ10" s="11">
        <v>145</v>
      </c>
      <c r="HK10" s="11">
        <v>5</v>
      </c>
      <c r="HL10" s="13">
        <v>390.85</v>
      </c>
      <c r="HM10" s="11">
        <v>146</v>
      </c>
      <c r="HN10" s="12">
        <v>-0.8</v>
      </c>
      <c r="HO10" s="12">
        <v>-0.7142</v>
      </c>
      <c r="HP10" s="11"/>
      <c r="HQ10" s="13"/>
      <c r="HR10" s="11">
        <v>900</v>
      </c>
      <c r="HS10" s="11">
        <v>88</v>
      </c>
      <c r="HT10" s="13">
        <v>5140.62</v>
      </c>
      <c r="HU10" s="11">
        <v>961</v>
      </c>
      <c r="HV10" s="12">
        <v>-1</v>
      </c>
      <c r="HW10" s="12">
        <v>-1</v>
      </c>
      <c r="HX10" s="11"/>
      <c r="HY10" s="13"/>
      <c r="HZ10" s="11">
        <v>301</v>
      </c>
      <c r="IA10" s="11">
        <v>30</v>
      </c>
      <c r="IB10" s="13">
        <v>2512.26</v>
      </c>
      <c r="IC10" s="11">
        <v>176</v>
      </c>
      <c r="ID10" s="12">
        <v>-1</v>
      </c>
      <c r="IE10" s="12">
        <v>-1</v>
      </c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>
        <v>317</v>
      </c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</row>
    <row r="11">
      <c r="A11" s="10" t="s">
        <v>75</v>
      </c>
      <c r="B11" s="10" t="s">
        <v>74</v>
      </c>
      <c r="C11" s="10" t="s">
        <v>74</v>
      </c>
      <c r="D11" s="11">
        <v>251478</v>
      </c>
      <c r="E11" s="11">
        <f>=ROUNDDOWN({0},0)</f>
      </c>
      <c r="F11" s="11">
        <v>362424</v>
      </c>
      <c r="G11" s="12"/>
      <c r="H11" s="11">
        <v>170</v>
      </c>
      <c r="I11" s="11">
        <f>=ROUNDDOWN({0},0)</f>
      </c>
      <c r="J11" s="11"/>
      <c r="K11" s="12"/>
      <c r="L11" s="11">
        <v>58575</v>
      </c>
      <c r="M11" s="13">
        <v>3721338.65</v>
      </c>
      <c r="N11" s="11">
        <v>948</v>
      </c>
      <c r="O11" s="14">
        <v>3925.46</v>
      </c>
      <c r="P11" s="11">
        <v>69286</v>
      </c>
      <c r="Q11" s="13">
        <v>4659780.44</v>
      </c>
      <c r="R11" s="11">
        <v>1066</v>
      </c>
      <c r="S11" s="14">
        <v>4371.28</v>
      </c>
      <c r="T11" s="12">
        <v>-0.1546</v>
      </c>
      <c r="U11" s="12">
        <v>-0.2014</v>
      </c>
      <c r="V11" s="12">
        <v>-0.1107</v>
      </c>
      <c r="W11" s="12">
        <v>-0.102</v>
      </c>
      <c r="X11" s="11">
        <v>18375</v>
      </c>
      <c r="Y11" s="13">
        <v>1143486.45</v>
      </c>
      <c r="Z11" s="11">
        <v>938</v>
      </c>
      <c r="AA11" s="11">
        <v>16701</v>
      </c>
      <c r="AB11" s="13">
        <v>1129495.03</v>
      </c>
      <c r="AC11" s="11">
        <v>998</v>
      </c>
      <c r="AD11" s="12">
        <v>0.1002</v>
      </c>
      <c r="AE11" s="12">
        <v>0.0124</v>
      </c>
      <c r="AF11" s="11">
        <v>9368</v>
      </c>
      <c r="AG11" s="13">
        <v>656188.51</v>
      </c>
      <c r="AH11" s="11">
        <v>798</v>
      </c>
      <c r="AI11" s="11">
        <v>16352</v>
      </c>
      <c r="AJ11" s="13">
        <v>1189918.57</v>
      </c>
      <c r="AK11" s="11">
        <v>819</v>
      </c>
      <c r="AL11" s="12">
        <v>-0.4271</v>
      </c>
      <c r="AM11" s="12">
        <v>-0.4485</v>
      </c>
      <c r="AN11" s="11">
        <v>6798</v>
      </c>
      <c r="AO11" s="13">
        <v>491227.63</v>
      </c>
      <c r="AP11" s="11">
        <v>942</v>
      </c>
      <c r="AQ11" s="11">
        <v>4078</v>
      </c>
      <c r="AR11" s="13">
        <v>289170.01</v>
      </c>
      <c r="AS11" s="11">
        <v>1023</v>
      </c>
      <c r="AT11" s="12">
        <v>0.667</v>
      </c>
      <c r="AU11" s="12">
        <v>0.6988</v>
      </c>
      <c r="AV11" s="11">
        <v>7597</v>
      </c>
      <c r="AW11" s="13">
        <v>481078.13</v>
      </c>
      <c r="AX11" s="11">
        <v>871</v>
      </c>
      <c r="AY11" s="11">
        <v>8601</v>
      </c>
      <c r="AZ11" s="13">
        <v>547147.35</v>
      </c>
      <c r="BA11" s="11">
        <v>925</v>
      </c>
      <c r="BB11" s="12">
        <v>-0.1167</v>
      </c>
      <c r="BC11" s="12">
        <v>-0.1208</v>
      </c>
      <c r="BD11" s="11">
        <v>4558</v>
      </c>
      <c r="BE11" s="13">
        <v>249095.86</v>
      </c>
      <c r="BF11" s="11">
        <v>942</v>
      </c>
      <c r="BG11" s="11">
        <v>4622</v>
      </c>
      <c r="BH11" s="13">
        <v>273554.34</v>
      </c>
      <c r="BI11" s="11">
        <v>1020</v>
      </c>
      <c r="BJ11" s="12">
        <v>-0.0138</v>
      </c>
      <c r="BK11" s="12">
        <v>-0.0894</v>
      </c>
      <c r="BL11" s="11">
        <v>3337</v>
      </c>
      <c r="BM11" s="13">
        <v>217505.08</v>
      </c>
      <c r="BN11" s="11">
        <v>919</v>
      </c>
      <c r="BO11" s="11">
        <v>4213</v>
      </c>
      <c r="BP11" s="13">
        <v>271240.52</v>
      </c>
      <c r="BQ11" s="11">
        <v>1023</v>
      </c>
      <c r="BR11" s="12">
        <v>-0.2079</v>
      </c>
      <c r="BS11" s="12">
        <v>-0.1981</v>
      </c>
      <c r="BT11" s="11">
        <v>3682</v>
      </c>
      <c r="BU11" s="13">
        <v>192869.75</v>
      </c>
      <c r="BV11" s="11">
        <v>909</v>
      </c>
      <c r="BW11" s="11">
        <v>5911</v>
      </c>
      <c r="BX11" s="13">
        <v>372889.9</v>
      </c>
      <c r="BY11" s="11">
        <v>955</v>
      </c>
      <c r="BZ11" s="12">
        <v>-0.3771</v>
      </c>
      <c r="CA11" s="12">
        <v>-0.4828</v>
      </c>
      <c r="CB11" s="11">
        <v>1925</v>
      </c>
      <c r="CC11" s="13">
        <v>108873.5</v>
      </c>
      <c r="CD11" s="11">
        <v>942</v>
      </c>
      <c r="CE11" s="11">
        <v>2453</v>
      </c>
      <c r="CF11" s="13">
        <v>154929.37</v>
      </c>
      <c r="CG11" s="11">
        <v>991</v>
      </c>
      <c r="CH11" s="12">
        <v>-0.2152</v>
      </c>
      <c r="CI11" s="12">
        <v>-0.2973</v>
      </c>
      <c r="CJ11" s="11">
        <v>1472</v>
      </c>
      <c r="CK11" s="13">
        <v>83385.44</v>
      </c>
      <c r="CL11" s="11">
        <v>863</v>
      </c>
      <c r="CM11" s="11">
        <v>3803</v>
      </c>
      <c r="CN11" s="13">
        <v>252064.2</v>
      </c>
      <c r="CO11" s="11">
        <v>829</v>
      </c>
      <c r="CP11" s="12">
        <v>-0.6129</v>
      </c>
      <c r="CQ11" s="12">
        <v>-0.6692</v>
      </c>
      <c r="CR11" s="11">
        <v>638</v>
      </c>
      <c r="CS11" s="13">
        <v>44885.33</v>
      </c>
      <c r="CT11" s="11">
        <v>165</v>
      </c>
      <c r="CU11" s="11">
        <v>1265</v>
      </c>
      <c r="CV11" s="13">
        <v>93324.91</v>
      </c>
      <c r="CW11" s="11">
        <v>707</v>
      </c>
      <c r="CX11" s="12">
        <v>-0.4957</v>
      </c>
      <c r="CY11" s="12">
        <v>-0.519</v>
      </c>
      <c r="CZ11" s="11">
        <v>193</v>
      </c>
      <c r="DA11" s="13">
        <v>11304.56</v>
      </c>
      <c r="DB11" s="11">
        <v>216</v>
      </c>
      <c r="DC11" s="11">
        <v>324</v>
      </c>
      <c r="DD11" s="13">
        <v>18398.02</v>
      </c>
      <c r="DE11" s="11">
        <v>244</v>
      </c>
      <c r="DF11" s="12">
        <v>-0.4043</v>
      </c>
      <c r="DG11" s="12">
        <v>-0.3856</v>
      </c>
      <c r="DH11" s="11">
        <v>97</v>
      </c>
      <c r="DI11" s="13">
        <v>6617.99</v>
      </c>
      <c r="DJ11" s="11">
        <v>382</v>
      </c>
      <c r="DK11" s="11">
        <v>210</v>
      </c>
      <c r="DL11" s="13">
        <v>14556.45</v>
      </c>
      <c r="DM11" s="11">
        <v>372</v>
      </c>
      <c r="DN11" s="12">
        <v>-0.5381</v>
      </c>
      <c r="DO11" s="12">
        <v>-0.5454</v>
      </c>
      <c r="DP11" s="11">
        <v>95</v>
      </c>
      <c r="DQ11" s="13">
        <v>5975.05</v>
      </c>
      <c r="DR11" s="11">
        <v>404</v>
      </c>
      <c r="DS11" s="11">
        <v>122</v>
      </c>
      <c r="DT11" s="13">
        <v>8293.73</v>
      </c>
      <c r="DU11" s="11">
        <v>423</v>
      </c>
      <c r="DV11" s="12">
        <v>-0.2213</v>
      </c>
      <c r="DW11" s="12">
        <v>-0.2796</v>
      </c>
      <c r="DX11" s="11">
        <v>88</v>
      </c>
      <c r="DY11" s="13">
        <v>5816.89</v>
      </c>
      <c r="DZ11" s="11">
        <v>300</v>
      </c>
      <c r="EA11" s="11">
        <v>16</v>
      </c>
      <c r="EB11" s="13">
        <v>1000</v>
      </c>
      <c r="EC11" s="11">
        <v>313</v>
      </c>
      <c r="ED11" s="12">
        <v>4.5</v>
      </c>
      <c r="EE11" s="12">
        <v>4.8169</v>
      </c>
      <c r="EF11" s="11">
        <v>40</v>
      </c>
      <c r="EG11" s="13">
        <v>4475.64</v>
      </c>
      <c r="EH11" s="11">
        <v>942</v>
      </c>
      <c r="EI11" s="11">
        <v>70</v>
      </c>
      <c r="EJ11" s="13">
        <v>6159.69</v>
      </c>
      <c r="EK11" s="11">
        <v>1047</v>
      </c>
      <c r="EL11" s="12">
        <v>-0.4286</v>
      </c>
      <c r="EM11" s="12">
        <v>-0.2734</v>
      </c>
      <c r="EN11" s="11">
        <v>68</v>
      </c>
      <c r="EO11" s="13">
        <v>4383.26</v>
      </c>
      <c r="EP11" s="11">
        <v>249</v>
      </c>
      <c r="EQ11" s="11">
        <v>92</v>
      </c>
      <c r="ER11" s="13">
        <v>6644.05</v>
      </c>
      <c r="ES11" s="11">
        <v>253</v>
      </c>
      <c r="ET11" s="12">
        <v>-0.2609</v>
      </c>
      <c r="EU11" s="12">
        <v>-0.3403</v>
      </c>
      <c r="EV11" s="11">
        <v>57</v>
      </c>
      <c r="EW11" s="13">
        <v>3984.53</v>
      </c>
      <c r="EX11" s="11">
        <v>45</v>
      </c>
      <c r="EY11" s="11">
        <v>106</v>
      </c>
      <c r="EZ11" s="13">
        <v>7502.24</v>
      </c>
      <c r="FA11" s="11">
        <v>38</v>
      </c>
      <c r="FB11" s="12">
        <v>-0.4623</v>
      </c>
      <c r="FC11" s="12">
        <v>-0.4689</v>
      </c>
      <c r="FD11" s="11">
        <v>54</v>
      </c>
      <c r="FE11" s="13">
        <v>3581.46</v>
      </c>
      <c r="FF11" s="11">
        <v>122</v>
      </c>
      <c r="FG11" s="11">
        <v>104</v>
      </c>
      <c r="FH11" s="13">
        <v>7441.49</v>
      </c>
      <c r="FI11" s="11">
        <v>93</v>
      </c>
      <c r="FJ11" s="12">
        <v>-0.4808</v>
      </c>
      <c r="FK11" s="12">
        <v>-0.5187</v>
      </c>
      <c r="FL11" s="11">
        <v>25</v>
      </c>
      <c r="FM11" s="13">
        <v>1690.17</v>
      </c>
      <c r="FN11" s="11">
        <v>179</v>
      </c>
      <c r="FO11" s="11">
        <v>26</v>
      </c>
      <c r="FP11" s="13">
        <v>2184.68</v>
      </c>
      <c r="FQ11" s="11">
        <v>127</v>
      </c>
      <c r="FR11" s="12">
        <v>-0.0385</v>
      </c>
      <c r="FS11" s="12">
        <v>-0.2264</v>
      </c>
      <c r="FT11" s="11">
        <v>30</v>
      </c>
      <c r="FU11" s="13">
        <v>1637.32</v>
      </c>
      <c r="FV11" s="11">
        <v>167</v>
      </c>
      <c r="FW11" s="11">
        <v>57</v>
      </c>
      <c r="FX11" s="13">
        <v>3448.01</v>
      </c>
      <c r="FY11" s="11">
        <v>168</v>
      </c>
      <c r="FZ11" s="12">
        <v>-0.4737</v>
      </c>
      <c r="GA11" s="12">
        <v>-0.5251</v>
      </c>
      <c r="GB11" s="11">
        <v>39</v>
      </c>
      <c r="GC11" s="13">
        <v>1039.2</v>
      </c>
      <c r="GD11" s="11">
        <v>888</v>
      </c>
      <c r="GE11" s="11"/>
      <c r="GF11" s="13"/>
      <c r="GG11" s="11"/>
      <c r="GH11" s="12"/>
      <c r="GI11" s="12"/>
      <c r="GJ11" s="11">
        <v>15</v>
      </c>
      <c r="GK11" s="13">
        <v>1037.88</v>
      </c>
      <c r="GL11" s="11">
        <v>800</v>
      </c>
      <c r="GM11" s="11">
        <v>15</v>
      </c>
      <c r="GN11" s="13">
        <v>1152.17</v>
      </c>
      <c r="GO11" s="11">
        <v>616</v>
      </c>
      <c r="GP11" s="12"/>
      <c r="GQ11" s="12">
        <v>-0.0992</v>
      </c>
      <c r="GR11" s="11">
        <v>19</v>
      </c>
      <c r="GS11" s="13">
        <v>812.08</v>
      </c>
      <c r="GT11" s="11">
        <v>111</v>
      </c>
      <c r="GU11" s="11">
        <v>22</v>
      </c>
      <c r="GV11" s="13">
        <v>1221.98</v>
      </c>
      <c r="GW11" s="11">
        <v>130</v>
      </c>
      <c r="GX11" s="12">
        <v>-0.1364</v>
      </c>
      <c r="GY11" s="12">
        <v>-0.3354</v>
      </c>
      <c r="GZ11" s="11">
        <v>4</v>
      </c>
      <c r="HA11" s="13">
        <v>275.25</v>
      </c>
      <c r="HB11" s="11">
        <v>261</v>
      </c>
      <c r="HC11" s="11"/>
      <c r="HD11" s="13"/>
      <c r="HE11" s="11"/>
      <c r="HF11" s="12"/>
      <c r="HG11" s="12"/>
      <c r="HH11" s="11">
        <v>1</v>
      </c>
      <c r="HI11" s="13">
        <v>111.69</v>
      </c>
      <c r="HJ11" s="11">
        <v>145</v>
      </c>
      <c r="HK11" s="11">
        <v>5</v>
      </c>
      <c r="HL11" s="13">
        <v>390.85</v>
      </c>
      <c r="HM11" s="11">
        <v>146</v>
      </c>
      <c r="HN11" s="12">
        <v>-0.8</v>
      </c>
      <c r="HO11" s="12">
        <v>-0.7142</v>
      </c>
      <c r="HP11" s="11"/>
      <c r="HQ11" s="13"/>
      <c r="HR11" s="11">
        <v>900</v>
      </c>
      <c r="HS11" s="11">
        <v>88</v>
      </c>
      <c r="HT11" s="13">
        <v>5140.62</v>
      </c>
      <c r="HU11" s="11">
        <v>961</v>
      </c>
      <c r="HV11" s="12">
        <v>-1</v>
      </c>
      <c r="HW11" s="12">
        <v>-1</v>
      </c>
      <c r="HX11" s="11"/>
      <c r="HY11" s="13"/>
      <c r="HZ11" s="11">
        <v>301</v>
      </c>
      <c r="IA11" s="11">
        <v>30</v>
      </c>
      <c r="IB11" s="13">
        <v>2512.26</v>
      </c>
      <c r="IC11" s="11">
        <v>176</v>
      </c>
      <c r="ID11" s="12">
        <v>-1</v>
      </c>
      <c r="IE11" s="12">
        <v>-1</v>
      </c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>
        <v>317</v>
      </c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</row>
    <row r="12">
      <c r="A12" s="20" t="s">
        <v>76</v>
      </c>
      <c r="B12" s="15" t="s">
        <v>74</v>
      </c>
      <c r="C12" s="15" t="s">
        <v>74</v>
      </c>
      <c r="D12" s="16"/>
      <c r="E12" s="16">
        <f>=ROUNDDOWN({0},0)</f>
      </c>
      <c r="F12" s="16"/>
      <c r="G12" s="17"/>
      <c r="H12" s="16"/>
      <c r="I12" s="16">
        <f>=ROUNDDOWN({0},0)</f>
      </c>
      <c r="J12" s="16"/>
      <c r="K12" s="17"/>
      <c r="L12" s="16">
        <v>58575</v>
      </c>
      <c r="M12" s="18">
        <v>3721338.65</v>
      </c>
      <c r="N12" s="16">
        <v>948</v>
      </c>
      <c r="O12" s="19">
        <v>3925.46</v>
      </c>
      <c r="P12" s="16">
        <v>69286</v>
      </c>
      <c r="Q12" s="18">
        <v>4659780.44</v>
      </c>
      <c r="R12" s="16">
        <v>1066</v>
      </c>
      <c r="S12" s="19">
        <v>4371.28</v>
      </c>
      <c r="T12" s="17">
        <v>-0.1546</v>
      </c>
      <c r="U12" s="17">
        <v>-0.2014</v>
      </c>
      <c r="V12" s="17">
        <v>-0.1107</v>
      </c>
      <c r="W12" s="17">
        <v>-0.102</v>
      </c>
      <c r="X12" s="16">
        <v>18375</v>
      </c>
      <c r="Y12" s="18">
        <v>1143486.45</v>
      </c>
      <c r="Z12" s="16">
        <v>938</v>
      </c>
      <c r="AA12" s="16">
        <v>16701</v>
      </c>
      <c r="AB12" s="18">
        <v>1129495.03</v>
      </c>
      <c r="AC12" s="16">
        <v>998</v>
      </c>
      <c r="AD12" s="17">
        <v>0.1002</v>
      </c>
      <c r="AE12" s="17">
        <v>0.0124</v>
      </c>
      <c r="AF12" s="16">
        <v>9368</v>
      </c>
      <c r="AG12" s="18">
        <v>656188.51</v>
      </c>
      <c r="AH12" s="16">
        <v>798</v>
      </c>
      <c r="AI12" s="16">
        <v>16352</v>
      </c>
      <c r="AJ12" s="18">
        <v>1189918.57</v>
      </c>
      <c r="AK12" s="16">
        <v>819</v>
      </c>
      <c r="AL12" s="17">
        <v>-0.4271</v>
      </c>
      <c r="AM12" s="17">
        <v>-0.4485</v>
      </c>
      <c r="AN12" s="16">
        <v>6798</v>
      </c>
      <c r="AO12" s="18">
        <v>491227.63</v>
      </c>
      <c r="AP12" s="16">
        <v>942</v>
      </c>
      <c r="AQ12" s="16">
        <v>4078</v>
      </c>
      <c r="AR12" s="18">
        <v>289170.01</v>
      </c>
      <c r="AS12" s="16">
        <v>1023</v>
      </c>
      <c r="AT12" s="17">
        <v>0.667</v>
      </c>
      <c r="AU12" s="17">
        <v>0.6988</v>
      </c>
      <c r="AV12" s="16">
        <v>7597</v>
      </c>
      <c r="AW12" s="18">
        <v>481078.13</v>
      </c>
      <c r="AX12" s="16">
        <v>871</v>
      </c>
      <c r="AY12" s="16">
        <v>8601</v>
      </c>
      <c r="AZ12" s="18">
        <v>547147.35</v>
      </c>
      <c r="BA12" s="16">
        <v>925</v>
      </c>
      <c r="BB12" s="17">
        <v>-0.1167</v>
      </c>
      <c r="BC12" s="17">
        <v>-0.1208</v>
      </c>
      <c r="BD12" s="16">
        <v>4558</v>
      </c>
      <c r="BE12" s="18">
        <v>249095.86</v>
      </c>
      <c r="BF12" s="16">
        <v>942</v>
      </c>
      <c r="BG12" s="16">
        <v>4622</v>
      </c>
      <c r="BH12" s="18">
        <v>273554.34</v>
      </c>
      <c r="BI12" s="16">
        <v>1020</v>
      </c>
      <c r="BJ12" s="17">
        <v>-0.0138</v>
      </c>
      <c r="BK12" s="17">
        <v>-0.0894</v>
      </c>
      <c r="BL12" s="16">
        <v>3337</v>
      </c>
      <c r="BM12" s="18">
        <v>217505.08</v>
      </c>
      <c r="BN12" s="16">
        <v>919</v>
      </c>
      <c r="BO12" s="16">
        <v>4213</v>
      </c>
      <c r="BP12" s="18">
        <v>271240.52</v>
      </c>
      <c r="BQ12" s="16">
        <v>1023</v>
      </c>
      <c r="BR12" s="17">
        <v>-0.2079</v>
      </c>
      <c r="BS12" s="17">
        <v>-0.1981</v>
      </c>
      <c r="BT12" s="16">
        <v>3682</v>
      </c>
      <c r="BU12" s="18">
        <v>192869.75</v>
      </c>
      <c r="BV12" s="16">
        <v>909</v>
      </c>
      <c r="BW12" s="16">
        <v>5911</v>
      </c>
      <c r="BX12" s="18">
        <v>372889.9</v>
      </c>
      <c r="BY12" s="16">
        <v>955</v>
      </c>
      <c r="BZ12" s="17">
        <v>-0.3771</v>
      </c>
      <c r="CA12" s="17">
        <v>-0.4828</v>
      </c>
      <c r="CB12" s="16">
        <v>1925</v>
      </c>
      <c r="CC12" s="18">
        <v>108873.5</v>
      </c>
      <c r="CD12" s="16">
        <v>942</v>
      </c>
      <c r="CE12" s="16">
        <v>2453</v>
      </c>
      <c r="CF12" s="18">
        <v>154929.37</v>
      </c>
      <c r="CG12" s="16">
        <v>991</v>
      </c>
      <c r="CH12" s="17">
        <v>-0.2152</v>
      </c>
      <c r="CI12" s="17">
        <v>-0.2973</v>
      </c>
      <c r="CJ12" s="16">
        <v>1472</v>
      </c>
      <c r="CK12" s="18">
        <v>83385.44</v>
      </c>
      <c r="CL12" s="16">
        <v>863</v>
      </c>
      <c r="CM12" s="16">
        <v>3803</v>
      </c>
      <c r="CN12" s="18">
        <v>252064.2</v>
      </c>
      <c r="CO12" s="16">
        <v>829</v>
      </c>
      <c r="CP12" s="17">
        <v>-0.6129</v>
      </c>
      <c r="CQ12" s="17">
        <v>-0.6692</v>
      </c>
      <c r="CR12" s="16">
        <v>638</v>
      </c>
      <c r="CS12" s="18">
        <v>44885.33</v>
      </c>
      <c r="CT12" s="16">
        <v>165</v>
      </c>
      <c r="CU12" s="16">
        <v>1265</v>
      </c>
      <c r="CV12" s="18">
        <v>93324.91</v>
      </c>
      <c r="CW12" s="16">
        <v>707</v>
      </c>
      <c r="CX12" s="17">
        <v>-0.4957</v>
      </c>
      <c r="CY12" s="17">
        <v>-0.519</v>
      </c>
      <c r="CZ12" s="16">
        <v>193</v>
      </c>
      <c r="DA12" s="18">
        <v>11304.56</v>
      </c>
      <c r="DB12" s="16">
        <v>216</v>
      </c>
      <c r="DC12" s="16">
        <v>324</v>
      </c>
      <c r="DD12" s="18">
        <v>18398.02</v>
      </c>
      <c r="DE12" s="16">
        <v>244</v>
      </c>
      <c r="DF12" s="17">
        <v>-0.4043</v>
      </c>
      <c r="DG12" s="17">
        <v>-0.3856</v>
      </c>
      <c r="DH12" s="16">
        <v>97</v>
      </c>
      <c r="DI12" s="18">
        <v>6617.99</v>
      </c>
      <c r="DJ12" s="16">
        <v>382</v>
      </c>
      <c r="DK12" s="16">
        <v>210</v>
      </c>
      <c r="DL12" s="18">
        <v>14556.45</v>
      </c>
      <c r="DM12" s="16">
        <v>372</v>
      </c>
      <c r="DN12" s="17">
        <v>-0.5381</v>
      </c>
      <c r="DO12" s="17">
        <v>-0.5454</v>
      </c>
      <c r="DP12" s="16">
        <v>95</v>
      </c>
      <c r="DQ12" s="18">
        <v>5975.05</v>
      </c>
      <c r="DR12" s="16">
        <v>404</v>
      </c>
      <c r="DS12" s="16">
        <v>122</v>
      </c>
      <c r="DT12" s="18">
        <v>8293.73</v>
      </c>
      <c r="DU12" s="16">
        <v>423</v>
      </c>
      <c r="DV12" s="17">
        <v>-0.2213</v>
      </c>
      <c r="DW12" s="17">
        <v>-0.2796</v>
      </c>
      <c r="DX12" s="16">
        <v>88</v>
      </c>
      <c r="DY12" s="18">
        <v>5816.89</v>
      </c>
      <c r="DZ12" s="16">
        <v>300</v>
      </c>
      <c r="EA12" s="16">
        <v>16</v>
      </c>
      <c r="EB12" s="18">
        <v>1000</v>
      </c>
      <c r="EC12" s="16">
        <v>313</v>
      </c>
      <c r="ED12" s="17">
        <v>4.5</v>
      </c>
      <c r="EE12" s="17">
        <v>4.8169</v>
      </c>
      <c r="EF12" s="16">
        <v>40</v>
      </c>
      <c r="EG12" s="18">
        <v>4475.64</v>
      </c>
      <c r="EH12" s="16">
        <v>942</v>
      </c>
      <c r="EI12" s="16">
        <v>70</v>
      </c>
      <c r="EJ12" s="18">
        <v>6159.69</v>
      </c>
      <c r="EK12" s="16">
        <v>1047</v>
      </c>
      <c r="EL12" s="17">
        <v>-0.4286</v>
      </c>
      <c r="EM12" s="17">
        <v>-0.2734</v>
      </c>
      <c r="EN12" s="16">
        <v>68</v>
      </c>
      <c r="EO12" s="18">
        <v>4383.26</v>
      </c>
      <c r="EP12" s="16">
        <v>249</v>
      </c>
      <c r="EQ12" s="16">
        <v>92</v>
      </c>
      <c r="ER12" s="18">
        <v>6644.05</v>
      </c>
      <c r="ES12" s="16">
        <v>253</v>
      </c>
      <c r="ET12" s="17">
        <v>-0.2609</v>
      </c>
      <c r="EU12" s="17">
        <v>-0.3403</v>
      </c>
      <c r="EV12" s="16">
        <v>57</v>
      </c>
      <c r="EW12" s="18">
        <v>3984.53</v>
      </c>
      <c r="EX12" s="16">
        <v>45</v>
      </c>
      <c r="EY12" s="16">
        <v>106</v>
      </c>
      <c r="EZ12" s="18">
        <v>7502.24</v>
      </c>
      <c r="FA12" s="16">
        <v>38</v>
      </c>
      <c r="FB12" s="17">
        <v>-0.4623</v>
      </c>
      <c r="FC12" s="17">
        <v>-0.4689</v>
      </c>
      <c r="FD12" s="16">
        <v>54</v>
      </c>
      <c r="FE12" s="18">
        <v>3581.46</v>
      </c>
      <c r="FF12" s="16">
        <v>122</v>
      </c>
      <c r="FG12" s="16">
        <v>104</v>
      </c>
      <c r="FH12" s="18">
        <v>7441.49</v>
      </c>
      <c r="FI12" s="16">
        <v>93</v>
      </c>
      <c r="FJ12" s="17">
        <v>-0.4808</v>
      </c>
      <c r="FK12" s="17">
        <v>-0.5187</v>
      </c>
      <c r="FL12" s="16">
        <v>25</v>
      </c>
      <c r="FM12" s="18">
        <v>1690.17</v>
      </c>
      <c r="FN12" s="16">
        <v>179</v>
      </c>
      <c r="FO12" s="16">
        <v>26</v>
      </c>
      <c r="FP12" s="18">
        <v>2184.68</v>
      </c>
      <c r="FQ12" s="16">
        <v>127</v>
      </c>
      <c r="FR12" s="17">
        <v>-0.0385</v>
      </c>
      <c r="FS12" s="17">
        <v>-0.2264</v>
      </c>
      <c r="FT12" s="16">
        <v>30</v>
      </c>
      <c r="FU12" s="18">
        <v>1637.32</v>
      </c>
      <c r="FV12" s="16">
        <v>167</v>
      </c>
      <c r="FW12" s="16">
        <v>57</v>
      </c>
      <c r="FX12" s="18">
        <v>3448.01</v>
      </c>
      <c r="FY12" s="16">
        <v>168</v>
      </c>
      <c r="FZ12" s="17">
        <v>-0.4737</v>
      </c>
      <c r="GA12" s="17">
        <v>-0.5251</v>
      </c>
      <c r="GB12" s="16">
        <v>39</v>
      </c>
      <c r="GC12" s="18">
        <v>1039.2</v>
      </c>
      <c r="GD12" s="16">
        <v>888</v>
      </c>
      <c r="GE12" s="16"/>
      <c r="GF12" s="18"/>
      <c r="GG12" s="16"/>
      <c r="GH12" s="17"/>
      <c r="GI12" s="17"/>
      <c r="GJ12" s="16">
        <v>15</v>
      </c>
      <c r="GK12" s="18">
        <v>1037.88</v>
      </c>
      <c r="GL12" s="16">
        <v>800</v>
      </c>
      <c r="GM12" s="16">
        <v>15</v>
      </c>
      <c r="GN12" s="18">
        <v>1152.17</v>
      </c>
      <c r="GO12" s="16">
        <v>616</v>
      </c>
      <c r="GP12" s="17"/>
      <c r="GQ12" s="17">
        <v>-0.0992</v>
      </c>
      <c r="GR12" s="16">
        <v>19</v>
      </c>
      <c r="GS12" s="18">
        <v>812.08</v>
      </c>
      <c r="GT12" s="16">
        <v>111</v>
      </c>
      <c r="GU12" s="16">
        <v>22</v>
      </c>
      <c r="GV12" s="18">
        <v>1221.98</v>
      </c>
      <c r="GW12" s="16">
        <v>130</v>
      </c>
      <c r="GX12" s="17">
        <v>-0.1364</v>
      </c>
      <c r="GY12" s="17">
        <v>-0.3354</v>
      </c>
      <c r="GZ12" s="16">
        <v>4</v>
      </c>
      <c r="HA12" s="18">
        <v>275.25</v>
      </c>
      <c r="HB12" s="16">
        <v>261</v>
      </c>
      <c r="HC12" s="16"/>
      <c r="HD12" s="18"/>
      <c r="HE12" s="16"/>
      <c r="HF12" s="17"/>
      <c r="HG12" s="17"/>
      <c r="HH12" s="16">
        <v>1</v>
      </c>
      <c r="HI12" s="18">
        <v>111.69</v>
      </c>
      <c r="HJ12" s="16">
        <v>145</v>
      </c>
      <c r="HK12" s="16">
        <v>5</v>
      </c>
      <c r="HL12" s="18">
        <v>390.85</v>
      </c>
      <c r="HM12" s="16">
        <v>146</v>
      </c>
      <c r="HN12" s="17">
        <v>-0.8</v>
      </c>
      <c r="HO12" s="17">
        <v>-0.7142</v>
      </c>
      <c r="HP12" s="16"/>
      <c r="HQ12" s="18"/>
      <c r="HR12" s="16">
        <v>900</v>
      </c>
      <c r="HS12" s="16">
        <v>88</v>
      </c>
      <c r="HT12" s="18">
        <v>5140.62</v>
      </c>
      <c r="HU12" s="16">
        <v>961</v>
      </c>
      <c r="HV12" s="17">
        <v>-1</v>
      </c>
      <c r="HW12" s="17">
        <v>-1</v>
      </c>
      <c r="HX12" s="16"/>
      <c r="HY12" s="18"/>
      <c r="HZ12" s="16">
        <v>301</v>
      </c>
      <c r="IA12" s="16">
        <v>30</v>
      </c>
      <c r="IB12" s="18">
        <v>2512.26</v>
      </c>
      <c r="IC12" s="16">
        <v>176</v>
      </c>
      <c r="ID12" s="17">
        <v>-1</v>
      </c>
      <c r="IE12" s="17">
        <v>-1</v>
      </c>
      <c r="IF12" s="16"/>
      <c r="IG12" s="18"/>
      <c r="IH12" s="16"/>
      <c r="II12" s="16"/>
      <c r="IJ12" s="18"/>
      <c r="IK12" s="16"/>
      <c r="IL12" s="17"/>
      <c r="IM12" s="17"/>
      <c r="IN12" s="16"/>
      <c r="IO12" s="18"/>
      <c r="IP12" s="16">
        <v>317</v>
      </c>
      <c r="IQ12" s="16"/>
      <c r="IR12" s="18"/>
      <c r="IS12" s="16"/>
      <c r="IT12" s="17"/>
      <c r="IU12" s="17"/>
      <c r="IV12" s="16"/>
      <c r="IW12" s="18"/>
      <c r="IX12" s="16"/>
      <c r="IY12" s="16"/>
      <c r="IZ12" s="18"/>
      <c r="JA12" s="16"/>
      <c r="JB12" s="17"/>
      <c r="JC12" s="17"/>
      <c r="JD12" s="16"/>
      <c r="JE12" s="18"/>
      <c r="JF12" s="16"/>
      <c r="JG12" s="16"/>
      <c r="JH12" s="18"/>
      <c r="JI12" s="16"/>
      <c r="JJ12" s="17"/>
      <c r="JK12" s="17"/>
      <c r="JL12" s="16"/>
      <c r="JM12" s="18"/>
      <c r="JN12" s="16"/>
      <c r="JO12" s="16"/>
      <c r="JP12" s="18"/>
      <c r="JQ12" s="16"/>
      <c r="JR12" s="17"/>
      <c r="JS12" s="17"/>
      <c r="JT12" s="16"/>
      <c r="JU12" s="18"/>
      <c r="JV12" s="16"/>
      <c r="JW12" s="16"/>
      <c r="JX12" s="18"/>
      <c r="JY12" s="16"/>
      <c r="JZ12" s="17"/>
      <c r="KA12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</mergeCells>
  <headerFooter/>
</worksheet>
</file>