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bookViews>
    <workbookView xWindow="0" yWindow="0" windowWidth="28800" windowHeight="11625"/>
  </bookViews>
  <sheets>
    <sheet name="Item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cat82">#REF!</definedName>
    <definedName name="A">#REF!</definedName>
    <definedName name="AIM">#REF!</definedName>
    <definedName name="Artwork">#REF!</definedName>
    <definedName name="ATTR">'[1]PT TABLE'!$B$2:$F$2</definedName>
    <definedName name="B">#REF!</definedName>
    <definedName name="Bath">#REF!</definedName>
    <definedName name="Bath_Accessories">#REF!</definedName>
    <definedName name="Bath_Rugs">#REF!</definedName>
    <definedName name="Bed_in_a_bag_Full_Queen_King">#REF!</definedName>
    <definedName name="Bed_in_a_bag_Twin">#REF!</definedName>
    <definedName name="Bed_Pillows">#REF!</definedName>
    <definedName name="Bedding">#REF!</definedName>
    <definedName name="Bedding.">#REF!</definedName>
    <definedName name="Bedspreads_Coverlets">#REF!</definedName>
    <definedName name="Blankets_Throws">#REF!</definedName>
    <definedName name="bm">#REF!</definedName>
    <definedName name="brown">#REF!</definedName>
    <definedName name="CATEGORY">[2]Sheet1!$DW$2:$DW$3</definedName>
    <definedName name="CH">'[1]COMMON ATTR'!$C$4:$C$249</definedName>
    <definedName name="colour">#REF!</definedName>
    <definedName name="COLUMN">'[1]PT TABLE'!$A$2</definedName>
    <definedName name="Commitment">#REF!</definedName>
    <definedName name="CON">'[3]317-TOP'!#REF!</definedName>
    <definedName name="CONS">#REF!</definedName>
    <definedName name="Decorative_Accessories">#REF!</definedName>
    <definedName name="Decorative_Pillows_Inserts_Covers">#REF!</definedName>
    <definedName name="Down_Comforters">#REF!</definedName>
    <definedName name="dumb">#REF!</definedName>
    <definedName name="Duvet_Covers">#REF!</definedName>
    <definedName name="Electrics">#REF!</definedName>
    <definedName name="feed">#REF!</definedName>
    <definedName name="foam">[2]Sheet1!$EC$2:$EC$3</definedName>
    <definedName name="Gold1">#REF!</definedName>
    <definedName name="h">#REF!</definedName>
    <definedName name="HBC">'[4]Spec Sheet'!#REF!</definedName>
    <definedName name="help">#REF!</definedName>
    <definedName name="here">#REF!</definedName>
    <definedName name="Home_Décor">#REF!</definedName>
    <definedName name="Home_Décor.">#REF!</definedName>
    <definedName name="i">'[5] Projected 2006 VS. 2005'!#REF!</definedName>
    <definedName name="IAN">'[6]FLASH WK 23'!$F$1:$AJ$65536</definedName>
    <definedName name="ItemInfoList">#REF!</definedName>
    <definedName name="ItemList">#REF!</definedName>
    <definedName name="katie">#REF!</definedName>
    <definedName name="KD">[2]Sheet1!$DS$2:$DS$2</definedName>
    <definedName name="Kids_Bath">#REF!</definedName>
    <definedName name="Kids_or_Teen">#REF!</definedName>
    <definedName name="Lighting_or_Candleholders">#REF!</definedName>
    <definedName name="lnk">[7]Sheet1!$A$2</definedName>
    <definedName name="M">[2]Sheet1!$EA$2:$EA$3</definedName>
    <definedName name="madeline">#REF!</definedName>
    <definedName name="mal">#REF!</definedName>
    <definedName name="malpass">#REF!</definedName>
    <definedName name="mason">#REF!</definedName>
    <definedName name="Mattress_Pads_Full_Queen_King">#REF!</definedName>
    <definedName name="Mattress_Pads_Twin">#REF!</definedName>
    <definedName name="Mattress_Toppers_Full_Queen_King">#REF!</definedName>
    <definedName name="Mattress_Toppers_Twin">#REF!</definedName>
    <definedName name="mia">#REF!</definedName>
    <definedName name="mm">#REF!</definedName>
    <definedName name="mn">#REF!</definedName>
    <definedName name="Non_Down_Comforters_Full_Queen_King">#REF!</definedName>
    <definedName name="Non_Down_Comforters_Twin">#REF!</definedName>
    <definedName name="ok">[8]Sheet1!$A$1:$C$65536</definedName>
    <definedName name="one">#REF!</definedName>
    <definedName name="Outdoor">#REF!</definedName>
    <definedName name="PACK">[2]Sheet1!$EE$2:$EE$3</definedName>
    <definedName name="Pet_Care">#REF!</definedName>
    <definedName name="Pillow_Shams">#REF!</definedName>
    <definedName name="Pillowcases">#REF!</definedName>
    <definedName name="PL">'[9]UNIQUE ATTR 2'!#REF!</definedName>
    <definedName name="PORT_IFF">[10]a!$A$10:$B$35</definedName>
    <definedName name="_xlnm.Print_Area">#REF!</definedName>
    <definedName name="PRINT_AREA_MI">#REF!</definedName>
    <definedName name="Prints">#REF!</definedName>
    <definedName name="PT">'[1]PT TABLE'!$A$4:$A$42</definedName>
    <definedName name="PW">'[9]UNIQUE ATTR 2'!#REF!</definedName>
    <definedName name="Quilts">#REF!</definedName>
    <definedName name="RN">'[1]RN_Item Disposition'!$A$12:$A$81</definedName>
    <definedName name="ROW">'[1]PT TABLE'!$A$1</definedName>
    <definedName name="sbm">#REF!</definedName>
    <definedName name="Seasonal">#REF!</definedName>
    <definedName name="Sheets_Full_Queen_King">#REF!</definedName>
    <definedName name="Sheets_Twin">#REF!</definedName>
    <definedName name="Shower_Curtains">#REF!</definedName>
    <definedName name="SKU_ID">#REF!</definedName>
    <definedName name="Slipcovers_Chair_Pads">#REF!</definedName>
    <definedName name="Slipcovers_Chair_Pads.">#REF!</definedName>
    <definedName name="SUB">#REF!</definedName>
    <definedName name="subcat">#REF!</definedName>
    <definedName name="suzi">[11]Sheet3!$A:$IV</definedName>
    <definedName name="suzie">#REF!</definedName>
    <definedName name="t">#REF!</definedName>
    <definedName name="three">[11]Sheet3!$A:$IV</definedName>
    <definedName name="TOTAL">#REF!</definedName>
    <definedName name="totals">#REF!</definedName>
    <definedName name="Towels_Bath_Sheets">#REF!</definedName>
    <definedName name="toys">#REF!</definedName>
    <definedName name="two">[11]Sheet2!$A:$IV</definedName>
    <definedName name="UNIT">[2]Sheet1!$EF$2:$EF$3</definedName>
    <definedName name="upc">#REF!</definedName>
    <definedName name="WD">'[9]UNIQUE ATTR 2'!#REF!</definedName>
    <definedName name="wer">#REF!</definedName>
    <definedName name="Window_Treatments_Hardware_Accessories">#REF!</definedName>
    <definedName name="Window_Treatments_Hardware_Accessories.">#REF!</definedName>
    <definedName name="wood">[2]Sheet1!$EG$2:$EG$3</definedName>
    <definedName name="y">#REF!</definedName>
    <definedName name="z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E9" i="1" l="1"/>
  <c r="AX9" i="1"/>
  <c r="AZ9" i="1" s="1"/>
  <c r="AS9" i="1"/>
  <c r="AJ9" i="1"/>
  <c r="AK9" i="1" s="1"/>
  <c r="AD9" i="1"/>
  <c r="AF9" i="1" s="1"/>
  <c r="AH9" i="1" s="1"/>
  <c r="BE8" i="1"/>
  <c r="AX8" i="1"/>
  <c r="AS8" i="1" s="1"/>
  <c r="AJ8" i="1"/>
  <c r="AK8" i="1" s="1"/>
  <c r="AD8" i="1"/>
  <c r="AF8" i="1" s="1"/>
  <c r="AH8" i="1" s="1"/>
  <c r="BE7" i="1"/>
  <c r="AX7" i="1"/>
  <c r="AZ7" i="1" s="1"/>
  <c r="AK7" i="1"/>
  <c r="AJ7" i="1"/>
  <c r="AD7" i="1"/>
  <c r="AF7" i="1" s="1"/>
  <c r="AH7" i="1" s="1"/>
  <c r="BE6" i="1"/>
  <c r="AX6" i="1"/>
  <c r="BD6" i="1" s="1"/>
  <c r="AJ6" i="1"/>
  <c r="AK6" i="1" s="1"/>
  <c r="AD6" i="1"/>
  <c r="AF6" i="1" s="1"/>
  <c r="AH6" i="1" s="1"/>
  <c r="BE5" i="1"/>
  <c r="AX5" i="1"/>
  <c r="AZ5" i="1" s="1"/>
  <c r="AJ5" i="1"/>
  <c r="AK5" i="1" s="1"/>
  <c r="AD5" i="1"/>
  <c r="AF5" i="1" s="1"/>
  <c r="AH5" i="1" s="1"/>
  <c r="BE4" i="1"/>
  <c r="AX4" i="1"/>
  <c r="BD4" i="1" s="1"/>
  <c r="AS4" i="1"/>
  <c r="AJ4" i="1"/>
  <c r="AK4" i="1" s="1"/>
  <c r="AD4" i="1"/>
  <c r="AF4" i="1" s="1"/>
  <c r="AH4" i="1" s="1"/>
  <c r="BE3" i="1"/>
  <c r="AX3" i="1"/>
  <c r="AZ3" i="1" s="1"/>
  <c r="AN3" i="1"/>
  <c r="AJ3" i="1"/>
  <c r="AK3" i="1" s="1"/>
  <c r="AD3" i="1"/>
  <c r="AF3" i="1" s="1"/>
  <c r="AH3" i="1" s="1"/>
  <c r="BE2" i="1"/>
  <c r="AX2" i="1"/>
  <c r="BD2" i="1" s="1"/>
  <c r="AJ2" i="1"/>
  <c r="AK2" i="1" s="1"/>
  <c r="AD2" i="1"/>
  <c r="AF2" i="1" s="1"/>
  <c r="AH2" i="1" s="1"/>
  <c r="AL3" i="1" l="1"/>
  <c r="AS3" i="1"/>
  <c r="AL4" i="1"/>
  <c r="AP7" i="1"/>
  <c r="AL8" i="1"/>
  <c r="AZ8" i="1"/>
  <c r="AN8" i="1"/>
  <c r="AN9" i="1"/>
  <c r="AT9" i="1" s="1"/>
  <c r="AL2" i="1"/>
  <c r="AN5" i="1"/>
  <c r="AL6" i="1"/>
  <c r="BD7" i="1"/>
  <c r="AP9" i="1"/>
  <c r="AL5" i="1"/>
  <c r="AL9" i="1"/>
  <c r="AS2" i="1"/>
  <c r="AS6" i="1"/>
  <c r="AZ2" i="1"/>
  <c r="AP3" i="1"/>
  <c r="AT3" i="1" s="1"/>
  <c r="AU3" i="1" s="1"/>
  <c r="BD3" i="1"/>
  <c r="AZ4" i="1"/>
  <c r="AP5" i="1"/>
  <c r="BD5" i="1"/>
  <c r="AZ6" i="1"/>
  <c r="AN7" i="1"/>
  <c r="BD8" i="1"/>
  <c r="AP8" i="1"/>
  <c r="AT8" i="1" s="1"/>
  <c r="AU8" i="1" s="1"/>
  <c r="BD9" i="1"/>
  <c r="AN2" i="1"/>
  <c r="AN4" i="1"/>
  <c r="AS5" i="1"/>
  <c r="AN6" i="1"/>
  <c r="AL7" i="1"/>
  <c r="AP2" i="1"/>
  <c r="AP4" i="1"/>
  <c r="AP6" i="1"/>
  <c r="AS7" i="1"/>
  <c r="BC8" i="1" l="1"/>
  <c r="AV8" i="1"/>
  <c r="AT4" i="1"/>
  <c r="AU4" i="1" s="1"/>
  <c r="BC4" i="1" s="1"/>
  <c r="AT5" i="1"/>
  <c r="AU5" i="1" s="1"/>
  <c r="BC5" i="1" s="1"/>
  <c r="AT6" i="1"/>
  <c r="AU6" i="1" s="1"/>
  <c r="BC3" i="1"/>
  <c r="AV3" i="1"/>
  <c r="BC6" i="1"/>
  <c r="AV6" i="1"/>
  <c r="AT2" i="1"/>
  <c r="AU2" i="1" s="1"/>
  <c r="AU9" i="1"/>
  <c r="AT7" i="1"/>
  <c r="AU7" i="1" s="1"/>
  <c r="AV5" i="1" l="1"/>
  <c r="AV4" i="1"/>
  <c r="BC7" i="1"/>
  <c r="AV7" i="1"/>
  <c r="AV9" i="1"/>
  <c r="BC9" i="1"/>
  <c r="BC2" i="1"/>
  <c r="AV2" i="1"/>
</calcChain>
</file>

<file path=xl/comments1.xml><?xml version="1.0" encoding="utf-8"?>
<comments xmlns="http://schemas.openxmlformats.org/spreadsheetml/2006/main">
  <authors>
    <author>Unknown Author</author>
  </authors>
  <commentList>
    <comment ref="AD1" authorId="0" shapeId="0">
      <text>
        <r>
          <rPr>
            <sz val="10"/>
            <rFont val="Arial"/>
            <family val="2"/>
          </rPr>
          <t>[Carton Size L (cm)]*[Carton Size W (cm)]*[Carton Size H (cm)]/1000000</t>
        </r>
      </text>
    </comment>
    <comment ref="AF1" authorId="0" shapeId="0">
      <text>
        <r>
          <rPr>
            <sz val="10"/>
            <rFont val="Arial"/>
            <family val="2"/>
          </rPr>
          <t xml:space="preserve">[Container Volumn]/[Cubic Meter per Carton]*[Case Pack]
</t>
        </r>
      </text>
    </comment>
    <comment ref="AH1" authorId="0" shapeId="0">
      <text>
        <r>
          <rPr>
            <sz val="10"/>
            <rFont val="Arial"/>
            <family val="2"/>
          </rPr>
          <t>[40ft Container Freight]/[Total Units per 40ft Container]</t>
        </r>
      </text>
    </comment>
    <comment ref="AK1" authorId="0" shapeId="0">
      <text>
        <r>
          <rPr>
            <sz val="10"/>
            <rFont val="Arial"/>
            <family val="2"/>
          </rPr>
          <t>[FOB Cost $ (Value)]*[Duty Rate]</t>
        </r>
      </text>
    </comment>
    <comment ref="AL1" authorId="0" shapeId="0">
      <text>
        <r>
          <rPr>
            <sz val="10"/>
            <rFont val="Arial"/>
            <family val="2"/>
          </rPr>
          <t>[FOB Cost $ (Value)]+[Ocean Freight per Item $]+[Duty per Item $]</t>
        </r>
      </text>
    </comment>
    <comment ref="AN1" authorId="0" shapeId="0">
      <text>
        <r>
          <rPr>
            <sz val="10"/>
            <rFont val="Arial"/>
            <family val="2"/>
          </rPr>
          <t>[JLA Domestic Price]*[DA %]</t>
        </r>
      </text>
    </comment>
    <comment ref="AP1" authorId="0" shapeId="0">
      <text>
        <r>
          <rPr>
            <sz val="10"/>
            <rFont val="Arial"/>
            <family val="2"/>
          </rPr>
          <t>[JLA Domestic Price]*[Royalty %]</t>
        </r>
      </text>
    </comment>
    <comment ref="AS1" authorId="0" shapeId="0">
      <text>
        <r>
          <rPr>
            <sz val="10"/>
            <rFont val="Arial"/>
            <family val="2"/>
          </rPr>
          <t>[JLA Domestic Price]*[Warehouse Charge %]</t>
        </r>
      </text>
    </comment>
    <comment ref="AT1" authorId="0" shapeId="0">
      <text>
        <r>
          <rPr>
            <sz val="10"/>
            <rFont val="Arial"/>
            <family val="2"/>
          </rPr>
          <t>[DA $]+[Royalty $]+[Other Load $]</t>
        </r>
      </text>
    </comment>
    <comment ref="AU1" authorId="0" shapeId="0">
      <text>
        <r>
          <rPr>
            <sz val="10"/>
            <rFont val="Arial"/>
            <family val="2"/>
          </rPr>
          <t>[LDP Cost $]+[Total Load $]</t>
        </r>
      </text>
    </comment>
    <comment ref="AV1" authorId="0" shapeId="0">
      <text>
        <r>
          <rPr>
            <sz val="10"/>
            <rFont val="Arial"/>
            <family val="2"/>
          </rPr>
          <t>([JLA POE Price]-[LDP Cost with Load $])/[JLA POE Price]</t>
        </r>
      </text>
    </comment>
    <comment ref="AZ1" authorId="0" shapeId="0">
      <text>
        <r>
          <rPr>
            <sz val="10"/>
            <rFont val="Arial"/>
            <family val="2"/>
          </rPr>
          <t>([Suggested Reatil Price]-[JLA Domestic Price])/[Suggested Reatil Price]</t>
        </r>
      </text>
    </comment>
    <comment ref="BC1" authorId="0" shapeId="0">
      <text>
        <r>
          <rPr>
            <sz val="10"/>
            <rFont val="Arial"/>
            <family val="2"/>
          </rPr>
          <t>[LDP Cost with Load $]*[MOQ]</t>
        </r>
      </text>
    </comment>
    <comment ref="BD1" authorId="0" shapeId="0">
      <text>
        <r>
          <rPr>
            <sz val="10"/>
            <rFont val="Arial"/>
            <family val="2"/>
          </rPr>
          <t>[JLA Domestic Price]*[MOQ]</t>
        </r>
      </text>
    </comment>
    <comment ref="BE1" authorId="0" shapeId="0">
      <text>
        <r>
          <rPr>
            <sz val="10"/>
            <rFont val="Arial"/>
            <family val="2"/>
          </rPr>
          <t>[Suggested Retail price]*[MOQ]</t>
        </r>
      </text>
    </comment>
    <comment ref="BF1" authorId="0" shapeId="0">
      <text>
        <r>
          <rPr>
            <sz val="10"/>
            <rFont val="Arial"/>
            <family val="2"/>
          </rPr>
          <t>[Master Carton L (cm)]*[Master Carton W (cm)]*[Master Carton H (cm)]/1000000/[Case Pack]*[Total Quantity]</t>
        </r>
      </text>
    </comment>
  </commentList>
</comments>
</file>

<file path=xl/sharedStrings.xml><?xml version="1.0" encoding="utf-8"?>
<sst xmlns="http://schemas.openxmlformats.org/spreadsheetml/2006/main" count="207" uniqueCount="100">
  <si>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</si>
  <si>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</si>
  <si>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</si>
  <si>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</si>
  <si>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</si>
  <si>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</si>
  <si>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</si>
  <si>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</si>
  <si>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</si>
  <si>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</si>
  <si>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</si>
  <si>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</si>
  <si>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</si>
  <si>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Customer Item#</t>
  </si>
  <si>
    <t>Additional Customer Item#</t>
  </si>
  <si>
    <t>Item No.</t>
  </si>
  <si>
    <t>UPC</t>
  </si>
  <si>
    <t>Unit of Measure</t>
  </si>
  <si>
    <t>UCCPM Price / FOB Cost $</t>
  </si>
  <si>
    <t>Package Type</t>
  </si>
  <si>
    <t>Packaging</t>
  </si>
  <si>
    <t>Master Carton L (cm)</t>
  </si>
  <si>
    <t>Master Carton W (cm)</t>
  </si>
  <si>
    <t>Master Carton H (cm)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</si>
  <si>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</si>
  <si>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</si>
  <si>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</si>
  <si>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</si>
  <si>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</si>
  <si>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</si>
  <si>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</si>
  <si>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</si>
  <si>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</si>
  <si>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</si>
  <si>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</si>
  <si>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 (15% Tariff)</t>
  </si>
  <si>
    <t>Duty per Item $</t>
  </si>
  <si>
    <t>LDP Cost $</t>
  </si>
  <si>
    <t>DA %</t>
  </si>
  <si>
    <t>DA $</t>
  </si>
  <si>
    <t>Royalty %</t>
  </si>
  <si>
    <t>Royalty $</t>
  </si>
  <si>
    <t>Other Load</t>
  </si>
  <si>
    <t>Other Load %</t>
  </si>
  <si>
    <t>Other Load $</t>
  </si>
  <si>
    <t>Total Load $</t>
  </si>
  <si>
    <t>LDP Cost with Load $</t>
  </si>
  <si>
    <t>JLA LDP MU%</t>
  </si>
  <si>
    <t>JLA POE Price  (20% Tariff Price)</t>
  </si>
  <si>
    <t>JLA POE Price (15% Tariff Price)</t>
  </si>
  <si>
    <t>Suggested Retail Price</t>
  </si>
  <si>
    <t>Retail Markup %</t>
  </si>
  <si>
    <t>Additional Customer Price</t>
  </si>
  <si>
    <t>MOQ</t>
  </si>
  <si>
    <t>Total Cost</t>
  </si>
  <si>
    <t>Total Sales</t>
  </si>
  <si>
    <t>Retailer Selling Price Total</t>
  </si>
  <si>
    <t>Master Carton CBM</t>
  </si>
  <si>
    <t>Master Carton Weight (kg)</t>
  </si>
  <si>
    <t>Remarks</t>
  </si>
  <si>
    <t>Port</t>
  </si>
  <si>
    <t>COO</t>
  </si>
  <si>
    <t>Vendor</t>
  </si>
  <si>
    <t>Martha Stewart Everyday</t>
  </si>
  <si>
    <t>Martha Stewart (Bath) 5%</t>
  </si>
  <si>
    <t>Shower Curtain</t>
  </si>
  <si>
    <t>Snowman Scene</t>
  </si>
  <si>
    <r>
      <t xml:space="preserve">100% </t>
    </r>
    <r>
      <rPr>
        <sz val="11"/>
        <rFont val="Calibri"/>
        <family val="2"/>
      </rPr>
      <t>P</t>
    </r>
    <r>
      <rPr>
        <sz val="11"/>
        <rFont val="Calibri"/>
        <family val="2"/>
      </rPr>
      <t>olyester</t>
    </r>
    <r>
      <rPr>
        <sz val="11"/>
        <rFont val="Calibri"/>
        <family val="2"/>
      </rPr>
      <t xml:space="preserve"> </t>
    </r>
    <r>
      <rPr>
        <sz val="11"/>
        <rFont val="Calibri"/>
        <family val="2"/>
      </rPr>
      <t>Single Shower Curtain</t>
    </r>
    <phoneticPr fontId="2" type="noConversion"/>
  </si>
  <si>
    <t>Single Shower Curtain</t>
  </si>
  <si>
    <t>100% polyester, 110gsm poly slub, printed</t>
    <phoneticPr fontId="2" type="noConversion"/>
  </si>
  <si>
    <t>100% polyester</t>
    <phoneticPr fontId="2" type="noConversion"/>
  </si>
  <si>
    <r>
      <t>72</t>
    </r>
    <r>
      <rPr>
        <sz val="11"/>
        <rFont val="Calibri"/>
        <family val="2"/>
      </rPr>
      <t>x</t>
    </r>
    <r>
      <rPr>
        <sz val="11"/>
        <rFont val="Calibri"/>
        <family val="2"/>
      </rPr>
      <t>72"</t>
    </r>
    <phoneticPr fontId="2" type="noConversion"/>
  </si>
  <si>
    <t>Multi</t>
  </si>
  <si>
    <t>Piece</t>
  </si>
  <si>
    <t>Normal</t>
  </si>
  <si>
    <t>Header Card and Plastic Hanger</t>
  </si>
  <si>
    <t>6303.12.0090</t>
  </si>
  <si>
    <t>New</t>
  </si>
  <si>
    <t>Ningbo,China</t>
  </si>
  <si>
    <t>China</t>
  </si>
  <si>
    <t>Holiday Ducks</t>
  </si>
  <si>
    <t>100% Polyester Single Shower Curtain</t>
    <phoneticPr fontId="2" type="noConversion"/>
  </si>
  <si>
    <t>100% polyester, 110gsm poly slub, printed</t>
  </si>
  <si>
    <t>Poinsettia</t>
  </si>
  <si>
    <t>100% polyester</t>
    <phoneticPr fontId="2" type="noConversion"/>
  </si>
  <si>
    <t>Teddy Bears</t>
  </si>
  <si>
    <t>Holiday Dogs</t>
  </si>
  <si>
    <t>100% polyester</t>
    <phoneticPr fontId="2" type="noConversion"/>
  </si>
  <si>
    <t>Gingerbread Pink</t>
  </si>
  <si>
    <t>Carousel Bows Pink</t>
  </si>
  <si>
    <t>100% Polyester Single Shower Curtain</t>
    <phoneticPr fontId="2" type="noConversion"/>
  </si>
  <si>
    <t>Hoilday Cow</t>
  </si>
  <si>
    <t>MTE70-0781</t>
    <phoneticPr fontId="2" type="noConversion"/>
  </si>
  <si>
    <t>MTE70-0782</t>
  </si>
  <si>
    <t>MTE70-0783</t>
  </si>
  <si>
    <t>MTE70-0784</t>
  </si>
  <si>
    <t>MTE70-0785</t>
  </si>
  <si>
    <t>MTE70-0786</t>
  </si>
  <si>
    <t>MTE70-0787</t>
  </si>
  <si>
    <t>MTE70-0788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</si>
</sst>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76" formatCode="\$#,##0.00"/>
    <numFmt numFmtId="177" formatCode="0.0"/>
    <numFmt numFmtId="178" formatCode="0.000"/>
    <numFmt numFmtId="179" formatCode="[$$-409]#,##0.00;\-[$$-409]#,##0.00"/>
    <numFmt numFmtId="180" formatCode="0.00_ "/>
    <numFmt numFmtId="181" formatCode="_(* #,##0_);_(* \(#,##0\);_(* \-??_);_(@_)"/>
    <numFmt numFmtId="182" formatCode="0.0_);[Red]\(0.0\)"/>
    <numFmt numFmtId="183" formatCode="0.0%"/>
    <numFmt numFmtId="184" formatCode="[$-409]d/mmm;@"/>
  </numFmts>
  <fonts count="13" x14ac:knownFonts="1">
    <font>
      <sz val="11"/>
      <name val="Calibri"/>
      <family val="2"/>
    </font>
    <font>
      <sz val="11"/>
      <name val="Calibri"/>
      <family val="2"/>
    </font>
    <font>
      <sz val="9"/>
      <name val="宋体"/>
      <family val="3"/>
      <charset val="134"/>
    </font>
    <font>
      <sz val="11"/>
      <name val="Calibri"/>
      <family val="2"/>
      <charset val="1"/>
    </font>
    <font>
      <b/>
      <sz val="11"/>
      <name val="Calibri"/>
      <family val="2"/>
      <charset val="1"/>
    </font>
    <font>
      <b/>
      <i/>
      <sz val="11"/>
      <name val="Calibri"/>
      <family val="2"/>
      <charset val="1"/>
    </font>
    <font>
      <sz val="10"/>
      <name val="Arial"/>
      <family val="2"/>
      <charset val="1"/>
    </font>
    <font>
      <b/>
      <sz val="10"/>
      <color rgb="FF0000FF"/>
      <name val="Arial"/>
      <family val="2"/>
      <charset val="1"/>
    </font>
    <font>
      <b/>
      <sz val="10"/>
      <name val="Arial"/>
      <family val="2"/>
      <charset val="1"/>
    </font>
    <font>
      <b/>
      <sz val="11"/>
      <name val="Calibri"/>
      <family val="2"/>
    </font>
    <font>
      <sz val="11"/>
      <color rgb="FFFF0000"/>
      <name val="Calibri"/>
      <family val="2"/>
    </font>
    <font>
      <b/>
      <sz val="11"/>
      <color rgb="FFFF0000"/>
      <name val="Calibri"/>
      <family val="2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92D050"/>
        <bgColor rgb="FF84E291"/>
      </patternFill>
    </fill>
    <fill>
      <patternFill patternType="solid">
        <fgColor rgb="FFFFFFCC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5" tint="0.59987182226020086"/>
        <bgColor rgb="FFFFC7CE"/>
      </patternFill>
    </fill>
    <fill>
      <patternFill patternType="solid">
        <fgColor theme="5" tint="0.79998168889431442"/>
        <bgColor rgb="FF84E291"/>
      </patternFill>
    </fill>
    <fill>
      <patternFill patternType="solid">
        <fgColor theme="6" tint="0.39988402966399123"/>
        <bgColor rgb="FF84E291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rgb="FFFBE3D6"/>
      </patternFill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6" fillId="0" borderId="0"/>
    <xf numFmtId="9" fontId="3" fillId="0" borderId="0"/>
  </cellStyleXfs>
  <cellXfs count="78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3" fillId="0" borderId="0" xfId="1" applyAlignment="1">
      <alignment wrapText="1"/>
    </xf>
    <xf numFmtId="10" fontId="0" fillId="0" borderId="0" xfId="0" applyNumberFormat="1" applyAlignment="1">
      <alignment wrapText="1"/>
    </xf>
    <xf numFmtId="176" fontId="0" fillId="0" borderId="0" xfId="0" applyNumberFormat="1" applyAlignment="1">
      <alignment wrapText="1"/>
    </xf>
    <xf numFmtId="1" fontId="0" fillId="0" borderId="2" xfId="0" applyNumberFormat="1" applyBorder="1" applyAlignment="1">
      <alignment wrapText="1"/>
    </xf>
    <xf numFmtId="176" fontId="0" fillId="0" borderId="2" xfId="0" applyNumberFormat="1" applyBorder="1" applyAlignment="1">
      <alignment wrapText="1"/>
    </xf>
    <xf numFmtId="0" fontId="4" fillId="0" borderId="2" xfId="0" applyFont="1" applyBorder="1" applyAlignment="1">
      <alignment horizontal="center" wrapText="1"/>
    </xf>
    <xf numFmtId="0" fontId="4" fillId="3" borderId="2" xfId="0" applyFont="1" applyFill="1" applyBorder="1" applyAlignment="1">
      <alignment horizontal="center" wrapText="1"/>
    </xf>
    <xf numFmtId="0" fontId="5" fillId="3" borderId="2" xfId="0" applyFont="1" applyFill="1" applyBorder="1" applyAlignment="1">
      <alignment horizontal="center" wrapText="1"/>
    </xf>
    <xf numFmtId="0" fontId="5" fillId="4" borderId="2" xfId="0" applyFont="1" applyFill="1" applyBorder="1" applyAlignment="1">
      <alignment horizontal="center" wrapText="1"/>
    </xf>
    <xf numFmtId="0" fontId="4" fillId="4" borderId="2" xfId="0" applyFont="1" applyFill="1" applyBorder="1" applyAlignment="1">
      <alignment horizontal="center" wrapText="1"/>
    </xf>
    <xf numFmtId="0" fontId="4" fillId="4" borderId="2" xfId="1" applyFont="1" applyFill="1" applyBorder="1" applyAlignment="1">
      <alignment horizontal="center" wrapText="1"/>
    </xf>
    <xf numFmtId="176" fontId="4" fillId="5" borderId="1" xfId="0" applyNumberFormat="1" applyFont="1" applyFill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177" fontId="4" fillId="0" borderId="2" xfId="0" applyNumberFormat="1" applyFont="1" applyBorder="1" applyAlignment="1">
      <alignment horizontal="center" wrapText="1"/>
    </xf>
    <xf numFmtId="2" fontId="4" fillId="0" borderId="2" xfId="0" applyNumberFormat="1" applyFont="1" applyBorder="1" applyAlignment="1">
      <alignment horizontal="center" wrapText="1"/>
    </xf>
    <xf numFmtId="1" fontId="4" fillId="0" borderId="2" xfId="0" applyNumberFormat="1" applyFont="1" applyBorder="1" applyAlignment="1">
      <alignment horizontal="center" wrapText="1"/>
    </xf>
    <xf numFmtId="178" fontId="7" fillId="0" borderId="2" xfId="2" applyNumberFormat="1" applyFont="1" applyBorder="1" applyAlignment="1">
      <alignment wrapText="1"/>
    </xf>
    <xf numFmtId="2" fontId="8" fillId="0" borderId="2" xfId="2" applyNumberFormat="1" applyFont="1" applyBorder="1" applyAlignment="1">
      <alignment wrapText="1"/>
    </xf>
    <xf numFmtId="1" fontId="7" fillId="0" borderId="2" xfId="2" applyNumberFormat="1" applyFont="1" applyBorder="1" applyAlignment="1">
      <alignment wrapText="1"/>
    </xf>
    <xf numFmtId="176" fontId="7" fillId="0" borderId="2" xfId="2" applyNumberFormat="1" applyFont="1" applyBorder="1" applyAlignment="1">
      <alignment wrapText="1"/>
    </xf>
    <xf numFmtId="10" fontId="4" fillId="0" borderId="2" xfId="0" applyNumberFormat="1" applyFont="1" applyBorder="1" applyAlignment="1">
      <alignment horizontal="center" wrapText="1"/>
    </xf>
    <xf numFmtId="176" fontId="7" fillId="4" borderId="2" xfId="2" applyNumberFormat="1" applyFont="1" applyFill="1" applyBorder="1" applyAlignment="1">
      <alignment wrapText="1"/>
    </xf>
    <xf numFmtId="176" fontId="8" fillId="0" borderId="2" xfId="2" applyNumberFormat="1" applyFont="1" applyBorder="1" applyAlignment="1">
      <alignment wrapText="1"/>
    </xf>
    <xf numFmtId="176" fontId="7" fillId="2" borderId="2" xfId="2" applyNumberFormat="1" applyFont="1" applyFill="1" applyBorder="1" applyAlignment="1">
      <alignment wrapText="1"/>
    </xf>
    <xf numFmtId="10" fontId="7" fillId="2" borderId="2" xfId="2" applyNumberFormat="1" applyFont="1" applyFill="1" applyBorder="1" applyAlignment="1">
      <alignment wrapText="1"/>
    </xf>
    <xf numFmtId="176" fontId="8" fillId="6" borderId="2" xfId="2" applyNumberFormat="1" applyFont="1" applyFill="1" applyBorder="1" applyAlignment="1">
      <alignment wrapText="1"/>
    </xf>
    <xf numFmtId="176" fontId="8" fillId="7" borderId="2" xfId="2" applyNumberFormat="1" applyFont="1" applyFill="1" applyBorder="1" applyAlignment="1">
      <alignment wrapText="1"/>
    </xf>
    <xf numFmtId="176" fontId="4" fillId="2" borderId="2" xfId="0" applyNumberFormat="1" applyFont="1" applyFill="1" applyBorder="1" applyAlignment="1">
      <alignment horizontal="center" wrapText="1"/>
    </xf>
    <xf numFmtId="176" fontId="8" fillId="2" borderId="1" xfId="2" applyNumberFormat="1" applyFont="1" applyFill="1" applyBorder="1" applyAlignment="1">
      <alignment wrapText="1"/>
    </xf>
    <xf numFmtId="2" fontId="7" fillId="0" borderId="2" xfId="2" applyNumberFormat="1" applyFont="1" applyBorder="1" applyAlignment="1">
      <alignment wrapText="1"/>
    </xf>
    <xf numFmtId="0" fontId="4" fillId="0" borderId="2" xfId="0" applyFont="1" applyBorder="1" applyAlignment="1">
      <alignment wrapText="1"/>
    </xf>
    <xf numFmtId="0" fontId="4" fillId="0" borderId="0" xfId="0" applyFont="1" applyAlignment="1">
      <alignment wrapText="1"/>
    </xf>
    <xf numFmtId="0" fontId="0" fillId="0" borderId="2" xfId="0" applyBorder="1" applyAlignment="1">
      <alignment horizontal="center"/>
    </xf>
    <xf numFmtId="0" fontId="0" fillId="0" borderId="2" xfId="0" applyBorder="1"/>
    <xf numFmtId="0" fontId="0" fillId="0" borderId="2" xfId="0" applyBorder="1" applyAlignment="1">
      <alignment wrapText="1"/>
    </xf>
    <xf numFmtId="179" fontId="3" fillId="0" borderId="2" xfId="0" applyNumberFormat="1" applyFont="1" applyBorder="1"/>
    <xf numFmtId="0" fontId="1" fillId="0" borderId="2" xfId="0" applyFont="1" applyBorder="1"/>
    <xf numFmtId="0" fontId="3" fillId="0" borderId="2" xfId="0" applyFont="1" applyBorder="1"/>
    <xf numFmtId="0" fontId="3" fillId="0" borderId="2" xfId="1" applyBorder="1" applyAlignment="1">
      <alignment wrapText="1"/>
    </xf>
    <xf numFmtId="180" fontId="1" fillId="0" borderId="2" xfId="0" applyNumberFormat="1" applyFont="1" applyBorder="1"/>
    <xf numFmtId="49" fontId="0" fillId="8" borderId="2" xfId="0" applyNumberFormat="1" applyFill="1" applyBorder="1"/>
    <xf numFmtId="176" fontId="9" fillId="9" borderId="1" xfId="0" applyNumberFormat="1" applyFont="1" applyFill="1" applyBorder="1"/>
    <xf numFmtId="177" fontId="0" fillId="0" borderId="2" xfId="0" applyNumberFormat="1" applyBorder="1"/>
    <xf numFmtId="2" fontId="0" fillId="0" borderId="2" xfId="0" applyNumberFormat="1" applyBorder="1"/>
    <xf numFmtId="181" fontId="0" fillId="0" borderId="2" xfId="0" applyNumberFormat="1" applyBorder="1"/>
    <xf numFmtId="178" fontId="0" fillId="10" borderId="2" xfId="0" applyNumberFormat="1" applyFill="1" applyBorder="1"/>
    <xf numFmtId="1" fontId="0" fillId="10" borderId="2" xfId="0" applyNumberFormat="1" applyFill="1" applyBorder="1"/>
    <xf numFmtId="3" fontId="0" fillId="0" borderId="2" xfId="0" applyNumberFormat="1" applyBorder="1"/>
    <xf numFmtId="176" fontId="0" fillId="10" borderId="2" xfId="0" applyNumberFormat="1" applyFill="1" applyBorder="1"/>
    <xf numFmtId="182" fontId="0" fillId="0" borderId="2" xfId="0" applyNumberFormat="1" applyBorder="1"/>
    <xf numFmtId="183" fontId="10" fillId="0" borderId="2" xfId="0" applyNumberFormat="1" applyFont="1" applyBorder="1"/>
    <xf numFmtId="183" fontId="0" fillId="0" borderId="2" xfId="0" applyNumberFormat="1" applyBorder="1"/>
    <xf numFmtId="183" fontId="11" fillId="0" borderId="2" xfId="0" applyNumberFormat="1" applyFont="1" applyBorder="1"/>
    <xf numFmtId="176" fontId="0" fillId="0" borderId="2" xfId="0" applyNumberFormat="1" applyBorder="1"/>
    <xf numFmtId="183" fontId="0" fillId="10" borderId="2" xfId="3" applyNumberFormat="1" applyFont="1" applyFill="1" applyBorder="1"/>
    <xf numFmtId="176" fontId="9" fillId="11" borderId="2" xfId="0" applyNumberFormat="1" applyFont="1" applyFill="1" applyBorder="1" applyAlignment="1">
      <alignment horizontal="center" vertical="center"/>
    </xf>
    <xf numFmtId="176" fontId="9" fillId="9" borderId="2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wrapText="1"/>
    </xf>
    <xf numFmtId="0" fontId="0" fillId="8" borderId="2" xfId="0" applyFill="1" applyBorder="1"/>
    <xf numFmtId="184" fontId="1" fillId="0" borderId="2" xfId="0" applyNumberFormat="1" applyFont="1" applyBorder="1"/>
    <xf numFmtId="184" fontId="0" fillId="0" borderId="2" xfId="0" applyNumberFormat="1" applyBorder="1"/>
    <xf numFmtId="0" fontId="0" fillId="0" borderId="2" xfId="0" applyBorder="1" applyAlignment="1">
      <alignment horizontal="center" wrapText="1"/>
    </xf>
    <xf numFmtId="0" fontId="1" fillId="0" borderId="2" xfId="0" applyFont="1" applyBorder="1" applyAlignment="1">
      <alignment wrapText="1"/>
    </xf>
    <xf numFmtId="0" fontId="0" fillId="8" borderId="2" xfId="0" applyFill="1" applyBorder="1" applyAlignment="1">
      <alignment wrapText="1"/>
    </xf>
    <xf numFmtId="176" fontId="9" fillId="9" borderId="1" xfId="0" applyNumberFormat="1" applyFont="1" applyFill="1" applyBorder="1" applyAlignment="1">
      <alignment wrapText="1"/>
    </xf>
    <xf numFmtId="177" fontId="0" fillId="0" borderId="2" xfId="0" applyNumberFormat="1" applyBorder="1" applyAlignment="1">
      <alignment wrapText="1"/>
    </xf>
    <xf numFmtId="2" fontId="0" fillId="0" borderId="2" xfId="0" applyNumberFormat="1" applyBorder="1" applyAlignment="1">
      <alignment wrapText="1"/>
    </xf>
    <xf numFmtId="176" fontId="0" fillId="10" borderId="2" xfId="0" applyNumberFormat="1" applyFill="1" applyBorder="1" applyAlignment="1">
      <alignment wrapText="1"/>
    </xf>
    <xf numFmtId="183" fontId="0" fillId="0" borderId="2" xfId="0" applyNumberFormat="1" applyBorder="1" applyAlignment="1">
      <alignment wrapText="1"/>
    </xf>
    <xf numFmtId="183" fontId="11" fillId="0" borderId="2" xfId="0" applyNumberFormat="1" applyFont="1" applyBorder="1" applyAlignment="1">
      <alignment wrapText="1"/>
    </xf>
    <xf numFmtId="183" fontId="0" fillId="10" borderId="2" xfId="3" applyNumberFormat="1" applyFont="1" applyFill="1" applyBorder="1" applyAlignment="1">
      <alignment wrapText="1"/>
    </xf>
    <xf numFmtId="177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78" fontId="0" fillId="0" borderId="0" xfId="0" applyNumberFormat="1" applyAlignment="1">
      <alignment wrapText="1"/>
    </xf>
  </cellXfs>
  <cellStyles count="4">
    <cellStyle name="Normal 2" xfId="1"/>
    <cellStyle name="Normal 2 18 2" xfId="2"/>
    <cellStyle name="Percent 2" xfId="3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2" Type="http://schemas.openxmlformats.org/officeDocument/2006/relationships/externalLink" Target="externalLinks/externalLink1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372020</xdr:colOff>
      <xdr:row>1</xdr:row>
      <xdr:rowOff>153939</xdr:rowOff>
    </xdr:from>
    <xdr:to>
      <xdr:col>1</xdr:col>
      <xdr:colOff>1372626</xdr:colOff>
      <xdr:row>1</xdr:row>
      <xdr:rowOff>930343</xdr:rowOff>
    </xdr:to>
    <xdr:pic>
      <xdr:nvPicPr>
        <xdr:cNvPr id="16" name="图片 15">
          <a:extLst>
            <a:ext uri="{FF2B5EF4-FFF2-40B4-BE49-F238E27FC236}">
              <a16:creationId xmlns="" xmlns:a16="http://schemas.microsoft.com/office/drawing/2014/main" id="{36655B4C-B241-4F27-AAF0-E2597A072F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8295" y="1373139"/>
          <a:ext cx="1000606" cy="776404"/>
        </a:xfrm>
        <a:prstGeom prst="rect">
          <a:avLst/>
        </a:prstGeom>
      </xdr:spPr>
    </xdr:pic>
    <xdr:clientData/>
  </xdr:twoCellAnchor>
  <xdr:twoCellAnchor editAs="oneCell">
    <xdr:from>
      <xdr:col>1</xdr:col>
      <xdr:colOff>352778</xdr:colOff>
      <xdr:row>2</xdr:row>
      <xdr:rowOff>96211</xdr:rowOff>
    </xdr:from>
    <xdr:to>
      <xdr:col>1</xdr:col>
      <xdr:colOff>1372626</xdr:colOff>
      <xdr:row>2</xdr:row>
      <xdr:rowOff>872270</xdr:rowOff>
    </xdr:to>
    <xdr:pic>
      <xdr:nvPicPr>
        <xdr:cNvPr id="17" name="图片 9">
          <a:extLst>
            <a:ext uri="{FF2B5EF4-FFF2-40B4-BE49-F238E27FC236}">
              <a16:creationId xmlns="" xmlns:a16="http://schemas.microsoft.com/office/drawing/2014/main" id="{3BCFE9A1-A465-458F-BC5A-2D0D9D2DF1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29053" y="2325061"/>
          <a:ext cx="1019848" cy="776059"/>
        </a:xfrm>
        <a:prstGeom prst="rect">
          <a:avLst/>
        </a:prstGeom>
      </xdr:spPr>
    </xdr:pic>
    <xdr:clientData/>
  </xdr:twoCellAnchor>
  <xdr:twoCellAnchor editAs="oneCell">
    <xdr:from>
      <xdr:col>1</xdr:col>
      <xdr:colOff>346364</xdr:colOff>
      <xdr:row>3</xdr:row>
      <xdr:rowOff>134697</xdr:rowOff>
    </xdr:from>
    <xdr:to>
      <xdr:col>1</xdr:col>
      <xdr:colOff>1379040</xdr:colOff>
      <xdr:row>3</xdr:row>
      <xdr:rowOff>899641</xdr:rowOff>
    </xdr:to>
    <xdr:pic>
      <xdr:nvPicPr>
        <xdr:cNvPr id="18" name="图片 10">
          <a:extLst>
            <a:ext uri="{FF2B5EF4-FFF2-40B4-BE49-F238E27FC236}">
              <a16:creationId xmlns="" xmlns:a16="http://schemas.microsoft.com/office/drawing/2014/main" id="{69A7044F-7B2A-4EF8-A137-EE6B24A89A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22639" y="3373197"/>
          <a:ext cx="1032676" cy="764944"/>
        </a:xfrm>
        <a:prstGeom prst="rect">
          <a:avLst/>
        </a:prstGeom>
      </xdr:spPr>
    </xdr:pic>
    <xdr:clientData/>
  </xdr:twoCellAnchor>
  <xdr:twoCellAnchor editAs="oneCell">
    <xdr:from>
      <xdr:col>1</xdr:col>
      <xdr:colOff>372020</xdr:colOff>
      <xdr:row>4</xdr:row>
      <xdr:rowOff>134696</xdr:rowOff>
    </xdr:from>
    <xdr:to>
      <xdr:col>1</xdr:col>
      <xdr:colOff>1397150</xdr:colOff>
      <xdr:row>4</xdr:row>
      <xdr:rowOff>910807</xdr:rowOff>
    </xdr:to>
    <xdr:pic>
      <xdr:nvPicPr>
        <xdr:cNvPr id="19" name="图片 11">
          <a:extLst>
            <a:ext uri="{FF2B5EF4-FFF2-40B4-BE49-F238E27FC236}">
              <a16:creationId xmlns="" xmlns:a16="http://schemas.microsoft.com/office/drawing/2014/main" id="{17BCA081-3401-4B55-851A-90F60F2FEE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48295" y="4382846"/>
          <a:ext cx="1025130" cy="776111"/>
        </a:xfrm>
        <a:prstGeom prst="rect">
          <a:avLst/>
        </a:prstGeom>
      </xdr:spPr>
    </xdr:pic>
    <xdr:clientData/>
  </xdr:twoCellAnchor>
  <xdr:twoCellAnchor editAs="oneCell">
    <xdr:from>
      <xdr:col>1</xdr:col>
      <xdr:colOff>339949</xdr:colOff>
      <xdr:row>5</xdr:row>
      <xdr:rowOff>96211</xdr:rowOff>
    </xdr:from>
    <xdr:to>
      <xdr:col>1</xdr:col>
      <xdr:colOff>1432717</xdr:colOff>
      <xdr:row>5</xdr:row>
      <xdr:rowOff>930050</xdr:rowOff>
    </xdr:to>
    <xdr:pic>
      <xdr:nvPicPr>
        <xdr:cNvPr id="20" name="图片 16">
          <a:extLst>
            <a:ext uri="{FF2B5EF4-FFF2-40B4-BE49-F238E27FC236}">
              <a16:creationId xmlns="" xmlns:a16="http://schemas.microsoft.com/office/drawing/2014/main" id="{8C36F8A5-81D2-4A17-A98F-CAF8D79E28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016224" y="5354011"/>
          <a:ext cx="1092768" cy="833839"/>
        </a:xfrm>
        <a:prstGeom prst="rect">
          <a:avLst/>
        </a:prstGeom>
      </xdr:spPr>
    </xdr:pic>
    <xdr:clientData/>
  </xdr:twoCellAnchor>
  <xdr:twoCellAnchor editAs="oneCell">
    <xdr:from>
      <xdr:col>1</xdr:col>
      <xdr:colOff>346364</xdr:colOff>
      <xdr:row>6</xdr:row>
      <xdr:rowOff>83384</xdr:rowOff>
    </xdr:from>
    <xdr:to>
      <xdr:col>1</xdr:col>
      <xdr:colOff>1451112</xdr:colOff>
      <xdr:row>6</xdr:row>
      <xdr:rowOff>910808</xdr:rowOff>
    </xdr:to>
    <xdr:pic>
      <xdr:nvPicPr>
        <xdr:cNvPr id="21" name="图片 13">
          <a:extLst>
            <a:ext uri="{FF2B5EF4-FFF2-40B4-BE49-F238E27FC236}">
              <a16:creationId xmlns="" xmlns:a16="http://schemas.microsoft.com/office/drawing/2014/main" id="{2D92DE95-8B80-47AA-A184-D5CB9A3F1A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022639" y="6350834"/>
          <a:ext cx="1104748" cy="827424"/>
        </a:xfrm>
        <a:prstGeom prst="rect">
          <a:avLst/>
        </a:prstGeom>
      </xdr:spPr>
    </xdr:pic>
    <xdr:clientData/>
  </xdr:twoCellAnchor>
  <xdr:twoCellAnchor editAs="oneCell">
    <xdr:from>
      <xdr:col>1</xdr:col>
      <xdr:colOff>346364</xdr:colOff>
      <xdr:row>7</xdr:row>
      <xdr:rowOff>83384</xdr:rowOff>
    </xdr:from>
    <xdr:to>
      <xdr:col>1</xdr:col>
      <xdr:colOff>1458147</xdr:colOff>
      <xdr:row>7</xdr:row>
      <xdr:rowOff>917222</xdr:rowOff>
    </xdr:to>
    <xdr:pic>
      <xdr:nvPicPr>
        <xdr:cNvPr id="22" name="图片 14">
          <a:extLst>
            <a:ext uri="{FF2B5EF4-FFF2-40B4-BE49-F238E27FC236}">
              <a16:creationId xmlns="" xmlns:a16="http://schemas.microsoft.com/office/drawing/2014/main" id="{D3ADA0E0-8481-4964-89FD-3D87788721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22639" y="7360484"/>
          <a:ext cx="1111783" cy="833838"/>
        </a:xfrm>
        <a:prstGeom prst="rect">
          <a:avLst/>
        </a:prstGeom>
      </xdr:spPr>
    </xdr:pic>
    <xdr:clientData/>
  </xdr:twoCellAnchor>
  <xdr:twoCellAnchor editAs="oneCell">
    <xdr:from>
      <xdr:col>1</xdr:col>
      <xdr:colOff>352778</xdr:colOff>
      <xdr:row>8</xdr:row>
      <xdr:rowOff>51312</xdr:rowOff>
    </xdr:from>
    <xdr:to>
      <xdr:col>1</xdr:col>
      <xdr:colOff>1461398</xdr:colOff>
      <xdr:row>8</xdr:row>
      <xdr:rowOff>897979</xdr:rowOff>
    </xdr:to>
    <xdr:pic>
      <xdr:nvPicPr>
        <xdr:cNvPr id="23" name="图片 8">
          <a:extLst>
            <a:ext uri="{FF2B5EF4-FFF2-40B4-BE49-F238E27FC236}">
              <a16:creationId xmlns="" xmlns:a16="http://schemas.microsoft.com/office/drawing/2014/main" id="{58D97FC7-EB48-44D0-9FED-CB83545FD0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029053" y="8338062"/>
          <a:ext cx="1108620" cy="84666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ILES\Business\Sears\Item%20Setup\Copy%20of%20Fall%202011%20JLA%20Better%20Shower%20Curtains%20DISPLAY%20Exploding%20Assortment%20Spec%20Sheet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Star/Documents%20and%20Settings/sunzhijuan/Local%20Settings/Temporary%20Internet%20Files/OLK1/Documents%20and%20Settings/merry.sheng/Desktop/TARGET/FORMS/TARGET%20quote%20sheet%20format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erchandising\Kidsworld\!Infant-Toddler%20Hardlines\scott%20fryzel\mid%20year%20updates\category%208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Star/joyce/customer/CS/CS%20stock%20list(ET)-08103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Star/TEMPLATE/CONSTR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Star/SPECS/MISSES/801/ZELLERS/F97/F7-1000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erchandising\Kidsworld\!Infant-Toddler%20Hardlines\BUY%20PLANS\CAT.%2094%20Carriers\Cat.%2094%20---%20January%202007%20Approved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erchandising\Kidsworld\!Infant-Toddler%20Hardlines\BUY%20PLANS\CAT.%2094%20Carriers\EXIT%20STRATEGY%207.8.06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Star/SPECS/TRACKING/WENDY/APPROVA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ksurrat\Local%20Settings\Temporary%20Internet%20Files\OLK6A\2007%20Mid%20Year%20Infant%20Furniture%20-%20Product%20List%20%20Gerber%20Childrenswear%20%20WITH%20STYLE%20%23S%20%207-18-07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Merchandising\Merchant_Analytics\Attributes\Sears%20Soft%20Home%20Attributes\TEMPLATES\TEMPLATE_BATH_Sear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ON ATTR"/>
      <sheetName val="PT TABLE"/>
      <sheetName val="UNIQUE"/>
      <sheetName val="Product Attributing Job Aid"/>
      <sheetName val="AVL"/>
      <sheetName val="SAMPLE TAG"/>
      <sheetName val="IDRP Attributes"/>
      <sheetName val="SQ_Rim Stratification"/>
      <sheetName val="RN_Item Disposition"/>
    </sheetNames>
    <sheetDataSet>
      <sheetData sheetId="0">
        <row r="1">
          <cell r="A1">
            <v>3</v>
          </cell>
        </row>
        <row r="4">
          <cell r="C4" t="str">
            <v>CH9746 - 101 DALMATIANS</v>
          </cell>
        </row>
        <row r="5">
          <cell r="C5" t="str">
            <v>CH0144 - 101 DALMATIANS ANIMATED-USE 10</v>
          </cell>
        </row>
        <row r="6">
          <cell r="C6" t="str">
            <v>CH0145 - 102 DALMATIANS</v>
          </cell>
        </row>
        <row r="7">
          <cell r="C7" t="str">
            <v>CH0847 - 3 PRINCESSES-USE DISNEY PRINCE</v>
          </cell>
        </row>
        <row r="8">
          <cell r="C8" t="str">
            <v>CH0484 - A BUGS LIFE</v>
          </cell>
        </row>
        <row r="9">
          <cell r="C9" t="str">
            <v>CH0028 - ABBY</v>
          </cell>
        </row>
        <row r="10">
          <cell r="C10" t="str">
            <v>CH0098 - ALICE IN WONDERLAND</v>
          </cell>
        </row>
        <row r="11">
          <cell r="C11" t="str">
            <v>CH0168 - ALLADIN</v>
          </cell>
        </row>
        <row r="12">
          <cell r="C12" t="str">
            <v>CH0064 - ALVIN AND THE CHIPMUNKS</v>
          </cell>
        </row>
        <row r="13">
          <cell r="C13" t="str">
            <v>CH0051 - AMERICAN GLADIATORS</v>
          </cell>
        </row>
        <row r="14">
          <cell r="C14" t="str">
            <v>CH0101 - ANIMAL PLANET</v>
          </cell>
        </row>
        <row r="15">
          <cell r="C15" t="str">
            <v>CH0077 - ANIMALS</v>
          </cell>
        </row>
        <row r="16">
          <cell r="C16" t="str">
            <v>CH0085 - ARIEL</v>
          </cell>
        </row>
        <row r="17">
          <cell r="C17" t="str">
            <v>CH0100 - ARISTOCATS, THE</v>
          </cell>
        </row>
        <row r="18">
          <cell r="C18" t="str">
            <v>CH0067 - ASSORTED CHARACTERS</v>
          </cell>
        </row>
        <row r="19">
          <cell r="C19" t="str">
            <v>CH0099 - AVATAR</v>
          </cell>
        </row>
        <row r="20">
          <cell r="C20" t="str">
            <v>CH0170 - BABY EINSTEIN</v>
          </cell>
        </row>
        <row r="21">
          <cell r="C21" t="str">
            <v>CH0093 - BAKUGAN</v>
          </cell>
        </row>
        <row r="22">
          <cell r="C22" t="str">
            <v>CH1094 - BAMBI</v>
          </cell>
        </row>
        <row r="23">
          <cell r="C23" t="str">
            <v>CH8818 - BARBIE</v>
          </cell>
        </row>
        <row r="24">
          <cell r="C24" t="str">
            <v>CH8820 - BARNEY</v>
          </cell>
        </row>
        <row r="25">
          <cell r="C25" t="str">
            <v>CH4698 - BATMAN</v>
          </cell>
        </row>
        <row r="26">
          <cell r="C26" t="str">
            <v>CH9745 - BATMAN AND ROBIN</v>
          </cell>
        </row>
        <row r="27">
          <cell r="C27" t="str">
            <v>CH0080 - BATMAN LEGO</v>
          </cell>
        </row>
        <row r="28">
          <cell r="C28" t="str">
            <v>CH0102 - BEAR IN TGE BIG BLUE HOUSE</v>
          </cell>
        </row>
        <row r="29">
          <cell r="C29" t="str">
            <v>CH0104 - BEAUTY AND THE BEAST</v>
          </cell>
        </row>
        <row r="30">
          <cell r="C30" t="str">
            <v>CH0105 - BELLE</v>
          </cell>
        </row>
        <row r="31">
          <cell r="C31" t="str">
            <v>CH0059 - BEN10</v>
          </cell>
        </row>
        <row r="32">
          <cell r="C32" t="str">
            <v>CH0106 - BERT-DISNEY MARY POPPINS</v>
          </cell>
        </row>
        <row r="33">
          <cell r="C33" t="str">
            <v>CH9053 - BETTY BOOP</v>
          </cell>
        </row>
        <row r="34">
          <cell r="C34" t="str">
            <v>CH0169 - BIG BIRD</v>
          </cell>
        </row>
        <row r="35">
          <cell r="C35" t="str">
            <v>CH0850 - BLUES CLUES</v>
          </cell>
        </row>
        <row r="36">
          <cell r="C36" t="str">
            <v>CH6877 - BOB THE BUILDER</v>
          </cell>
        </row>
        <row r="37">
          <cell r="C37" t="str">
            <v>CH0017 - BOBBY JACK</v>
          </cell>
        </row>
        <row r="38">
          <cell r="C38" t="str">
            <v>CH0166 - BRATZ</v>
          </cell>
        </row>
        <row r="39">
          <cell r="C39" t="str">
            <v>CH8398 - BUGS BUNNY</v>
          </cell>
        </row>
        <row r="40">
          <cell r="C40" t="str">
            <v>CH0037 - BUZZ - USE TOY STORY</v>
          </cell>
        </row>
        <row r="41">
          <cell r="C41" t="str">
            <v>CH0107 - BUZZ LIGHTYEAR OF STAR COMMAND</v>
          </cell>
        </row>
        <row r="42">
          <cell r="C42" t="str">
            <v>CH0060 - CAMP ROCK</v>
          </cell>
        </row>
        <row r="43">
          <cell r="C43" t="str">
            <v>CH6697 - CANDIES</v>
          </cell>
        </row>
        <row r="44">
          <cell r="C44" t="str">
            <v>CH0108 - CAPTAIN HOOK</v>
          </cell>
        </row>
        <row r="45">
          <cell r="C45" t="str">
            <v>CH0167 - CARE BEARS</v>
          </cell>
        </row>
        <row r="46">
          <cell r="C46" t="str">
            <v>CH0025 - CARS</v>
          </cell>
        </row>
        <row r="47">
          <cell r="C47" t="str">
            <v>CH9858 - CAT IN THE HAT</v>
          </cell>
        </row>
        <row r="48">
          <cell r="C48" t="str">
            <v>CH0033 - CHEETAH GIRLS</v>
          </cell>
        </row>
        <row r="49">
          <cell r="C49" t="str">
            <v>CH0045 - CHESIRE THE CAT</v>
          </cell>
        </row>
        <row r="50">
          <cell r="C50" t="str">
            <v>CH0111 - CHICKEN LITTLE</v>
          </cell>
        </row>
        <row r="51">
          <cell r="C51" t="str">
            <v>CH0110 - CHIP N DALE</v>
          </cell>
        </row>
        <row r="52">
          <cell r="C52" t="str">
            <v>CH1097 - CINDERELLA</v>
          </cell>
        </row>
        <row r="53">
          <cell r="C53" t="str">
            <v>CH6878 - CLIFFORD</v>
          </cell>
        </row>
        <row r="54">
          <cell r="C54" t="str">
            <v>CH1575 - CURIOUS GEORGE</v>
          </cell>
        </row>
        <row r="55">
          <cell r="C55" t="str">
            <v>CH0245 - DAFFY DUCK</v>
          </cell>
        </row>
        <row r="56">
          <cell r="C56" t="str">
            <v>CH0112 - DAISY DUCK</v>
          </cell>
        </row>
        <row r="57">
          <cell r="C57" t="str">
            <v>CH0147 - DENNIS THE MENACE</v>
          </cell>
        </row>
        <row r="58">
          <cell r="C58" t="str">
            <v>CH0012 - DIEGO</v>
          </cell>
        </row>
        <row r="59">
          <cell r="C59" t="str">
            <v>CH0002 - DINO PACK</v>
          </cell>
        </row>
        <row r="60">
          <cell r="C60" t="str">
            <v>CH3700 - DINOSAURS</v>
          </cell>
        </row>
        <row r="61">
          <cell r="C61" t="str">
            <v>CH8832 - DISNEY CHARACTERS</v>
          </cell>
        </row>
        <row r="62">
          <cell r="C62" t="str">
            <v>CH0115 - DISNEY DOUG</v>
          </cell>
        </row>
        <row r="63">
          <cell r="C63" t="str">
            <v>CH0026 - DISNEY FAIRIES</v>
          </cell>
        </row>
        <row r="64">
          <cell r="C64" t="str">
            <v>CH0171 - DISNEY INTERACTIVE</v>
          </cell>
        </row>
        <row r="65">
          <cell r="C65" t="str">
            <v>CH0158 - DISNEY LABEL</v>
          </cell>
        </row>
        <row r="66">
          <cell r="C66" t="str">
            <v>CH2100 - DISNEY PRINCESS</v>
          </cell>
        </row>
        <row r="67">
          <cell r="C67" t="str">
            <v>CH0113 - DONALD DUCK</v>
          </cell>
        </row>
        <row r="68">
          <cell r="C68" t="str">
            <v>CH0114 - DOPEY</v>
          </cell>
        </row>
        <row r="69">
          <cell r="C69" t="str">
            <v>CH0247 - DORA THE EXPLORER</v>
          </cell>
        </row>
        <row r="70">
          <cell r="C70" t="str">
            <v>CH0116 - DUMBO</v>
          </cell>
        </row>
        <row r="71">
          <cell r="C71" t="str">
            <v>CH8407 - EEYORE</v>
          </cell>
        </row>
        <row r="72">
          <cell r="C72" t="str">
            <v>CH8823 - ELMO</v>
          </cell>
        </row>
        <row r="73">
          <cell r="C73" t="str">
            <v>CH0151 - EMILY THE STRANGE</v>
          </cell>
        </row>
        <row r="74">
          <cell r="C74" t="str">
            <v>CH0048 - EMOTICONS</v>
          </cell>
        </row>
        <row r="75">
          <cell r="C75" t="str">
            <v>CH0006 - FAIRYTOPIA</v>
          </cell>
        </row>
        <row r="76">
          <cell r="C76" t="str">
            <v>CH0030 - FAMILY GUY</v>
          </cell>
        </row>
        <row r="77">
          <cell r="C77" t="str">
            <v>CH0007 - FANTASTIC 4</v>
          </cell>
        </row>
        <row r="78">
          <cell r="C78" t="str">
            <v>CH0016 - FELIX THE CAT</v>
          </cell>
        </row>
        <row r="79">
          <cell r="C79" t="str">
            <v>CH0068 - FENDER</v>
          </cell>
        </row>
        <row r="80">
          <cell r="C80" t="str">
            <v>CH0164 - FINDING NEMO</v>
          </cell>
        </row>
        <row r="81">
          <cell r="C81" t="str">
            <v>CH0117 - FOX AND THE HOUND</v>
          </cell>
        </row>
        <row r="82">
          <cell r="C82" t="str">
            <v>CH3169 - FRANKLIN/TURTLE</v>
          </cell>
        </row>
        <row r="83">
          <cell r="C83" t="str">
            <v>CH0013 - FRED IS RED</v>
          </cell>
        </row>
        <row r="84">
          <cell r="C84" t="str">
            <v>CH0056 - FROSTY</v>
          </cell>
        </row>
        <row r="85">
          <cell r="C85" t="str">
            <v>CH0086 - GI JOE</v>
          </cell>
        </row>
        <row r="86">
          <cell r="C86" t="str">
            <v>CH8394 - GARFIELD</v>
          </cell>
        </row>
        <row r="87">
          <cell r="C87" t="str">
            <v>CH0118 - GEORGE OF THE JUNGLE</v>
          </cell>
        </row>
        <row r="88">
          <cell r="C88" t="str">
            <v>CH0087 - GHOSTBUSTERS</v>
          </cell>
        </row>
        <row r="89">
          <cell r="C89" t="str">
            <v>CH9725 - GODZILLA</v>
          </cell>
        </row>
        <row r="90">
          <cell r="C90" t="str">
            <v>CH0119 - GOOFY</v>
          </cell>
        </row>
        <row r="91">
          <cell r="C91" t="str">
            <v>CH0157 - GRINCH</v>
          </cell>
        </row>
        <row r="92">
          <cell r="C92" t="str">
            <v>CH0120 - GRUMPY</v>
          </cell>
        </row>
        <row r="93">
          <cell r="C93" t="str">
            <v>CH0094 - GUMBY</v>
          </cell>
        </row>
        <row r="94">
          <cell r="C94" t="str">
            <v>CH0039 - HANDY MANNY</v>
          </cell>
        </row>
        <row r="95">
          <cell r="C95" t="str">
            <v>CH0036 - HANNAH MONTANA</v>
          </cell>
        </row>
        <row r="96">
          <cell r="C96" t="str">
            <v>CH0005 - HAPPY BUNNY</v>
          </cell>
        </row>
        <row r="97">
          <cell r="C97" t="str">
            <v>CH0018 - HAPPY FEET</v>
          </cell>
        </row>
        <row r="98">
          <cell r="C98" t="str">
            <v>CH6694 - HARRY POTTER</v>
          </cell>
        </row>
        <row r="99">
          <cell r="C99" t="str">
            <v>CH0083 - HEARTS</v>
          </cell>
        </row>
        <row r="100">
          <cell r="C100" t="str">
            <v>CH2612 - HELLO KITTY</v>
          </cell>
        </row>
        <row r="101">
          <cell r="C101" t="str">
            <v>CH0032 - HIGH SCHOOL MUSICAL</v>
          </cell>
        </row>
        <row r="102">
          <cell r="C102" t="str">
            <v>CH0121 - HILARY DUFF</v>
          </cell>
        </row>
        <row r="103">
          <cell r="C103" t="str">
            <v>CH0153 - HITMAN</v>
          </cell>
        </row>
        <row r="104">
          <cell r="C104" t="str">
            <v>CH3816 - HOT WHEELS</v>
          </cell>
        </row>
        <row r="105">
          <cell r="C105" t="str">
            <v>CH0235 - HULK</v>
          </cell>
        </row>
        <row r="106">
          <cell r="C106" t="str">
            <v>CH0062 - I CARLY</v>
          </cell>
        </row>
        <row r="107">
          <cell r="C107" t="str">
            <v>CH0097 - INCREDIBLES, THE</v>
          </cell>
        </row>
        <row r="108">
          <cell r="C108" t="str">
            <v>CH0040 - IRON MAN</v>
          </cell>
        </row>
        <row r="109">
          <cell r="C109" t="str">
            <v>CH0034 - JEEP</v>
          </cell>
        </row>
        <row r="110">
          <cell r="C110" t="str">
            <v>CH6698 - JIMMY NEUTRON</v>
          </cell>
        </row>
        <row r="111">
          <cell r="C111" t="str">
            <v>CH0027 - JONAS BROTHERS</v>
          </cell>
        </row>
        <row r="112">
          <cell r="C112" t="str">
            <v>CH0022 - JUST JIMMY</v>
          </cell>
        </row>
        <row r="113">
          <cell r="C113" t="str">
            <v>CH0004 - JUSTICE LEAGUE</v>
          </cell>
        </row>
        <row r="114">
          <cell r="C114" t="str">
            <v>CH0011 - KEROPPI</v>
          </cell>
        </row>
        <row r="115">
          <cell r="C115" t="str">
            <v>CH0009 - KING KONG</v>
          </cell>
        </row>
        <row r="116">
          <cell r="C116" t="str">
            <v>CH0092 - KINGDOM OF THE SUN(EMPEROR'S N</v>
          </cell>
        </row>
        <row r="117">
          <cell r="C117" t="str">
            <v>CH0047 - KUNG FU PANDA</v>
          </cell>
        </row>
        <row r="118">
          <cell r="C118" t="str">
            <v>CH0054 - KUROMI</v>
          </cell>
        </row>
        <row r="119">
          <cell r="C119" t="str">
            <v>CH0122 - LADY AND THE TRAMP</v>
          </cell>
        </row>
        <row r="120">
          <cell r="C120" t="str">
            <v>CH0081 - LAST AIRBENDER</v>
          </cell>
        </row>
        <row r="121">
          <cell r="C121" t="str">
            <v>CH0165 - LIL BRATZ</v>
          </cell>
        </row>
        <row r="122">
          <cell r="C122" t="str">
            <v>CH0123 - LILO &amp; STITCH</v>
          </cell>
        </row>
        <row r="123">
          <cell r="C123" t="str">
            <v>CH0124 - LION KING, THE</v>
          </cell>
        </row>
        <row r="124">
          <cell r="C124" t="str">
            <v>CH0152 - LITTLE EINSTEIN</v>
          </cell>
        </row>
        <row r="125">
          <cell r="C125" t="str">
            <v>CH9747 - LITTLE MERMAID, THE</v>
          </cell>
        </row>
        <row r="126">
          <cell r="C126" t="str">
            <v>CH0031 - LITTLE MISS</v>
          </cell>
        </row>
        <row r="127">
          <cell r="C127" t="str">
            <v>CH0046 - LITTLEST PET SHOP</v>
          </cell>
        </row>
        <row r="128">
          <cell r="C128" t="str">
            <v>CH0300 - LIZZIE MCGUIRE</v>
          </cell>
        </row>
        <row r="129">
          <cell r="C129" t="str">
            <v>CH8542 - LOONEY TUNES</v>
          </cell>
        </row>
        <row r="130">
          <cell r="C130" t="str">
            <v>CH0091 - LOVE IS</v>
          </cell>
        </row>
        <row r="131">
          <cell r="C131" t="str">
            <v>CH0008 - MADAGASCAR</v>
          </cell>
        </row>
        <row r="132">
          <cell r="C132" t="str">
            <v>CH0146 - MARIE</v>
          </cell>
        </row>
        <row r="133">
          <cell r="C133" t="str">
            <v>CH0883 - MARVEL</v>
          </cell>
        </row>
        <row r="134">
          <cell r="C134" t="str">
            <v>CH0125 - MARY POPPINS</v>
          </cell>
        </row>
        <row r="135">
          <cell r="C135" t="str">
            <v>CH0001 - MAYA &amp; MIGUEL</v>
          </cell>
        </row>
        <row r="136">
          <cell r="C136" t="str">
            <v>CH8390 - MICKEY MOUSE</v>
          </cell>
        </row>
        <row r="137">
          <cell r="C137" t="str">
            <v>CH0251 - MICKEY/MINNIE</v>
          </cell>
        </row>
        <row r="138">
          <cell r="C138" t="str">
            <v>CH8391 - MINNIE MOUSE</v>
          </cell>
        </row>
        <row r="139">
          <cell r="C139" t="str">
            <v>CH0035 - MONSTER TRUCK</v>
          </cell>
        </row>
        <row r="140">
          <cell r="C140" t="str">
            <v>CH1099 - MONSTERS</v>
          </cell>
        </row>
        <row r="141">
          <cell r="C141" t="str">
            <v>CH0041 - MONSTERS VS ALIENS</v>
          </cell>
        </row>
        <row r="142">
          <cell r="C142" t="str">
            <v>CH0058 - MR POTATO HEAD</v>
          </cell>
        </row>
        <row r="143">
          <cell r="C143" t="str">
            <v>CH0029 - MUDD</v>
          </cell>
        </row>
        <row r="144">
          <cell r="C144" t="str">
            <v>CH0126 - MUPPETS</v>
          </cell>
        </row>
        <row r="145">
          <cell r="C145" t="str">
            <v>CH0074 - MUSIC</v>
          </cell>
        </row>
        <row r="146">
          <cell r="C146" t="str">
            <v>CH0200 - MY LITTLE PONY</v>
          </cell>
        </row>
        <row r="147">
          <cell r="C147" t="str">
            <v>CH0156 - MY SIMMS</v>
          </cell>
        </row>
        <row r="148">
          <cell r="C148" t="str">
            <v>CH0021 - NAPOLEAN</v>
          </cell>
        </row>
        <row r="149">
          <cell r="C149" t="str">
            <v>CH0127 - NARNIA</v>
          </cell>
        </row>
        <row r="150">
          <cell r="C150" t="str">
            <v>CH0065 - NASCAR</v>
          </cell>
        </row>
        <row r="151">
          <cell r="C151" t="str">
            <v>CH0072 - NI HAO</v>
          </cell>
        </row>
        <row r="152">
          <cell r="C152" t="str">
            <v>CH9959 - NICKELODEON</v>
          </cell>
        </row>
        <row r="153">
          <cell r="C153" t="str">
            <v>CH0155 - NINTENDO</v>
          </cell>
        </row>
        <row r="154">
          <cell r="C154" t="str">
            <v>CH0128 - OLIVER &amp; COMPANY</v>
          </cell>
        </row>
        <row r="155">
          <cell r="C155" t="str">
            <v>CH0088 - PAUL FRANK</v>
          </cell>
        </row>
        <row r="156">
          <cell r="C156" t="str">
            <v>CH0078 - PEACE</v>
          </cell>
        </row>
        <row r="157">
          <cell r="C157" t="str">
            <v>CH0014 - PEANUTS</v>
          </cell>
        </row>
        <row r="158">
          <cell r="C158" t="str">
            <v>CH0079 - PENGUINS OF MADAGASCAR</v>
          </cell>
        </row>
        <row r="159">
          <cell r="C159" t="str">
            <v>CH8397 - PEPE LE PEW</v>
          </cell>
        </row>
        <row r="160">
          <cell r="C160" t="str">
            <v>CH0129 - PETER PAN</v>
          </cell>
        </row>
        <row r="161">
          <cell r="C161" t="str">
            <v>CH0089 - PHINEAS AND FERB</v>
          </cell>
        </row>
        <row r="162">
          <cell r="C162" t="str">
            <v>CH0130 - PIGLET</v>
          </cell>
        </row>
        <row r="163">
          <cell r="C163" t="str">
            <v>CH0075 - PINK COOKIE</v>
          </cell>
        </row>
        <row r="164">
          <cell r="C164" t="str">
            <v>CH9828 - PINK PANTHER</v>
          </cell>
        </row>
        <row r="165">
          <cell r="C165" t="str">
            <v>CH0131 - PINOCCHIO</v>
          </cell>
        </row>
        <row r="166">
          <cell r="C166" t="str">
            <v>CH0023 - PIRATES</v>
          </cell>
        </row>
        <row r="167">
          <cell r="C167" t="str">
            <v>CH0019 - PIRATES OF THE CARIBBEAN</v>
          </cell>
        </row>
        <row r="168">
          <cell r="C168" t="str">
            <v>CH0172 - PIXAR SHORTS</v>
          </cell>
        </row>
        <row r="169">
          <cell r="C169" t="str">
            <v>CH2151 - POKEMON</v>
          </cell>
        </row>
        <row r="170">
          <cell r="C170" t="str">
            <v>CH8833 - POOH CHARACTERS</v>
          </cell>
        </row>
        <row r="171">
          <cell r="C171" t="str">
            <v>CH2673 - POWER PUFF GIRLS</v>
          </cell>
        </row>
        <row r="172">
          <cell r="C172" t="str">
            <v>CH9749 - POWER RANGERS</v>
          </cell>
        </row>
        <row r="173">
          <cell r="C173" t="str">
            <v>CH0010 - PRECIOUS MOMENTS</v>
          </cell>
        </row>
        <row r="174">
          <cell r="C174" t="str">
            <v>CH0132 - PRINCESS</v>
          </cell>
        </row>
        <row r="175">
          <cell r="C175" t="str">
            <v>CH0095 - PRINCESS AND THE FROG</v>
          </cell>
        </row>
        <row r="176">
          <cell r="C176" t="str">
            <v>CH0103 - PUCCA</v>
          </cell>
        </row>
        <row r="177">
          <cell r="C177" t="str">
            <v>CH0049 - PUSSYFOOT</v>
          </cell>
        </row>
        <row r="178">
          <cell r="C178" t="str">
            <v>CH0076 - RAINBOW BRITE</v>
          </cell>
        </row>
        <row r="179">
          <cell r="C179" t="str">
            <v>CH0109 - RAPUNZEL</v>
          </cell>
        </row>
        <row r="180">
          <cell r="C180" t="str">
            <v>CH0134 - RATATOUILLE</v>
          </cell>
        </row>
        <row r="181">
          <cell r="C181" t="str">
            <v>CH0135 - RAVEN</v>
          </cell>
        </row>
        <row r="182">
          <cell r="C182" t="str">
            <v>CH0149 - REBECCA BONBON</v>
          </cell>
        </row>
        <row r="183">
          <cell r="C183" t="str">
            <v>CH0136 - RESCUERS, THE</v>
          </cell>
        </row>
        <row r="184">
          <cell r="C184" t="str">
            <v>CH0137 - ROBIN HOOD</v>
          </cell>
        </row>
        <row r="185">
          <cell r="C185" t="str">
            <v>CH0084 - ROCK</v>
          </cell>
        </row>
        <row r="186">
          <cell r="C186" t="str">
            <v>CH2674 - ROCKET POWER</v>
          </cell>
        </row>
        <row r="187">
          <cell r="C187" t="str">
            <v>CH9750 - RUGRATS</v>
          </cell>
        </row>
        <row r="188">
          <cell r="C188" t="str">
            <v>CH0073 - SAYINGS</v>
          </cell>
        </row>
        <row r="189">
          <cell r="C189" t="str">
            <v>CH9546 - SCOOBY DOO</v>
          </cell>
        </row>
        <row r="190">
          <cell r="C190" t="str">
            <v>CH8834 - SESAME STREET CHARACTERS</v>
          </cell>
        </row>
        <row r="191">
          <cell r="C191" t="str">
            <v>CH0926 - SHREK</v>
          </cell>
        </row>
        <row r="192">
          <cell r="C192" t="str">
            <v>CH5169 - SIMPSONS</v>
          </cell>
        </row>
        <row r="193">
          <cell r="C193" t="str">
            <v>CH0070 - SKATELAB</v>
          </cell>
        </row>
        <row r="194">
          <cell r="C194" t="str">
            <v>CH0150 - SKELANIMALS</v>
          </cell>
        </row>
        <row r="195">
          <cell r="C195" t="str">
            <v>CH0069 - SKULLS</v>
          </cell>
        </row>
        <row r="196">
          <cell r="C196" t="str">
            <v>CH0057 - SLEEPING BEAUTY</v>
          </cell>
        </row>
        <row r="197">
          <cell r="C197" t="str">
            <v>CH0053 - SMURFS</v>
          </cell>
        </row>
        <row r="198">
          <cell r="C198" t="str">
            <v>CH8393 - SNOOPY</v>
          </cell>
        </row>
        <row r="199">
          <cell r="C199" t="str">
            <v>CH1098 - SNOW WHITE</v>
          </cell>
        </row>
        <row r="200">
          <cell r="C200" t="str">
            <v>CH0090 - SONIC THE HEDGEHOG</v>
          </cell>
        </row>
        <row r="201">
          <cell r="C201" t="str">
            <v>CH0139 - SONNY WITH A CHANCE</v>
          </cell>
        </row>
        <row r="202">
          <cell r="C202" t="str">
            <v>CH0044 - SPEED RACER</v>
          </cell>
        </row>
        <row r="203">
          <cell r="C203" t="str">
            <v>CH9751 - SPIDERMAN</v>
          </cell>
        </row>
        <row r="204">
          <cell r="C204" t="str">
            <v>CH0236 - SPIDEY AND FRIENDS</v>
          </cell>
        </row>
        <row r="205">
          <cell r="C205" t="str">
            <v>CH0248 - SPONGEBOB</v>
          </cell>
        </row>
        <row r="206">
          <cell r="C206" t="str">
            <v>CH0138 - SPORTS CENTER</v>
          </cell>
        </row>
        <row r="207">
          <cell r="C207" t="str">
            <v>CH2173 - STAR WARS</v>
          </cell>
        </row>
        <row r="208">
          <cell r="C208" t="str">
            <v>CH0003 - STOMPERS</v>
          </cell>
        </row>
        <row r="209">
          <cell r="C209" t="str">
            <v>CH0252 - STRAWBERRY SHORTCAKE</v>
          </cell>
        </row>
        <row r="210">
          <cell r="C210" t="str">
            <v>CH0161 - SUPER MARIO BROS</v>
          </cell>
        </row>
        <row r="211">
          <cell r="C211" t="str">
            <v>CH0162 - SUPERGIRL</v>
          </cell>
        </row>
        <row r="212">
          <cell r="C212" t="str">
            <v>CH0082 - SUPERHERO</v>
          </cell>
        </row>
        <row r="213">
          <cell r="C213" t="str">
            <v>CH9752 - SUPERMAN</v>
          </cell>
        </row>
        <row r="214">
          <cell r="C214" t="str">
            <v>CH0020 - SWEETY PUSS</v>
          </cell>
        </row>
        <row r="215">
          <cell r="C215" t="str">
            <v>CH0148 - TAP OUT</v>
          </cell>
        </row>
        <row r="216">
          <cell r="C216" t="str">
            <v>CH1993 - TARZAN</v>
          </cell>
        </row>
        <row r="217">
          <cell r="C217" t="str">
            <v>CH8395 - TAZ</v>
          </cell>
        </row>
        <row r="218">
          <cell r="C218" t="str">
            <v>CH0015 - TEEN TITANS</v>
          </cell>
        </row>
        <row r="219">
          <cell r="C219" t="str">
            <v>CH9748 - TEENAGE MUTANT NINJA TURTLES</v>
          </cell>
        </row>
        <row r="220">
          <cell r="C220" t="str">
            <v>CH0848 - TELETUBBIES</v>
          </cell>
        </row>
        <row r="221">
          <cell r="C221" t="str">
            <v>CH0551 - TEST</v>
          </cell>
        </row>
        <row r="222">
          <cell r="C222" t="str">
            <v>CH0882 - WIGGLES, THE</v>
          </cell>
        </row>
        <row r="223">
          <cell r="C223" t="str">
            <v>CH9856 - THOMAS THE TANK</v>
          </cell>
        </row>
        <row r="224">
          <cell r="C224" t="str">
            <v>CH0043 - THRE3</v>
          </cell>
        </row>
        <row r="225">
          <cell r="C225" t="str">
            <v>CH0140 - THUMPER (DISNEY)</v>
          </cell>
        </row>
        <row r="226">
          <cell r="C226" t="str">
            <v>CH8830 - TIGGER</v>
          </cell>
        </row>
        <row r="227">
          <cell r="C227" t="str">
            <v>CH3703 - TINKER BELL</v>
          </cell>
        </row>
        <row r="228">
          <cell r="C228" t="str">
            <v>CH9995 - TONKA</v>
          </cell>
        </row>
        <row r="229">
          <cell r="C229" t="str">
            <v>CH2817 - TOY STORY</v>
          </cell>
        </row>
        <row r="230">
          <cell r="C230" t="str">
            <v>CH2818 - TOY STORY 2 - USE TOY STORY</v>
          </cell>
        </row>
        <row r="231">
          <cell r="C231" t="str">
            <v>CH0055 - TOY STORY 3 - USE TOY STORY</v>
          </cell>
        </row>
        <row r="232">
          <cell r="C232" t="str">
            <v>CH0042 - TRANSFORMERS</v>
          </cell>
        </row>
        <row r="233">
          <cell r="C233" t="str">
            <v>CH0141 - TREASURE PLANET</v>
          </cell>
        </row>
        <row r="234">
          <cell r="C234" t="str">
            <v>CH0052 - TWEEN</v>
          </cell>
        </row>
        <row r="235">
          <cell r="C235" t="str">
            <v>CH8396 - TWEETY BIRD</v>
          </cell>
        </row>
        <row r="236">
          <cell r="C236" t="str">
            <v>CH0071 - TWITTER</v>
          </cell>
        </row>
        <row r="237">
          <cell r="C237" t="str">
            <v>CH0096 - ULTRA VIOLET</v>
          </cell>
        </row>
        <row r="238">
          <cell r="C238" t="str">
            <v>CH0142 - VILLAINS</v>
          </cell>
        </row>
        <row r="239">
          <cell r="C239" t="str">
            <v>CH0038 - WALL-E</v>
          </cell>
        </row>
        <row r="240">
          <cell r="C240" t="str">
            <v>CH8405 - WINNIE THE POOH</v>
          </cell>
        </row>
        <row r="241">
          <cell r="C241" t="str">
            <v>CH0061 - WIZARDS</v>
          </cell>
        </row>
        <row r="242">
          <cell r="C242" t="str">
            <v>CH0063 - WIZARDS OF WAVERLY PLACE</v>
          </cell>
        </row>
        <row r="243">
          <cell r="C243" t="str">
            <v>CH0050 - WOLVERINE</v>
          </cell>
        </row>
        <row r="244">
          <cell r="C244" t="str">
            <v>CH0066 - WONDER PETS</v>
          </cell>
        </row>
        <row r="245">
          <cell r="C245" t="str">
            <v>CH0154 - WWE</v>
          </cell>
        </row>
        <row r="246">
          <cell r="C246" t="str">
            <v>CH2172 - WWF</v>
          </cell>
        </row>
        <row r="247">
          <cell r="C247" t="str">
            <v>CH0143 - X-GAMES</v>
          </cell>
        </row>
        <row r="248">
          <cell r="C248" t="str">
            <v>CH0024 - YO GABBA GABBA</v>
          </cell>
        </row>
        <row r="249">
          <cell r="C249" t="str">
            <v>CH0234 - YU-GI-OH</v>
          </cell>
        </row>
      </sheetData>
      <sheetData sheetId="1">
        <row r="1">
          <cell r="A1">
            <v>3</v>
          </cell>
        </row>
        <row r="2">
          <cell r="A2">
            <v>1</v>
          </cell>
          <cell r="B2" t="str">
            <v>EM</v>
          </cell>
          <cell r="C2" t="str">
            <v>TE</v>
          </cell>
          <cell r="D2" t="str">
            <v>FD</v>
          </cell>
          <cell r="E2" t="str">
            <v>FT</v>
          </cell>
          <cell r="F2" t="str">
            <v>PS</v>
          </cell>
        </row>
        <row r="4">
          <cell r="A4" t="str">
            <v>PT1647 - ACCESSORY SET</v>
          </cell>
        </row>
        <row r="5">
          <cell r="A5" t="str">
            <v>PT3050 - BATH MAT</v>
          </cell>
        </row>
        <row r="6">
          <cell r="A6" t="str">
            <v>PT3051 - BATH SCALE</v>
          </cell>
        </row>
        <row r="7">
          <cell r="A7" t="str">
            <v>PT1648 - BATH SHEET</v>
          </cell>
        </row>
        <row r="8">
          <cell r="A8" t="str">
            <v>PT1649 - BATH TOWEL</v>
          </cell>
        </row>
        <row r="9">
          <cell r="A9" t="str">
            <v>PT0943 - BATH RUG</v>
          </cell>
        </row>
        <row r="10">
          <cell r="A10" t="str">
            <v>PT1632 - BATH TUMBLER</v>
          </cell>
        </row>
        <row r="11">
          <cell r="A11" t="str">
            <v>PT1650 - BEACH TOWEL</v>
          </cell>
        </row>
        <row r="12">
          <cell r="A12" t="str">
            <v>PT3052 - BOWL BRUSH HOLDER</v>
          </cell>
        </row>
        <row r="13">
          <cell r="A13" t="str">
            <v>PT0498 - CONTOUR RUG</v>
          </cell>
        </row>
        <row r="14">
          <cell r="A14" t="str">
            <v>PT3053 - CORNER CADDY</v>
          </cell>
        </row>
        <row r="15">
          <cell r="A15" t="str">
            <v>PT1674 - COVERED JAR</v>
          </cell>
        </row>
        <row r="16">
          <cell r="A16" t="str">
            <v>PT1651 - FINGERTIP TOWEL</v>
          </cell>
        </row>
        <row r="17">
          <cell r="A17" t="str">
            <v>PT1644 - HAMPER</v>
          </cell>
        </row>
        <row r="18">
          <cell r="A18" t="str">
            <v>PT3054 - HAMPER SET</v>
          </cell>
        </row>
        <row r="19">
          <cell r="A19" t="str">
            <v>PT1652 - HAND TOWEL</v>
          </cell>
        </row>
        <row r="20">
          <cell r="A20" t="str">
            <v>PT1653 - HOOKS</v>
          </cell>
        </row>
        <row r="21">
          <cell r="A21" t="str">
            <v>PT1626 - LID COVER</v>
          </cell>
        </row>
        <row r="22">
          <cell r="A22" t="str">
            <v>PT1654 - LINER</v>
          </cell>
        </row>
        <row r="23">
          <cell r="A23" t="str">
            <v>PT0499 - LOTION PUMP</v>
          </cell>
        </row>
        <row r="24">
          <cell r="A24" t="str">
            <v>PT3055 - ORGANIZER BASKET</v>
          </cell>
        </row>
        <row r="25">
          <cell r="A25" t="str">
            <v>PT3056 - POLE CADDY</v>
          </cell>
        </row>
        <row r="26">
          <cell r="A26" t="str">
            <v>PT3057 - SHOWER CADDY</v>
          </cell>
        </row>
        <row r="27">
          <cell r="A27" t="str">
            <v>PT0416 - SHOWER CURTAIN</v>
          </cell>
        </row>
        <row r="28">
          <cell r="A28" t="str">
            <v>PT1655 - SHOWER HEAD</v>
          </cell>
        </row>
        <row r="29">
          <cell r="A29" t="str">
            <v>PT1628 - SHOWER ROD</v>
          </cell>
        </row>
        <row r="30">
          <cell r="A30" t="str">
            <v>PT1656 - SOAP DISH</v>
          </cell>
        </row>
        <row r="31">
          <cell r="A31" t="str">
            <v>PT3058 - SPACESAVER</v>
          </cell>
        </row>
        <row r="32">
          <cell r="A32" t="str">
            <v>PT0794 - STORAGE SET</v>
          </cell>
        </row>
        <row r="33">
          <cell r="A33" t="str">
            <v>PT3059 - TENSION CADDY</v>
          </cell>
        </row>
        <row r="34">
          <cell r="A34" t="str">
            <v>PT3060 - TENSION ROD</v>
          </cell>
        </row>
        <row r="35">
          <cell r="A35" t="str">
            <v>PT1629 - TISSUE BOX COVER</v>
          </cell>
        </row>
        <row r="36">
          <cell r="A36" t="str">
            <v>PT3061 - TISSUE CABINET</v>
          </cell>
        </row>
        <row r="37">
          <cell r="A37" t="str">
            <v>PT1630 - TOOTHBRUSH HOLDER</v>
          </cell>
        </row>
        <row r="38">
          <cell r="A38" t="str">
            <v>PT1631 - TUB MAT</v>
          </cell>
        </row>
        <row r="39">
          <cell r="A39" t="str">
            <v>PT3062 - WALL CABINET</v>
          </cell>
        </row>
        <row r="40">
          <cell r="A40" t="str">
            <v>PT1658 - WASH TOWEL</v>
          </cell>
        </row>
        <row r="41">
          <cell r="A41" t="str">
            <v>PT0478 - WASTE BASKET</v>
          </cell>
        </row>
        <row r="42">
          <cell r="A42" t="str">
            <v>SELECT VALUE</v>
          </cell>
        </row>
      </sheetData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12">
          <cell r="A12" t="str">
            <v>RN0101</v>
          </cell>
        </row>
        <row r="13">
          <cell r="A13" t="str">
            <v>RN0102</v>
          </cell>
        </row>
        <row r="14">
          <cell r="A14" t="str">
            <v>RN0103</v>
          </cell>
        </row>
        <row r="15">
          <cell r="A15" t="str">
            <v>RN0104</v>
          </cell>
        </row>
        <row r="16">
          <cell r="A16" t="str">
            <v>RN0105</v>
          </cell>
        </row>
        <row r="17">
          <cell r="A17" t="str">
            <v>RN0106</v>
          </cell>
        </row>
        <row r="18">
          <cell r="A18" t="str">
            <v>RN0107</v>
          </cell>
        </row>
        <row r="19">
          <cell r="A19" t="str">
            <v>RN0108</v>
          </cell>
        </row>
        <row r="20">
          <cell r="A20" t="str">
            <v>RN0109</v>
          </cell>
        </row>
        <row r="21">
          <cell r="A21" t="str">
            <v>RN0110</v>
          </cell>
        </row>
        <row r="22">
          <cell r="A22" t="str">
            <v>RN0111</v>
          </cell>
        </row>
        <row r="23">
          <cell r="A23" t="str">
            <v>RN0112</v>
          </cell>
        </row>
        <row r="24">
          <cell r="A24" t="str">
            <v>RN0113</v>
          </cell>
        </row>
        <row r="25">
          <cell r="A25" t="str">
            <v>RN0114</v>
          </cell>
        </row>
        <row r="26">
          <cell r="A26" t="str">
            <v>RN0115</v>
          </cell>
        </row>
        <row r="27">
          <cell r="A27" t="str">
            <v>RN0116</v>
          </cell>
        </row>
        <row r="28">
          <cell r="A28" t="str">
            <v>RN0117</v>
          </cell>
        </row>
        <row r="29">
          <cell r="A29" t="str">
            <v>RN0118</v>
          </cell>
        </row>
        <row r="30">
          <cell r="A30" t="str">
            <v>RN0119</v>
          </cell>
        </row>
        <row r="31">
          <cell r="A31" t="str">
            <v>RN0120</v>
          </cell>
        </row>
        <row r="32">
          <cell r="A32" t="str">
            <v>RN0121</v>
          </cell>
        </row>
        <row r="33">
          <cell r="A33" t="str">
            <v>RN0122</v>
          </cell>
        </row>
        <row r="34">
          <cell r="A34" t="str">
            <v>RN0123</v>
          </cell>
        </row>
        <row r="35">
          <cell r="A35" t="str">
            <v>RN0126</v>
          </cell>
        </row>
        <row r="36">
          <cell r="A36" t="str">
            <v>RN0127</v>
          </cell>
        </row>
        <row r="37">
          <cell r="A37" t="str">
            <v>RN0128</v>
          </cell>
        </row>
        <row r="38">
          <cell r="A38" t="str">
            <v>RN0129</v>
          </cell>
        </row>
        <row r="39">
          <cell r="A39" t="str">
            <v>RN0130</v>
          </cell>
        </row>
        <row r="40">
          <cell r="A40" t="str">
            <v>RN0131</v>
          </cell>
        </row>
        <row r="41">
          <cell r="A41" t="str">
            <v>RN0132</v>
          </cell>
        </row>
        <row r="42">
          <cell r="A42" t="str">
            <v>RN0133</v>
          </cell>
        </row>
        <row r="43">
          <cell r="A43" t="str">
            <v>RN0134</v>
          </cell>
        </row>
        <row r="44">
          <cell r="A44" t="str">
            <v>RN0135</v>
          </cell>
        </row>
        <row r="45">
          <cell r="A45" t="str">
            <v>RN0136</v>
          </cell>
        </row>
        <row r="46">
          <cell r="A46" t="str">
            <v>RN0137</v>
          </cell>
        </row>
        <row r="47">
          <cell r="A47" t="str">
            <v>RN0138</v>
          </cell>
        </row>
        <row r="48">
          <cell r="A48" t="str">
            <v>RN0139</v>
          </cell>
        </row>
        <row r="49">
          <cell r="A49" t="str">
            <v>RN0142</v>
          </cell>
        </row>
        <row r="50">
          <cell r="A50" t="str">
            <v>RN0143</v>
          </cell>
        </row>
        <row r="51">
          <cell r="A51" t="str">
            <v>RN0145</v>
          </cell>
        </row>
        <row r="52">
          <cell r="A52" t="str">
            <v>RN0146</v>
          </cell>
        </row>
        <row r="53">
          <cell r="A53" t="str">
            <v>RN0147</v>
          </cell>
        </row>
        <row r="54">
          <cell r="A54" t="str">
            <v>RN0148</v>
          </cell>
        </row>
        <row r="55">
          <cell r="A55" t="str">
            <v>RN0200</v>
          </cell>
        </row>
        <row r="56">
          <cell r="A56" t="str">
            <v>RN0201</v>
          </cell>
        </row>
        <row r="57">
          <cell r="A57" t="str">
            <v>RN0202</v>
          </cell>
        </row>
        <row r="58">
          <cell r="A58" t="str">
            <v>RN0203</v>
          </cell>
        </row>
        <row r="59">
          <cell r="A59" t="str">
            <v>RN0204</v>
          </cell>
        </row>
        <row r="60">
          <cell r="A60" t="str">
            <v>RN0205</v>
          </cell>
        </row>
        <row r="61">
          <cell r="A61" t="str">
            <v>RN0209</v>
          </cell>
        </row>
        <row r="62">
          <cell r="A62" t="str">
            <v>RN0213</v>
          </cell>
        </row>
        <row r="63">
          <cell r="A63" t="str">
            <v>RN0214</v>
          </cell>
        </row>
        <row r="64">
          <cell r="A64" t="str">
            <v>RN0215</v>
          </cell>
        </row>
        <row r="65">
          <cell r="A65" t="str">
            <v>RN0216</v>
          </cell>
        </row>
        <row r="66">
          <cell r="A66" t="str">
            <v>RN0217</v>
          </cell>
        </row>
        <row r="67">
          <cell r="A67" t="str">
            <v>RN0218</v>
          </cell>
        </row>
        <row r="68">
          <cell r="A68" t="str">
            <v>RN0219</v>
          </cell>
        </row>
        <row r="69">
          <cell r="A69" t="str">
            <v>RN0220</v>
          </cell>
        </row>
        <row r="70">
          <cell r="A70" t="str">
            <v>RN0221</v>
          </cell>
        </row>
        <row r="71">
          <cell r="A71" t="str">
            <v>RN0223</v>
          </cell>
        </row>
        <row r="72">
          <cell r="A72" t="str">
            <v>RN0224</v>
          </cell>
        </row>
        <row r="73">
          <cell r="A73" t="str">
            <v>RN0230</v>
          </cell>
        </row>
        <row r="74">
          <cell r="A74" t="str">
            <v>RN0234</v>
          </cell>
        </row>
        <row r="75">
          <cell r="A75" t="str">
            <v>RN0235</v>
          </cell>
        </row>
        <row r="76">
          <cell r="A76" t="str">
            <v>RN0237</v>
          </cell>
        </row>
        <row r="77">
          <cell r="A77" t="str">
            <v>RN0239</v>
          </cell>
        </row>
        <row r="78">
          <cell r="A78" t="str">
            <v>RN0241</v>
          </cell>
        </row>
        <row r="79">
          <cell r="A79" t="str">
            <v>RN0242</v>
          </cell>
        </row>
        <row r="80">
          <cell r="A80" t="str">
            <v>RN0243</v>
          </cell>
        </row>
        <row r="81">
          <cell r="A81" t="str">
            <v>RN0245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ote Sheet"/>
      <sheetName val="example"/>
      <sheetName val="a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iginal"/>
      <sheetName val="current"/>
      <sheetName val="Sheet2"/>
      <sheetName val="Sheet4"/>
      <sheetName val="Sheet3"/>
      <sheetName val="Sheet1"/>
      <sheetName val="Toddler Bedding MD"/>
    </sheetNames>
    <sheetDataSet>
      <sheetData sheetId="0">
        <row r="1">
          <cell r="B1" t="str">
            <v>wk 4</v>
          </cell>
        </row>
      </sheetData>
      <sheetData sheetId="1"/>
      <sheetData sheetId="2">
        <row r="1">
          <cell r="B1" t="str">
            <v>wk 4</v>
          </cell>
        </row>
        <row r="2">
          <cell r="A2" t="str">
            <v>Item ID</v>
          </cell>
          <cell r="B2" t="str">
            <v>Item ID Description</v>
          </cell>
          <cell r="C2" t="str">
            <v>AVGCost</v>
          </cell>
          <cell r="D2" t="str">
            <v>ListSellPrice</v>
          </cell>
          <cell r="E2" t="str">
            <v>4WSalesUnits</v>
          </cell>
          <cell r="F2" t="str">
            <v>CurrSTORESLBLINVUnits</v>
          </cell>
          <cell r="G2" t="str">
            <v>CurrSTOREOnOrderUnits</v>
          </cell>
          <cell r="H2" t="str">
            <v>TotalDCINVUnits</v>
          </cell>
          <cell r="I2" t="str">
            <v>CurrDCOnOrderUnits</v>
          </cell>
        </row>
        <row r="3">
          <cell r="A3">
            <v>1977703</v>
          </cell>
          <cell r="B3" t="str">
            <v>B TRAINING PANTS TODDLER VINYL PANT</v>
          </cell>
          <cell r="C3">
            <v>1.45</v>
          </cell>
          <cell r="D3">
            <v>2.4900000000000002</v>
          </cell>
          <cell r="E3">
            <v>694</v>
          </cell>
          <cell r="F3">
            <v>6726</v>
          </cell>
          <cell r="G3">
            <v>444</v>
          </cell>
          <cell r="H3">
            <v>2847</v>
          </cell>
          <cell r="I3">
            <v>624</v>
          </cell>
        </row>
        <row r="4">
          <cell r="A4">
            <v>5700011</v>
          </cell>
          <cell r="B4" t="str">
            <v>VINYL TRAINING PANTS2PK PRINT-SZ 18 MO</v>
          </cell>
          <cell r="C4">
            <v>3.48</v>
          </cell>
          <cell r="D4">
            <v>5.99</v>
          </cell>
          <cell r="E4">
            <v>298</v>
          </cell>
          <cell r="F4">
            <v>5986</v>
          </cell>
          <cell r="G4">
            <v>168</v>
          </cell>
          <cell r="H4">
            <v>1536</v>
          </cell>
          <cell r="I4">
            <v>1824</v>
          </cell>
        </row>
        <row r="5">
          <cell r="A5">
            <v>5700012</v>
          </cell>
          <cell r="B5" t="str">
            <v>VINYL TRAINING PANTS2PK PRINT-SZ 24 MO</v>
          </cell>
          <cell r="C5">
            <v>3.48</v>
          </cell>
          <cell r="D5">
            <v>5.99</v>
          </cell>
          <cell r="E5">
            <v>337</v>
          </cell>
          <cell r="F5">
            <v>5627</v>
          </cell>
          <cell r="G5">
            <v>216</v>
          </cell>
          <cell r="H5">
            <v>1698</v>
          </cell>
          <cell r="I5">
            <v>2472</v>
          </cell>
        </row>
        <row r="6">
          <cell r="A6">
            <v>15789311</v>
          </cell>
          <cell r="B6" t="str">
            <v>GERBER TRAINING PANT 3PK BOY 2T</v>
          </cell>
          <cell r="C6">
            <v>4.62</v>
          </cell>
          <cell r="D6">
            <v>6.99</v>
          </cell>
          <cell r="E6">
            <v>165</v>
          </cell>
          <cell r="F6">
            <v>4869</v>
          </cell>
          <cell r="G6">
            <v>78</v>
          </cell>
          <cell r="H6">
            <v>1022</v>
          </cell>
        </row>
        <row r="7">
          <cell r="A7">
            <v>15789312</v>
          </cell>
          <cell r="B7" t="str">
            <v>GERBER TRAINING PANT 3PK BOYS 3T</v>
          </cell>
          <cell r="C7">
            <v>4.62</v>
          </cell>
          <cell r="D7">
            <v>6.99</v>
          </cell>
          <cell r="E7">
            <v>230</v>
          </cell>
          <cell r="F7">
            <v>4332</v>
          </cell>
          <cell r="G7">
            <v>168</v>
          </cell>
          <cell r="H7">
            <v>940</v>
          </cell>
          <cell r="I7">
            <v>288</v>
          </cell>
        </row>
        <row r="8">
          <cell r="A8">
            <v>15789313</v>
          </cell>
          <cell r="B8" t="str">
            <v>GERBER TRAINING PANT 3PK BOYS 4T</v>
          </cell>
          <cell r="C8">
            <v>4.62</v>
          </cell>
          <cell r="D8">
            <v>6.99</v>
          </cell>
          <cell r="E8">
            <v>313</v>
          </cell>
          <cell r="F8">
            <v>4240</v>
          </cell>
          <cell r="G8">
            <v>228</v>
          </cell>
          <cell r="H8">
            <v>866</v>
          </cell>
          <cell r="I8">
            <v>648</v>
          </cell>
        </row>
        <row r="9">
          <cell r="A9">
            <v>15789314</v>
          </cell>
          <cell r="B9" t="str">
            <v>GERBER TRAINING PANT 3PK GIRLS 2T</v>
          </cell>
          <cell r="C9">
            <v>4.62</v>
          </cell>
          <cell r="D9">
            <v>6.99</v>
          </cell>
          <cell r="E9">
            <v>476</v>
          </cell>
          <cell r="F9">
            <v>5806</v>
          </cell>
          <cell r="G9">
            <v>208</v>
          </cell>
          <cell r="H9">
            <v>2396</v>
          </cell>
          <cell r="I9">
            <v>408</v>
          </cell>
        </row>
        <row r="10">
          <cell r="A10">
            <v>15789315</v>
          </cell>
          <cell r="B10" t="str">
            <v>GERBER TRAINING PANT 3PK GIRLS 3T</v>
          </cell>
          <cell r="C10">
            <v>4.62</v>
          </cell>
          <cell r="D10">
            <v>6.99</v>
          </cell>
          <cell r="E10">
            <v>473</v>
          </cell>
          <cell r="F10">
            <v>4485</v>
          </cell>
          <cell r="G10">
            <v>326</v>
          </cell>
          <cell r="H10">
            <v>790</v>
          </cell>
          <cell r="I10">
            <v>1296</v>
          </cell>
        </row>
        <row r="11">
          <cell r="A11">
            <v>15789316</v>
          </cell>
          <cell r="B11" t="str">
            <v>GERBER TRAINING PANT 3PK GIRLS 4T</v>
          </cell>
          <cell r="C11">
            <v>4.62</v>
          </cell>
          <cell r="D11">
            <v>6.99</v>
          </cell>
          <cell r="E11">
            <v>476</v>
          </cell>
          <cell r="F11">
            <v>4364</v>
          </cell>
          <cell r="G11">
            <v>308</v>
          </cell>
          <cell r="H11">
            <v>1424</v>
          </cell>
          <cell r="I11">
            <v>480</v>
          </cell>
        </row>
        <row r="12">
          <cell r="A12">
            <v>57489211</v>
          </cell>
          <cell r="B12" t="str">
            <v>GERBER TRAIN PANT 3PK BOY SZ 18 MO</v>
          </cell>
          <cell r="C12">
            <v>4.62</v>
          </cell>
          <cell r="D12">
            <v>6.99</v>
          </cell>
          <cell r="E12">
            <v>169</v>
          </cell>
          <cell r="F12">
            <v>4578</v>
          </cell>
          <cell r="G12">
            <v>134</v>
          </cell>
          <cell r="H12">
            <v>998</v>
          </cell>
          <cell r="I12">
            <v>192</v>
          </cell>
        </row>
        <row r="13">
          <cell r="A13">
            <v>57489611</v>
          </cell>
          <cell r="B13" t="str">
            <v>GERBER TRAIN PANT 3PK BOY SZ 24 MO</v>
          </cell>
          <cell r="C13">
            <v>4.62</v>
          </cell>
          <cell r="D13">
            <v>6.99</v>
          </cell>
          <cell r="E13">
            <v>214</v>
          </cell>
          <cell r="F13">
            <v>4519</v>
          </cell>
          <cell r="G13">
            <v>162</v>
          </cell>
          <cell r="H13">
            <v>686</v>
          </cell>
          <cell r="I13">
            <v>1920</v>
          </cell>
        </row>
        <row r="14">
          <cell r="A14">
            <v>57491111</v>
          </cell>
          <cell r="B14" t="str">
            <v>GERBER TRAIN PANT 3PK BOY SZ 3T</v>
          </cell>
          <cell r="C14">
            <v>4.62</v>
          </cell>
          <cell r="D14">
            <v>6.99</v>
          </cell>
          <cell r="E14">
            <v>281</v>
          </cell>
          <cell r="F14">
            <v>4196</v>
          </cell>
          <cell r="G14">
            <v>270</v>
          </cell>
          <cell r="H14">
            <v>672</v>
          </cell>
          <cell r="I14">
            <v>2040</v>
          </cell>
        </row>
        <row r="15">
          <cell r="A15">
            <v>57491311</v>
          </cell>
          <cell r="B15" t="str">
            <v>GERBER TRAIN PANT 3PK GIRL SZ 18 MO</v>
          </cell>
          <cell r="C15">
            <v>4.62</v>
          </cell>
          <cell r="D15">
            <v>6.99</v>
          </cell>
          <cell r="E15">
            <v>4126</v>
          </cell>
          <cell r="F15">
            <v>59728</v>
          </cell>
          <cell r="G15">
            <v>2710</v>
          </cell>
          <cell r="H15">
            <v>15875</v>
          </cell>
          <cell r="I15">
            <v>12192</v>
          </cell>
        </row>
        <row r="16">
          <cell r="A16">
            <v>57491411</v>
          </cell>
          <cell r="B16" t="str">
            <v>GERBER TRAIN PANT 3PK GIRL SZ 24 MO</v>
          </cell>
          <cell r="C16">
            <v>4.62</v>
          </cell>
          <cell r="D16">
            <v>6.99</v>
          </cell>
          <cell r="E16">
            <v>19</v>
          </cell>
          <cell r="F16">
            <v>324</v>
          </cell>
        </row>
        <row r="17">
          <cell r="A17">
            <v>57491511</v>
          </cell>
          <cell r="B17" t="str">
            <v>GERBER TRAIN PANT 3PK GIRL SZ 3T</v>
          </cell>
          <cell r="C17">
            <v>4.62</v>
          </cell>
          <cell r="D17">
            <v>6.99</v>
          </cell>
          <cell r="E17">
            <v>19</v>
          </cell>
          <cell r="F17">
            <v>556</v>
          </cell>
        </row>
        <row r="18">
          <cell r="A18">
            <v>57505911</v>
          </cell>
          <cell r="B18" t="str">
            <v>GERBER TRAIN PANT 3PK WHT SZ 18 MO</v>
          </cell>
          <cell r="C18">
            <v>4.46</v>
          </cell>
          <cell r="D18">
            <v>6.99</v>
          </cell>
          <cell r="E18">
            <v>28</v>
          </cell>
          <cell r="F18">
            <v>513</v>
          </cell>
        </row>
        <row r="19">
          <cell r="A19">
            <v>57506011</v>
          </cell>
          <cell r="B19" t="str">
            <v>GERBER TRAIN PANT 3PK WHT SZ 24 MO</v>
          </cell>
          <cell r="C19">
            <v>4.46</v>
          </cell>
          <cell r="D19">
            <v>6.99</v>
          </cell>
          <cell r="E19">
            <v>898</v>
          </cell>
          <cell r="F19">
            <v>7448</v>
          </cell>
          <cell r="G19">
            <v>774</v>
          </cell>
          <cell r="H19">
            <v>2620</v>
          </cell>
          <cell r="I19">
            <v>1056</v>
          </cell>
        </row>
        <row r="20">
          <cell r="A20">
            <v>57507211</v>
          </cell>
          <cell r="B20" t="str">
            <v>GERBER TRAIN PANT 3PK WHT SZ 3T</v>
          </cell>
          <cell r="C20">
            <v>4.46</v>
          </cell>
          <cell r="D20">
            <v>6.99</v>
          </cell>
          <cell r="E20">
            <v>442</v>
          </cell>
          <cell r="F20">
            <v>5335</v>
          </cell>
          <cell r="G20">
            <v>452</v>
          </cell>
          <cell r="H20">
            <v>822</v>
          </cell>
          <cell r="I20">
            <v>1032</v>
          </cell>
        </row>
        <row r="21">
          <cell r="A21">
            <v>54960611</v>
          </cell>
          <cell r="B21">
            <v>656</v>
          </cell>
          <cell r="C21">
            <v>728</v>
          </cell>
          <cell r="D21">
            <v>372</v>
          </cell>
          <cell r="E21">
            <v>356</v>
          </cell>
          <cell r="F21">
            <v>4954</v>
          </cell>
          <cell r="G21">
            <v>344</v>
          </cell>
          <cell r="H21">
            <v>982</v>
          </cell>
          <cell r="I21">
            <v>672</v>
          </cell>
        </row>
        <row r="22">
          <cell r="A22">
            <v>1458311</v>
          </cell>
          <cell r="B22" t="str">
            <v>GERBER SNAP SHIRT 3PK WHITE NEWBORN</v>
          </cell>
          <cell r="C22">
            <v>4.55</v>
          </cell>
          <cell r="D22">
            <v>7.49</v>
          </cell>
          <cell r="E22">
            <v>841</v>
          </cell>
          <cell r="F22">
            <v>7048</v>
          </cell>
          <cell r="G22">
            <v>864</v>
          </cell>
          <cell r="H22">
            <v>2206</v>
          </cell>
          <cell r="I22">
            <v>1464</v>
          </cell>
        </row>
        <row r="23">
          <cell r="A23">
            <v>6085414</v>
          </cell>
          <cell r="B23" t="str">
            <v>GERBER PULL-ON PANT 2PK GIRLS 0-3M</v>
          </cell>
          <cell r="C23">
            <v>5.44</v>
          </cell>
          <cell r="D23">
            <v>8.99</v>
          </cell>
          <cell r="E23">
            <v>395</v>
          </cell>
          <cell r="F23">
            <v>4693</v>
          </cell>
          <cell r="G23">
            <v>474</v>
          </cell>
          <cell r="H23">
            <v>750</v>
          </cell>
          <cell r="I23">
            <v>816</v>
          </cell>
        </row>
        <row r="24">
          <cell r="A24">
            <v>6085415</v>
          </cell>
          <cell r="B24" t="str">
            <v>GERBER PULL-ON PANT 2PK GIRLS 3-9 MOS</v>
          </cell>
          <cell r="C24">
            <v>5.44</v>
          </cell>
          <cell r="D24">
            <v>8.99</v>
          </cell>
          <cell r="E24">
            <v>318</v>
          </cell>
          <cell r="F24">
            <v>4633</v>
          </cell>
          <cell r="G24">
            <v>438</v>
          </cell>
          <cell r="H24">
            <v>688</v>
          </cell>
          <cell r="I24">
            <v>624</v>
          </cell>
        </row>
        <row r="25">
          <cell r="A25">
            <v>6085416</v>
          </cell>
          <cell r="B25" t="str">
            <v>GERBER PULL-ON PANT 2PK BOYS 0-3 MOS</v>
          </cell>
          <cell r="C25">
            <v>5.44</v>
          </cell>
          <cell r="D25">
            <v>8.99</v>
          </cell>
          <cell r="E25">
            <v>481</v>
          </cell>
          <cell r="F25">
            <v>4630</v>
          </cell>
          <cell r="G25">
            <v>456</v>
          </cell>
          <cell r="H25">
            <v>608</v>
          </cell>
          <cell r="I25">
            <v>360</v>
          </cell>
        </row>
        <row r="26">
          <cell r="A26">
            <v>6085417</v>
          </cell>
          <cell r="B26" t="str">
            <v>GERBER PULL-ON PANT 2PK BOYS 3-9 MOS</v>
          </cell>
          <cell r="C26">
            <v>5.44</v>
          </cell>
          <cell r="D26">
            <v>8.99</v>
          </cell>
          <cell r="E26">
            <v>540</v>
          </cell>
          <cell r="F26">
            <v>3986</v>
          </cell>
          <cell r="G26">
            <v>116</v>
          </cell>
          <cell r="H26">
            <v>68</v>
          </cell>
          <cell r="I26">
            <v>4464</v>
          </cell>
        </row>
        <row r="27">
          <cell r="A27">
            <v>10863411</v>
          </cell>
          <cell r="B27" t="str">
            <v>GERBER DRIBBLER BIB 2PK GIRL</v>
          </cell>
          <cell r="C27">
            <v>2.23</v>
          </cell>
          <cell r="D27">
            <v>3.99</v>
          </cell>
          <cell r="E27">
            <v>1380</v>
          </cell>
          <cell r="F27">
            <v>5093</v>
          </cell>
          <cell r="G27">
            <v>1462</v>
          </cell>
          <cell r="H27">
            <v>136</v>
          </cell>
          <cell r="I27">
            <v>6480</v>
          </cell>
        </row>
        <row r="28">
          <cell r="A28">
            <v>10863412</v>
          </cell>
          <cell r="B28" t="str">
            <v>GERBER DRIBBLER BIB 2PK BOY</v>
          </cell>
          <cell r="C28">
            <v>2.23</v>
          </cell>
          <cell r="D28">
            <v>3.99</v>
          </cell>
          <cell r="E28">
            <v>1132</v>
          </cell>
          <cell r="F28">
            <v>5250</v>
          </cell>
          <cell r="G28">
            <v>1254</v>
          </cell>
          <cell r="H28">
            <v>292</v>
          </cell>
          <cell r="I28">
            <v>3408</v>
          </cell>
        </row>
        <row r="29">
          <cell r="A29">
            <v>11647011</v>
          </cell>
          <cell r="B29" t="str">
            <v>GERBER BURP CLOTH 6PK GIRL</v>
          </cell>
          <cell r="C29">
            <v>5.36</v>
          </cell>
          <cell r="D29">
            <v>9.99</v>
          </cell>
          <cell r="E29">
            <v>1149</v>
          </cell>
          <cell r="F29">
            <v>3766</v>
          </cell>
          <cell r="G29">
            <v>1436</v>
          </cell>
          <cell r="H29">
            <v>114</v>
          </cell>
          <cell r="I29">
            <v>2544</v>
          </cell>
        </row>
        <row r="30">
          <cell r="A30">
            <v>11647012</v>
          </cell>
          <cell r="B30" t="str">
            <v>GERBER BURP CLOTH 6PK BOYS</v>
          </cell>
          <cell r="C30">
            <v>5.36</v>
          </cell>
          <cell r="D30">
            <v>9.99</v>
          </cell>
          <cell r="E30">
            <v>1029</v>
          </cell>
          <cell r="F30">
            <v>4521</v>
          </cell>
          <cell r="G30">
            <v>822</v>
          </cell>
          <cell r="I30">
            <v>1248</v>
          </cell>
        </row>
        <row r="31">
          <cell r="A31">
            <v>20336301</v>
          </cell>
          <cell r="B31" t="str">
            <v>GERBER 30 PC BGNW ONESIES SHIPPER JAN</v>
          </cell>
          <cell r="C31">
            <v>196.83</v>
          </cell>
          <cell r="D31">
            <v>299.7</v>
          </cell>
          <cell r="E31">
            <v>652</v>
          </cell>
          <cell r="F31">
            <v>4621</v>
          </cell>
          <cell r="G31">
            <v>916</v>
          </cell>
          <cell r="H31">
            <v>336</v>
          </cell>
          <cell r="I31">
            <v>648</v>
          </cell>
        </row>
        <row r="32">
          <cell r="A32">
            <v>20464001</v>
          </cell>
          <cell r="B32" t="str">
            <v>GERBER 30 PC ONESIESSNP SHPPER JAN</v>
          </cell>
          <cell r="C32">
            <v>193.94</v>
          </cell>
          <cell r="D32">
            <v>299.7</v>
          </cell>
          <cell r="E32">
            <v>603</v>
          </cell>
          <cell r="F32">
            <v>5387</v>
          </cell>
          <cell r="G32">
            <v>696</v>
          </cell>
          <cell r="H32">
            <v>182</v>
          </cell>
          <cell r="I32">
            <v>1008</v>
          </cell>
        </row>
        <row r="33">
          <cell r="A33">
            <v>20639501</v>
          </cell>
          <cell r="B33" t="str">
            <v>GERBER 40 PIECE BGN ONESIES SHIPPER JAN</v>
          </cell>
          <cell r="C33">
            <v>264</v>
          </cell>
          <cell r="D33">
            <v>399.6</v>
          </cell>
          <cell r="E33">
            <v>363</v>
          </cell>
          <cell r="F33">
            <v>4435</v>
          </cell>
          <cell r="G33">
            <v>282</v>
          </cell>
          <cell r="H33">
            <v>1074</v>
          </cell>
          <cell r="I33">
            <v>522</v>
          </cell>
        </row>
        <row r="34">
          <cell r="A34">
            <v>31388111</v>
          </cell>
          <cell r="B34" t="str">
            <v>GERBER RECVING BLKT 5PK GIRLS</v>
          </cell>
          <cell r="C34">
            <v>5.7</v>
          </cell>
          <cell r="D34">
            <v>9.99</v>
          </cell>
          <cell r="E34">
            <v>377</v>
          </cell>
          <cell r="F34">
            <v>4236</v>
          </cell>
          <cell r="G34">
            <v>422</v>
          </cell>
          <cell r="H34">
            <v>1092</v>
          </cell>
          <cell r="I34">
            <v>468</v>
          </cell>
        </row>
        <row r="35">
          <cell r="A35">
            <v>31388112</v>
          </cell>
          <cell r="B35" t="str">
            <v>GERBER RECVING BLKT 5PK BOYS</v>
          </cell>
          <cell r="C35">
            <v>5.7</v>
          </cell>
          <cell r="D35">
            <v>9.99</v>
          </cell>
          <cell r="E35">
            <v>728</v>
          </cell>
          <cell r="F35">
            <v>5239</v>
          </cell>
          <cell r="G35">
            <v>738</v>
          </cell>
          <cell r="H35">
            <v>1294</v>
          </cell>
          <cell r="I35">
            <v>1548</v>
          </cell>
        </row>
        <row r="36">
          <cell r="A36">
            <v>31393011</v>
          </cell>
          <cell r="B36" t="str">
            <v>GERBER ONESIES 5PK GIRL 0-3M</v>
          </cell>
          <cell r="C36">
            <v>6.6</v>
          </cell>
          <cell r="D36">
            <v>9.99</v>
          </cell>
          <cell r="E36">
            <v>648</v>
          </cell>
          <cell r="F36">
            <v>5350</v>
          </cell>
          <cell r="G36">
            <v>702</v>
          </cell>
          <cell r="H36">
            <v>1220</v>
          </cell>
          <cell r="I36">
            <v>1368</v>
          </cell>
        </row>
        <row r="37">
          <cell r="A37">
            <v>31393012</v>
          </cell>
          <cell r="B37" t="str">
            <v>GERBER ONESIES 5PK GIRL 3-9M</v>
          </cell>
          <cell r="C37">
            <v>6.6</v>
          </cell>
          <cell r="D37">
            <v>9.99</v>
          </cell>
          <cell r="E37">
            <v>390</v>
          </cell>
          <cell r="F37">
            <v>4184</v>
          </cell>
          <cell r="G37">
            <v>428</v>
          </cell>
          <cell r="H37">
            <v>436</v>
          </cell>
          <cell r="I37">
            <v>2376</v>
          </cell>
        </row>
        <row r="38">
          <cell r="A38">
            <v>31393013</v>
          </cell>
          <cell r="B38" t="str">
            <v>GERBER ONESIES 5PK GIRL 9-18M</v>
          </cell>
          <cell r="C38">
            <v>6.6</v>
          </cell>
          <cell r="D38">
            <v>9.99</v>
          </cell>
          <cell r="E38">
            <v>372</v>
          </cell>
          <cell r="F38">
            <v>4182</v>
          </cell>
          <cell r="G38">
            <v>336</v>
          </cell>
          <cell r="H38">
            <v>610</v>
          </cell>
          <cell r="I38">
            <v>2424</v>
          </cell>
        </row>
        <row r="39">
          <cell r="A39">
            <v>31393014</v>
          </cell>
          <cell r="B39" t="str">
            <v>GERBER ONESIES 5PK GIRL 24M</v>
          </cell>
          <cell r="C39">
            <v>6.6</v>
          </cell>
          <cell r="D39">
            <v>9.99</v>
          </cell>
          <cell r="E39">
            <v>477</v>
          </cell>
          <cell r="F39">
            <v>6998</v>
          </cell>
          <cell r="G39">
            <v>206</v>
          </cell>
          <cell r="H39">
            <v>940</v>
          </cell>
          <cell r="I39">
            <v>912</v>
          </cell>
        </row>
        <row r="40">
          <cell r="A40">
            <v>31441011</v>
          </cell>
          <cell r="B40" t="str">
            <v>GERBER ONESIES 5PK BOY 0-3M</v>
          </cell>
          <cell r="C40">
            <v>6.6</v>
          </cell>
          <cell r="D40">
            <v>9.99</v>
          </cell>
          <cell r="E40">
            <v>639</v>
          </cell>
          <cell r="F40">
            <v>9344</v>
          </cell>
          <cell r="G40">
            <v>292</v>
          </cell>
          <cell r="H40">
            <v>1420</v>
          </cell>
          <cell r="I40">
            <v>1176</v>
          </cell>
        </row>
        <row r="41">
          <cell r="A41">
            <v>31441012</v>
          </cell>
          <cell r="B41" t="str">
            <v>GERBER ONESIES 5PK BOY 3-9M</v>
          </cell>
          <cell r="C41">
            <v>6.6</v>
          </cell>
          <cell r="D41">
            <v>9.99</v>
          </cell>
          <cell r="E41">
            <v>437</v>
          </cell>
          <cell r="F41">
            <v>6429</v>
          </cell>
          <cell r="G41">
            <v>241</v>
          </cell>
          <cell r="H41">
            <v>1004</v>
          </cell>
          <cell r="I41">
            <v>2016</v>
          </cell>
        </row>
        <row r="42">
          <cell r="A42">
            <v>31441013</v>
          </cell>
          <cell r="B42" t="str">
            <v>GERBER ONESIES 5PK BOY 9-18M</v>
          </cell>
          <cell r="C42">
            <v>6.6</v>
          </cell>
          <cell r="D42">
            <v>9.99</v>
          </cell>
          <cell r="E42">
            <v>316</v>
          </cell>
          <cell r="F42">
            <v>6473</v>
          </cell>
          <cell r="G42">
            <v>164</v>
          </cell>
          <cell r="H42">
            <v>1108</v>
          </cell>
          <cell r="I42">
            <v>528</v>
          </cell>
        </row>
        <row r="43">
          <cell r="A43">
            <v>31441014</v>
          </cell>
          <cell r="B43" t="str">
            <v>GERBER ONESIES 5PK BOY 24M</v>
          </cell>
          <cell r="C43">
            <v>6.6</v>
          </cell>
          <cell r="D43">
            <v>9.99</v>
          </cell>
          <cell r="E43">
            <v>441</v>
          </cell>
          <cell r="F43">
            <v>6673</v>
          </cell>
          <cell r="G43">
            <v>195</v>
          </cell>
          <cell r="H43">
            <v>766</v>
          </cell>
          <cell r="I43">
            <v>1056</v>
          </cell>
        </row>
        <row r="44">
          <cell r="A44">
            <v>31487411</v>
          </cell>
          <cell r="B44" t="str">
            <v>GERBER ONESIES 5PK NEUTRAL 0-3M</v>
          </cell>
          <cell r="C44">
            <v>6.6</v>
          </cell>
          <cell r="D44">
            <v>9.99</v>
          </cell>
          <cell r="E44">
            <v>470</v>
          </cell>
          <cell r="F44">
            <v>6989</v>
          </cell>
          <cell r="G44">
            <v>272</v>
          </cell>
          <cell r="H44">
            <v>1146</v>
          </cell>
          <cell r="I44">
            <v>1080</v>
          </cell>
        </row>
        <row r="45">
          <cell r="A45">
            <v>31540211</v>
          </cell>
          <cell r="B45" t="str">
            <v>GERBER INFANT GOWN 2PK NEUTRAL 0-6MOS</v>
          </cell>
          <cell r="C45">
            <v>6.18</v>
          </cell>
          <cell r="D45">
            <v>9.99</v>
          </cell>
          <cell r="E45">
            <v>689</v>
          </cell>
          <cell r="F45">
            <v>9208</v>
          </cell>
          <cell r="G45">
            <v>314</v>
          </cell>
          <cell r="H45">
            <v>1124</v>
          </cell>
          <cell r="I45">
            <v>1536</v>
          </cell>
        </row>
        <row r="46">
          <cell r="A46">
            <v>31540311</v>
          </cell>
          <cell r="B46" t="str">
            <v>GERBER CAP &amp; BOOTIE 3PK NEUTRAL 0-6MOS</v>
          </cell>
          <cell r="C46">
            <v>2.86</v>
          </cell>
          <cell r="D46">
            <v>5.99</v>
          </cell>
          <cell r="E46">
            <v>477</v>
          </cell>
          <cell r="F46">
            <v>6666</v>
          </cell>
          <cell r="G46">
            <v>249</v>
          </cell>
          <cell r="H46">
            <v>622</v>
          </cell>
          <cell r="I46">
            <v>1464</v>
          </cell>
        </row>
        <row r="47">
          <cell r="A47">
            <v>31544011</v>
          </cell>
          <cell r="B47" t="str">
            <v>GERBER SLEEP N PLAY 3PK GIRLS 0-3MOS</v>
          </cell>
          <cell r="C47">
            <v>6.46</v>
          </cell>
          <cell r="D47">
            <v>9.99</v>
          </cell>
          <cell r="E47">
            <v>386</v>
          </cell>
          <cell r="F47">
            <v>6513</v>
          </cell>
          <cell r="G47">
            <v>171</v>
          </cell>
          <cell r="H47">
            <v>610</v>
          </cell>
          <cell r="I47">
            <v>1080</v>
          </cell>
        </row>
        <row r="48">
          <cell r="A48">
            <v>31544012</v>
          </cell>
          <cell r="B48" t="str">
            <v>GERBER SLEEP N PLAY 3PK GIRLS 3-6MOS</v>
          </cell>
          <cell r="C48">
            <v>6.46</v>
          </cell>
          <cell r="D48">
            <v>9.99</v>
          </cell>
          <cell r="E48">
            <v>528</v>
          </cell>
          <cell r="F48">
            <v>6292</v>
          </cell>
          <cell r="G48">
            <v>298</v>
          </cell>
          <cell r="H48">
            <v>1074</v>
          </cell>
          <cell r="I48">
            <v>1200</v>
          </cell>
        </row>
        <row r="49">
          <cell r="A49">
            <v>31544013</v>
          </cell>
          <cell r="B49" t="str">
            <v>GERBER SLEEP N PLAY 3PK BOYS 0-3MOS</v>
          </cell>
          <cell r="C49">
            <v>6.46</v>
          </cell>
          <cell r="D49">
            <v>9.99</v>
          </cell>
          <cell r="E49">
            <v>628</v>
          </cell>
          <cell r="F49">
            <v>7199</v>
          </cell>
          <cell r="G49">
            <v>360</v>
          </cell>
          <cell r="H49">
            <v>1536</v>
          </cell>
          <cell r="I49">
            <v>864</v>
          </cell>
        </row>
        <row r="50">
          <cell r="A50">
            <v>31544014</v>
          </cell>
          <cell r="B50" t="str">
            <v>GERBER SLEEP N PLAY 3PK BOYS 3-6MOS</v>
          </cell>
          <cell r="C50">
            <v>6.46</v>
          </cell>
          <cell r="D50">
            <v>9.99</v>
          </cell>
          <cell r="E50">
            <v>469</v>
          </cell>
          <cell r="F50">
            <v>6613</v>
          </cell>
          <cell r="G50">
            <v>290</v>
          </cell>
          <cell r="H50">
            <v>1362</v>
          </cell>
          <cell r="I50">
            <v>744</v>
          </cell>
        </row>
        <row r="51">
          <cell r="A51">
            <v>31544611</v>
          </cell>
          <cell r="B51" t="str">
            <v>GERBER INFANT CAPS 3PK GIRLS 0-6MOS</v>
          </cell>
          <cell r="C51">
            <v>2.8</v>
          </cell>
          <cell r="D51">
            <v>4.99</v>
          </cell>
          <cell r="E51">
            <v>733</v>
          </cell>
          <cell r="F51">
            <v>7069</v>
          </cell>
          <cell r="G51">
            <v>408</v>
          </cell>
          <cell r="H51">
            <v>1110</v>
          </cell>
          <cell r="I51">
            <v>1368</v>
          </cell>
        </row>
        <row r="52">
          <cell r="A52">
            <v>31544612</v>
          </cell>
          <cell r="B52" t="str">
            <v>GERBER INFANT CAPS 3PK BOYS 0-6MOS</v>
          </cell>
          <cell r="C52">
            <v>2.8</v>
          </cell>
          <cell r="D52">
            <v>4.99</v>
          </cell>
          <cell r="E52">
            <v>587</v>
          </cell>
          <cell r="F52">
            <v>6412</v>
          </cell>
          <cell r="G52">
            <v>332</v>
          </cell>
          <cell r="H52">
            <v>1222</v>
          </cell>
          <cell r="I52">
            <v>2136</v>
          </cell>
        </row>
        <row r="53">
          <cell r="A53">
            <v>31545111</v>
          </cell>
          <cell r="B53" t="str">
            <v>GERBER BOOTIES 2PK GIRLS 0-6MOS</v>
          </cell>
          <cell r="C53">
            <v>1.98</v>
          </cell>
          <cell r="D53">
            <v>3.49</v>
          </cell>
          <cell r="E53">
            <v>574</v>
          </cell>
          <cell r="F53">
            <v>6093</v>
          </cell>
          <cell r="G53">
            <v>370</v>
          </cell>
          <cell r="H53">
            <v>910</v>
          </cell>
          <cell r="I53">
            <v>1344</v>
          </cell>
        </row>
        <row r="54">
          <cell r="A54">
            <v>31545112</v>
          </cell>
          <cell r="B54" t="str">
            <v>GERBER BOOTIES 2PK BOYS 0-6MOS</v>
          </cell>
          <cell r="C54">
            <v>1.98</v>
          </cell>
          <cell r="D54">
            <v>3.49</v>
          </cell>
          <cell r="E54">
            <v>771</v>
          </cell>
          <cell r="F54">
            <v>8719</v>
          </cell>
          <cell r="G54">
            <v>330</v>
          </cell>
          <cell r="H54">
            <v>1794</v>
          </cell>
          <cell r="I54">
            <v>1776</v>
          </cell>
        </row>
        <row r="55">
          <cell r="A55">
            <v>31550611</v>
          </cell>
          <cell r="B55" t="str">
            <v>GERBER BATH SET 2PC GIRL TOWEL SET</v>
          </cell>
          <cell r="C55">
            <v>3.56</v>
          </cell>
          <cell r="D55">
            <v>5.99</v>
          </cell>
          <cell r="E55">
            <v>436</v>
          </cell>
          <cell r="F55">
            <v>4451</v>
          </cell>
          <cell r="G55">
            <v>490</v>
          </cell>
          <cell r="H55">
            <v>540</v>
          </cell>
          <cell r="I55">
            <v>1104</v>
          </cell>
        </row>
        <row r="56">
          <cell r="A56">
            <v>31550612</v>
          </cell>
          <cell r="B56" t="str">
            <v>GERBER BATH SET 2PC BOYS TOWEL SET</v>
          </cell>
          <cell r="C56">
            <v>3.56</v>
          </cell>
          <cell r="D56">
            <v>5.99</v>
          </cell>
          <cell r="E56">
            <v>381</v>
          </cell>
          <cell r="F56">
            <v>4519</v>
          </cell>
          <cell r="G56">
            <v>424</v>
          </cell>
          <cell r="H56">
            <v>904</v>
          </cell>
          <cell r="I56">
            <v>564</v>
          </cell>
        </row>
        <row r="57">
          <cell r="A57">
            <v>31551311</v>
          </cell>
          <cell r="B57" t="str">
            <v>GERBER WASH CLOTH 8PK GIRLS</v>
          </cell>
          <cell r="C57">
            <v>2.4900000000000002</v>
          </cell>
          <cell r="D57">
            <v>4.99</v>
          </cell>
          <cell r="E57">
            <v>333</v>
          </cell>
          <cell r="F57">
            <v>4374</v>
          </cell>
          <cell r="G57">
            <v>486</v>
          </cell>
          <cell r="H57">
            <v>808</v>
          </cell>
          <cell r="I57">
            <v>528</v>
          </cell>
        </row>
        <row r="58">
          <cell r="A58">
            <v>31551312</v>
          </cell>
          <cell r="B58" t="str">
            <v>GERBER WASH CLOTH 8PK BOYS</v>
          </cell>
          <cell r="C58">
            <v>2.4900000000000002</v>
          </cell>
          <cell r="D58">
            <v>4.99</v>
          </cell>
          <cell r="E58">
            <v>445</v>
          </cell>
          <cell r="F58">
            <v>4462</v>
          </cell>
          <cell r="G58">
            <v>416</v>
          </cell>
          <cell r="H58">
            <v>1096</v>
          </cell>
          <cell r="I58">
            <v>492</v>
          </cell>
        </row>
        <row r="59">
          <cell r="A59">
            <v>35830011</v>
          </cell>
          <cell r="B59" t="str">
            <v>GERBER L/S ONESIES 2PK WHITE NEWBORN</v>
          </cell>
          <cell r="C59">
            <v>3.55</v>
          </cell>
          <cell r="D59">
            <v>5.99</v>
          </cell>
          <cell r="H59">
            <v>5</v>
          </cell>
        </row>
        <row r="60">
          <cell r="A60">
            <v>35830012</v>
          </cell>
          <cell r="B60" t="str">
            <v>GERBER L/S ONESIES 2PK WHITE SMALL</v>
          </cell>
          <cell r="C60">
            <v>3.55</v>
          </cell>
          <cell r="D60">
            <v>5.99</v>
          </cell>
          <cell r="E60">
            <v>32</v>
          </cell>
          <cell r="F60">
            <v>1154</v>
          </cell>
        </row>
        <row r="61">
          <cell r="A61">
            <v>35830013</v>
          </cell>
          <cell r="B61" t="str">
            <v>GERBER L/S ONESIES 2PK WHITE MEDIUM</v>
          </cell>
          <cell r="C61">
            <v>3.55</v>
          </cell>
          <cell r="D61">
            <v>5.99</v>
          </cell>
          <cell r="E61">
            <v>11</v>
          </cell>
          <cell r="F61">
            <v>658</v>
          </cell>
        </row>
        <row r="62">
          <cell r="A62">
            <v>54767911</v>
          </cell>
          <cell r="B62" t="str">
            <v>GERBER ZIP SNP 3PK BOY 0-3 MO</v>
          </cell>
          <cell r="C62">
            <v>6.46</v>
          </cell>
          <cell r="D62">
            <v>9.99</v>
          </cell>
          <cell r="E62">
            <v>37</v>
          </cell>
          <cell r="F62">
            <v>736</v>
          </cell>
        </row>
        <row r="63">
          <cell r="A63">
            <v>54959011</v>
          </cell>
          <cell r="B63" t="str">
            <v>GERBER ZIP SNP 3PK BOY 3-6 MO</v>
          </cell>
          <cell r="C63">
            <v>6.46</v>
          </cell>
          <cell r="D63">
            <v>9.99</v>
          </cell>
          <cell r="E63">
            <v>39</v>
          </cell>
          <cell r="F63">
            <v>1010</v>
          </cell>
        </row>
        <row r="64">
          <cell r="A64">
            <v>54960611</v>
          </cell>
          <cell r="B64" t="str">
            <v>GERBER ZIP SNP 3PK BOY 6-9 MO</v>
          </cell>
          <cell r="C64">
            <v>6.46</v>
          </cell>
          <cell r="D64">
            <v>9.99</v>
          </cell>
          <cell r="E64">
            <v>23496</v>
          </cell>
          <cell r="F64">
            <v>235438</v>
          </cell>
          <cell r="G64">
            <v>19720</v>
          </cell>
          <cell r="H64">
            <v>36631</v>
          </cell>
          <cell r="I64">
            <v>57498</v>
          </cell>
        </row>
        <row r="65">
          <cell r="A65">
            <v>54961111</v>
          </cell>
          <cell r="B65" t="str">
            <v>GERBER ZIP SNP 3PK GIRL 0-3 MO</v>
          </cell>
          <cell r="C65">
            <v>6.46</v>
          </cell>
          <cell r="D65">
            <v>9.99</v>
          </cell>
          <cell r="I65">
            <v>650</v>
          </cell>
        </row>
        <row r="66">
          <cell r="A66">
            <v>55639411</v>
          </cell>
          <cell r="B66" t="str">
            <v>GERBER ZIP SNP 3PK GIRL 3-6 MO</v>
          </cell>
          <cell r="C66">
            <v>6.46</v>
          </cell>
          <cell r="D66">
            <v>9.99</v>
          </cell>
          <cell r="I66">
            <v>650</v>
          </cell>
        </row>
        <row r="67">
          <cell r="A67">
            <v>55649711</v>
          </cell>
          <cell r="B67" t="str">
            <v>GERBER ZIP SNP 3PK GIRL 6-9 MO</v>
          </cell>
          <cell r="C67">
            <v>6.46</v>
          </cell>
          <cell r="D67">
            <v>9.99</v>
          </cell>
          <cell r="I67">
            <v>650</v>
          </cell>
        </row>
        <row r="68">
          <cell r="A68">
            <v>55972011</v>
          </cell>
          <cell r="B68" t="str">
            <v>GERBER GOWN 2 PK NEUT 0-6 MO</v>
          </cell>
          <cell r="C68">
            <v>6.18</v>
          </cell>
          <cell r="D68">
            <v>9.99</v>
          </cell>
          <cell r="I68">
            <v>650</v>
          </cell>
        </row>
        <row r="69">
          <cell r="A69">
            <v>55976411</v>
          </cell>
          <cell r="B69" t="str">
            <v>GERBER CAP / BOOTIE 3PC SET NEUT 0-6 MO</v>
          </cell>
          <cell r="C69">
            <v>2.86</v>
          </cell>
          <cell r="D69">
            <v>5.99</v>
          </cell>
          <cell r="E69">
            <v>103</v>
          </cell>
          <cell r="F69">
            <v>5052</v>
          </cell>
        </row>
        <row r="70">
          <cell r="A70">
            <v>56029711</v>
          </cell>
          <cell r="B70" t="str">
            <v>GERBER 3PK CAP BOY, SZ 0-6 MO</v>
          </cell>
          <cell r="C70">
            <v>2.8</v>
          </cell>
          <cell r="D70">
            <v>4.99</v>
          </cell>
          <cell r="E70">
            <v>94</v>
          </cell>
          <cell r="F70">
            <v>3285</v>
          </cell>
        </row>
        <row r="71">
          <cell r="A71">
            <v>56292511</v>
          </cell>
          <cell r="B71" t="str">
            <v>GERBER CAP 3PK GIRL</v>
          </cell>
          <cell r="C71">
            <v>2.8</v>
          </cell>
          <cell r="D71">
            <v>4.99</v>
          </cell>
          <cell r="E71">
            <v>101</v>
          </cell>
          <cell r="F71">
            <v>2581</v>
          </cell>
        </row>
        <row r="72">
          <cell r="A72">
            <v>57181811</v>
          </cell>
          <cell r="B72" t="str">
            <v>GERBER MITTEN 2PK BOY</v>
          </cell>
          <cell r="C72">
            <v>1.4</v>
          </cell>
          <cell r="D72">
            <v>2.99</v>
          </cell>
          <cell r="E72">
            <v>94</v>
          </cell>
          <cell r="F72">
            <v>2559</v>
          </cell>
        </row>
        <row r="73">
          <cell r="A73">
            <v>57367211</v>
          </cell>
          <cell r="B73" t="str">
            <v>GERBER MITTEN 2PK GIRL</v>
          </cell>
          <cell r="C73">
            <v>1.4</v>
          </cell>
          <cell r="D73">
            <v>2.99</v>
          </cell>
          <cell r="E73">
            <v>100</v>
          </cell>
          <cell r="F73">
            <v>2654</v>
          </cell>
        </row>
        <row r="74">
          <cell r="A74">
            <v>57385411</v>
          </cell>
          <cell r="B74" t="str">
            <v>GERBER BOOTIES 2PK BOY</v>
          </cell>
          <cell r="C74">
            <v>1.98</v>
          </cell>
          <cell r="D74">
            <v>3.49</v>
          </cell>
          <cell r="E74">
            <v>89</v>
          </cell>
          <cell r="F74">
            <v>2865</v>
          </cell>
        </row>
        <row r="75">
          <cell r="A75">
            <v>57410811</v>
          </cell>
          <cell r="B75" t="str">
            <v>GERBER BOOTIES 2PK GIRL</v>
          </cell>
          <cell r="C75">
            <v>1.98</v>
          </cell>
          <cell r="D75">
            <v>3.49</v>
          </cell>
          <cell r="E75">
            <v>14</v>
          </cell>
          <cell r="F75">
            <v>632</v>
          </cell>
        </row>
        <row r="76">
          <cell r="A76">
            <v>57436011</v>
          </cell>
          <cell r="B76" t="str">
            <v>GERBER BURP CLOTH 6PK BOY</v>
          </cell>
          <cell r="C76">
            <v>5.36</v>
          </cell>
          <cell r="D76">
            <v>9.99</v>
          </cell>
          <cell r="E76">
            <v>27</v>
          </cell>
          <cell r="F76">
            <v>1258</v>
          </cell>
        </row>
        <row r="77">
          <cell r="A77">
            <v>57473211</v>
          </cell>
          <cell r="B77" t="str">
            <v>GERBER BURP CLOTH 6PK GIRL</v>
          </cell>
          <cell r="C77">
            <v>5.36</v>
          </cell>
          <cell r="D77">
            <v>9.99</v>
          </cell>
          <cell r="E77">
            <v>82</v>
          </cell>
          <cell r="F77">
            <v>2154</v>
          </cell>
        </row>
        <row r="78">
          <cell r="A78">
            <v>57476311</v>
          </cell>
          <cell r="B78" t="str">
            <v>GERBER WASH CLOTH 8PK BOY</v>
          </cell>
          <cell r="C78">
            <v>2.4900000000000002</v>
          </cell>
          <cell r="D78">
            <v>4.99</v>
          </cell>
          <cell r="E78">
            <v>43</v>
          </cell>
          <cell r="F78">
            <v>1056</v>
          </cell>
        </row>
        <row r="79">
          <cell r="A79">
            <v>57482011</v>
          </cell>
          <cell r="B79" t="str">
            <v>GERBER WASH CLOTH 8PK GIRL</v>
          </cell>
          <cell r="C79">
            <v>2.4900000000000002</v>
          </cell>
          <cell r="D79">
            <v>4.99</v>
          </cell>
          <cell r="E79">
            <v>6</v>
          </cell>
          <cell r="F79">
            <v>255</v>
          </cell>
        </row>
        <row r="80">
          <cell r="A80">
            <v>57493711</v>
          </cell>
          <cell r="B80" t="str">
            <v>GERBER BATH SET BOY</v>
          </cell>
          <cell r="C80">
            <v>3.56</v>
          </cell>
          <cell r="D80">
            <v>5.99</v>
          </cell>
          <cell r="E80">
            <v>3</v>
          </cell>
          <cell r="F80">
            <v>220</v>
          </cell>
        </row>
        <row r="81">
          <cell r="A81">
            <v>57496111</v>
          </cell>
          <cell r="B81" t="str">
            <v>GERBER BATH SET GIRL</v>
          </cell>
          <cell r="C81">
            <v>3.56</v>
          </cell>
          <cell r="D81">
            <v>5.99</v>
          </cell>
          <cell r="E81">
            <v>42</v>
          </cell>
          <cell r="F81">
            <v>1013</v>
          </cell>
        </row>
        <row r="82">
          <cell r="A82">
            <v>57507411</v>
          </cell>
          <cell r="B82" t="str">
            <v>GERBER ONESIES 5PK BOY JUST BORN</v>
          </cell>
          <cell r="C82">
            <v>6.6</v>
          </cell>
          <cell r="D82">
            <v>9.99</v>
          </cell>
          <cell r="E82">
            <v>25</v>
          </cell>
          <cell r="F82">
            <v>767</v>
          </cell>
        </row>
        <row r="83">
          <cell r="A83">
            <v>57508411</v>
          </cell>
          <cell r="B83" t="str">
            <v>GERBER ONESIES 5PK BOY 0-3 MO</v>
          </cell>
          <cell r="C83">
            <v>6.6</v>
          </cell>
          <cell r="D83">
            <v>9.99</v>
          </cell>
          <cell r="E83">
            <v>10</v>
          </cell>
          <cell r="F83">
            <v>257</v>
          </cell>
        </row>
        <row r="84">
          <cell r="A84">
            <v>57509011</v>
          </cell>
          <cell r="B84" t="str">
            <v>GERBER ONESIES 5PK BOY 3-9 MO</v>
          </cell>
          <cell r="C84">
            <v>6.6</v>
          </cell>
          <cell r="D84">
            <v>9.99</v>
          </cell>
          <cell r="E84">
            <v>833</v>
          </cell>
          <cell r="F84">
            <v>26608</v>
          </cell>
          <cell r="I84">
            <v>2600</v>
          </cell>
        </row>
        <row r="85">
          <cell r="A85">
            <v>57509211</v>
          </cell>
          <cell r="B85" t="str">
            <v>GERBER ONESIES 5PK BOY 12 MO</v>
          </cell>
          <cell r="C85">
            <v>6.6</v>
          </cell>
          <cell r="D85">
            <v>9.99</v>
          </cell>
          <cell r="G85">
            <v>3</v>
          </cell>
        </row>
        <row r="86">
          <cell r="A86">
            <v>57518711</v>
          </cell>
          <cell r="B86" t="str">
            <v>GERBER ONESIES 5PK BOY 18 MO</v>
          </cell>
          <cell r="C86">
            <v>6.6</v>
          </cell>
          <cell r="D86">
            <v>9.99</v>
          </cell>
          <cell r="G86">
            <v>8</v>
          </cell>
        </row>
        <row r="87">
          <cell r="A87">
            <v>57518811</v>
          </cell>
          <cell r="B87" t="str">
            <v>GERBER ONESIES 5PK GIRL JUST BORN</v>
          </cell>
          <cell r="C87">
            <v>6.6</v>
          </cell>
          <cell r="D87">
            <v>9.99</v>
          </cell>
          <cell r="G87">
            <v>11</v>
          </cell>
        </row>
        <row r="88">
          <cell r="A88">
            <v>57518911</v>
          </cell>
          <cell r="B88" t="str">
            <v>GERBER ONESIES 5PK GIRL 0-3 MO</v>
          </cell>
          <cell r="C88">
            <v>6.6</v>
          </cell>
          <cell r="D88">
            <v>9.99</v>
          </cell>
          <cell r="E88">
            <v>59</v>
          </cell>
          <cell r="F88">
            <v>1641</v>
          </cell>
        </row>
        <row r="89">
          <cell r="A89">
            <v>57519111</v>
          </cell>
          <cell r="B89" t="str">
            <v>GERBER ONESIES 5PK GIRL 3-9 MO</v>
          </cell>
          <cell r="C89">
            <v>6.6</v>
          </cell>
          <cell r="D89">
            <v>9.99</v>
          </cell>
          <cell r="E89">
            <v>172</v>
          </cell>
          <cell r="F89">
            <v>2966</v>
          </cell>
        </row>
        <row r="90">
          <cell r="A90">
            <v>57519211</v>
          </cell>
          <cell r="B90" t="str">
            <v>GERBER ONESIES 5PK GIRL 12 MO</v>
          </cell>
          <cell r="C90">
            <v>6.6</v>
          </cell>
          <cell r="D90">
            <v>9.99</v>
          </cell>
          <cell r="E90">
            <v>179</v>
          </cell>
          <cell r="F90">
            <v>3552</v>
          </cell>
        </row>
        <row r="91">
          <cell r="A91">
            <v>57519311</v>
          </cell>
          <cell r="B91" t="str">
            <v>GERBER ONESIES 5PK GIRL 18 MO</v>
          </cell>
          <cell r="C91">
            <v>6.6</v>
          </cell>
          <cell r="D91">
            <v>9.99</v>
          </cell>
          <cell r="E91">
            <v>132</v>
          </cell>
          <cell r="F91">
            <v>2998</v>
          </cell>
        </row>
        <row r="92">
          <cell r="A92">
            <v>57519511</v>
          </cell>
          <cell r="B92" t="str">
            <v>GERBER ONESIES 5PK NEUT 0-3 MO</v>
          </cell>
          <cell r="C92">
            <v>6.6</v>
          </cell>
          <cell r="D92">
            <v>9.99</v>
          </cell>
          <cell r="E92">
            <v>220</v>
          </cell>
          <cell r="F92">
            <v>4977</v>
          </cell>
        </row>
        <row r="93">
          <cell r="A93">
            <v>57519611</v>
          </cell>
          <cell r="B93" t="str">
            <v>GERBER ONESIES 5PK WHT JUST BORN</v>
          </cell>
          <cell r="C93">
            <v>6.47</v>
          </cell>
          <cell r="D93">
            <v>9.99</v>
          </cell>
          <cell r="E93">
            <v>160</v>
          </cell>
          <cell r="F93">
            <v>4861</v>
          </cell>
        </row>
        <row r="94">
          <cell r="A94">
            <v>57519711</v>
          </cell>
          <cell r="B94" t="str">
            <v>GERBER ONESIES 5PK WHT 0-3 MO</v>
          </cell>
          <cell r="C94">
            <v>6.47</v>
          </cell>
          <cell r="D94">
            <v>9.99</v>
          </cell>
          <cell r="E94">
            <v>248</v>
          </cell>
          <cell r="F94">
            <v>4127</v>
          </cell>
        </row>
        <row r="95">
          <cell r="A95">
            <v>57519811</v>
          </cell>
          <cell r="B95" t="str">
            <v>GERBER ONESIES 5PK WHT 3-9 MO</v>
          </cell>
          <cell r="C95">
            <v>6.47</v>
          </cell>
          <cell r="D95">
            <v>9.99</v>
          </cell>
          <cell r="E95">
            <v>220</v>
          </cell>
          <cell r="F95">
            <v>3869</v>
          </cell>
        </row>
        <row r="96">
          <cell r="A96">
            <v>57519911</v>
          </cell>
          <cell r="B96" t="str">
            <v>GERBER ONESIES 5PK WHT 12 MO</v>
          </cell>
          <cell r="C96">
            <v>6.47</v>
          </cell>
          <cell r="D96">
            <v>9.99</v>
          </cell>
          <cell r="E96">
            <v>153</v>
          </cell>
          <cell r="F96">
            <v>3493</v>
          </cell>
        </row>
        <row r="97">
          <cell r="A97">
            <v>57520011</v>
          </cell>
          <cell r="B97" t="str">
            <v>GERBER ONESIES 5PK WHT 18 MO</v>
          </cell>
          <cell r="C97">
            <v>6.47</v>
          </cell>
          <cell r="D97">
            <v>9.99</v>
          </cell>
          <cell r="E97">
            <v>197</v>
          </cell>
          <cell r="F97">
            <v>5468</v>
          </cell>
        </row>
        <row r="98">
          <cell r="A98">
            <v>57520111</v>
          </cell>
          <cell r="B98" t="str">
            <v>GERBER SNAP SHIRT 3PK WHT 0-3 MO</v>
          </cell>
          <cell r="C98">
            <v>4.55</v>
          </cell>
          <cell r="D98">
            <v>7.49</v>
          </cell>
          <cell r="E98">
            <v>1740</v>
          </cell>
          <cell r="F98">
            <v>37952</v>
          </cell>
        </row>
        <row r="99">
          <cell r="A99">
            <v>57520211</v>
          </cell>
          <cell r="B99" t="str">
            <v>GERBER RECEIV BLKT 5PK BOY</v>
          </cell>
          <cell r="C99">
            <v>5.7</v>
          </cell>
          <cell r="D99">
            <v>9.99</v>
          </cell>
          <cell r="E99">
            <v>2</v>
          </cell>
          <cell r="F99">
            <v>2718</v>
          </cell>
          <cell r="G99">
            <v>48</v>
          </cell>
          <cell r="I99">
            <v>2808</v>
          </cell>
        </row>
        <row r="100">
          <cell r="A100">
            <v>57520311</v>
          </cell>
          <cell r="B100" t="str">
            <v>GERBER RECEIV BLKT 5PK GIRL</v>
          </cell>
          <cell r="C100">
            <v>5.7</v>
          </cell>
          <cell r="D100">
            <v>9.99</v>
          </cell>
          <cell r="E100">
            <v>2</v>
          </cell>
          <cell r="F100">
            <v>2753</v>
          </cell>
          <cell r="G100">
            <v>46</v>
          </cell>
          <cell r="I100">
            <v>2196</v>
          </cell>
        </row>
        <row r="101">
          <cell r="A101">
            <v>57520411</v>
          </cell>
          <cell r="B101" t="str">
            <v>GERBER RECEIV BLKT 5PK NEUTRAL</v>
          </cell>
          <cell r="C101">
            <v>5.7</v>
          </cell>
          <cell r="D101">
            <v>9.99</v>
          </cell>
          <cell r="F101">
            <v>2461</v>
          </cell>
          <cell r="G101">
            <v>46</v>
          </cell>
          <cell r="I101">
            <v>3288</v>
          </cell>
        </row>
        <row r="102">
          <cell r="A102">
            <v>59362711</v>
          </cell>
          <cell r="B102" t="str">
            <v>GERBER 2PK WHT LONG SLV OPU, SZ 0-3</v>
          </cell>
          <cell r="C102">
            <v>3.55</v>
          </cell>
          <cell r="D102">
            <v>5.99</v>
          </cell>
          <cell r="E102">
            <v>4</v>
          </cell>
          <cell r="F102">
            <v>2039</v>
          </cell>
          <cell r="G102">
            <v>46</v>
          </cell>
          <cell r="I102">
            <v>4872</v>
          </cell>
        </row>
        <row r="103">
          <cell r="A103">
            <v>59363311</v>
          </cell>
          <cell r="B103" t="str">
            <v>GERBER 2PK WHT LONG SLV OPU, SZ 3-9</v>
          </cell>
          <cell r="C103">
            <v>3.55</v>
          </cell>
          <cell r="D103">
            <v>5.99</v>
          </cell>
          <cell r="E103">
            <v>5</v>
          </cell>
          <cell r="F103">
            <v>2218</v>
          </cell>
          <cell r="G103">
            <v>46</v>
          </cell>
          <cell r="I103">
            <v>3840</v>
          </cell>
        </row>
        <row r="104">
          <cell r="A104">
            <v>59363611</v>
          </cell>
          <cell r="B104" t="str">
            <v>GERBER 2PK WHT LONG SLV OPU, SZ 12M</v>
          </cell>
          <cell r="C104">
            <v>3.55</v>
          </cell>
          <cell r="D104">
            <v>5.99</v>
          </cell>
          <cell r="E104">
            <v>2</v>
          </cell>
          <cell r="F104">
            <v>2585</v>
          </cell>
          <cell r="G104">
            <v>48</v>
          </cell>
          <cell r="I104">
            <v>2760</v>
          </cell>
        </row>
        <row r="105">
          <cell r="A105">
            <v>59364211</v>
          </cell>
          <cell r="B105" t="str">
            <v>GERBER 2PK WHT LONG SLV OPU, SZ 18M</v>
          </cell>
          <cell r="C105">
            <v>3.55</v>
          </cell>
          <cell r="D105">
            <v>5.99</v>
          </cell>
          <cell r="E105">
            <v>269</v>
          </cell>
          <cell r="F105">
            <v>2963</v>
          </cell>
        </row>
        <row r="106">
          <cell r="A106">
            <v>31317711</v>
          </cell>
          <cell r="B106">
            <v>353</v>
          </cell>
          <cell r="C106">
            <v>386</v>
          </cell>
          <cell r="D106">
            <v>356</v>
          </cell>
          <cell r="E106">
            <v>410</v>
          </cell>
          <cell r="F106">
            <v>2234</v>
          </cell>
        </row>
        <row r="107">
          <cell r="A107">
            <v>48736611</v>
          </cell>
          <cell r="B107" t="str">
            <v>SAYINGS CREEPERS B-SPOILED BY GRAN</v>
          </cell>
          <cell r="C107">
            <v>2</v>
          </cell>
          <cell r="D107">
            <v>3.99</v>
          </cell>
          <cell r="E107">
            <v>346</v>
          </cell>
          <cell r="F107">
            <v>1689</v>
          </cell>
        </row>
        <row r="108">
          <cell r="A108">
            <v>48736612</v>
          </cell>
          <cell r="B108" t="str">
            <v>SAYINGS CREEPERS G- SPOILED BY GRAN</v>
          </cell>
          <cell r="C108">
            <v>2</v>
          </cell>
          <cell r="D108">
            <v>3.99</v>
          </cell>
          <cell r="E108">
            <v>423</v>
          </cell>
          <cell r="F108">
            <v>4415</v>
          </cell>
          <cell r="G108">
            <v>318</v>
          </cell>
          <cell r="I108">
            <v>2520</v>
          </cell>
        </row>
        <row r="109">
          <cell r="A109">
            <v>48736613</v>
          </cell>
          <cell r="B109" t="str">
            <v>SAYINGS CREEPERS G-ALL ABOUT ME</v>
          </cell>
          <cell r="C109">
            <v>2</v>
          </cell>
          <cell r="D109">
            <v>3.99</v>
          </cell>
          <cell r="E109">
            <v>390</v>
          </cell>
          <cell r="F109">
            <v>4327</v>
          </cell>
          <cell r="G109">
            <v>324</v>
          </cell>
          <cell r="H109">
            <v>36</v>
          </cell>
          <cell r="I109">
            <v>1752</v>
          </cell>
        </row>
        <row r="110">
          <cell r="A110">
            <v>48736614</v>
          </cell>
          <cell r="B110" t="str">
            <v>SAYINGS CREEPERS G WHEN GOD</v>
          </cell>
          <cell r="C110">
            <v>2</v>
          </cell>
          <cell r="D110">
            <v>3.99</v>
          </cell>
          <cell r="E110">
            <v>734</v>
          </cell>
          <cell r="F110">
            <v>6066</v>
          </cell>
          <cell r="G110">
            <v>150</v>
          </cell>
          <cell r="H110">
            <v>220</v>
          </cell>
          <cell r="I110">
            <v>4032</v>
          </cell>
        </row>
        <row r="111">
          <cell r="A111">
            <v>48736615</v>
          </cell>
          <cell r="B111" t="str">
            <v>SAYINGS CREEPERS B-ALL ABOUT ME</v>
          </cell>
          <cell r="C111">
            <v>2</v>
          </cell>
          <cell r="D111">
            <v>3.99</v>
          </cell>
          <cell r="E111">
            <v>485</v>
          </cell>
          <cell r="F111">
            <v>4568</v>
          </cell>
          <cell r="G111">
            <v>22</v>
          </cell>
          <cell r="I111">
            <v>3384</v>
          </cell>
        </row>
        <row r="112">
          <cell r="A112">
            <v>48736616</v>
          </cell>
          <cell r="B112" t="str">
            <v>SAYINGS CREEPERS B-WHEN GOD</v>
          </cell>
          <cell r="C112">
            <v>2</v>
          </cell>
          <cell r="D112">
            <v>3.99</v>
          </cell>
          <cell r="E112">
            <v>523</v>
          </cell>
          <cell r="F112">
            <v>5593</v>
          </cell>
          <cell r="G112">
            <v>290</v>
          </cell>
          <cell r="H112">
            <v>136</v>
          </cell>
          <cell r="I112">
            <v>2736</v>
          </cell>
        </row>
        <row r="113">
          <cell r="A113">
            <v>48736617</v>
          </cell>
          <cell r="B113" t="str">
            <v>SAYINGS CREEPERS B-NO HAIR DAY</v>
          </cell>
          <cell r="C113">
            <v>2</v>
          </cell>
          <cell r="D113">
            <v>3.99</v>
          </cell>
          <cell r="E113">
            <v>408</v>
          </cell>
          <cell r="F113">
            <v>4996</v>
          </cell>
          <cell r="G113">
            <v>170</v>
          </cell>
          <cell r="I113">
            <v>2688</v>
          </cell>
        </row>
        <row r="114">
          <cell r="A114">
            <v>48736618</v>
          </cell>
          <cell r="B114" t="str">
            <v>SAYINGS CREEPERS NTR-BORN YESTERDAY</v>
          </cell>
          <cell r="C114">
            <v>2</v>
          </cell>
          <cell r="D114">
            <v>3.99</v>
          </cell>
          <cell r="E114">
            <v>276</v>
          </cell>
          <cell r="F114">
            <v>4919</v>
          </cell>
          <cell r="G114">
            <v>198</v>
          </cell>
          <cell r="H114">
            <v>50</v>
          </cell>
          <cell r="I114">
            <v>1536</v>
          </cell>
        </row>
        <row r="115">
          <cell r="A115">
            <v>48736619</v>
          </cell>
          <cell r="B115" t="str">
            <v>SAYINGS CREEPERS NTR-I'M THE BOSS</v>
          </cell>
          <cell r="C115">
            <v>2</v>
          </cell>
          <cell r="D115">
            <v>3.99</v>
          </cell>
          <cell r="E115">
            <v>307</v>
          </cell>
          <cell r="F115">
            <v>2477</v>
          </cell>
        </row>
        <row r="116">
          <cell r="A116">
            <v>48756311</v>
          </cell>
          <cell r="B116" t="str">
            <v>SAYING CREEPERS G IM PRETTY</v>
          </cell>
          <cell r="C116">
            <v>2</v>
          </cell>
          <cell r="D116">
            <v>3.99</v>
          </cell>
          <cell r="E116">
            <v>832</v>
          </cell>
          <cell r="F116">
            <v>5758</v>
          </cell>
          <cell r="G116">
            <v>370</v>
          </cell>
          <cell r="H116">
            <v>394</v>
          </cell>
          <cell r="I116">
            <v>4656</v>
          </cell>
        </row>
        <row r="117">
          <cell r="A117">
            <v>48756312</v>
          </cell>
          <cell r="B117" t="str">
            <v>SAYING CREEPERS G PRINCESS</v>
          </cell>
          <cell r="C117">
            <v>2</v>
          </cell>
          <cell r="D117">
            <v>3.99</v>
          </cell>
          <cell r="E117">
            <v>350</v>
          </cell>
          <cell r="F117">
            <v>2395</v>
          </cell>
        </row>
        <row r="118">
          <cell r="A118">
            <v>48756313</v>
          </cell>
          <cell r="B118" t="str">
            <v>SAYING CREEPERS G I CANT TALK YET</v>
          </cell>
          <cell r="C118">
            <v>2</v>
          </cell>
          <cell r="D118">
            <v>3.99</v>
          </cell>
          <cell r="E118">
            <v>502</v>
          </cell>
          <cell r="F118">
            <v>5247</v>
          </cell>
          <cell r="G118">
            <v>192</v>
          </cell>
          <cell r="H118">
            <v>240</v>
          </cell>
          <cell r="I118">
            <v>2712</v>
          </cell>
        </row>
        <row r="119">
          <cell r="A119">
            <v>48756314</v>
          </cell>
          <cell r="B119" t="str">
            <v>SAYING CREEPERS B- IM HANDSOME</v>
          </cell>
          <cell r="C119">
            <v>2</v>
          </cell>
          <cell r="D119">
            <v>3.99</v>
          </cell>
          <cell r="E119">
            <v>704</v>
          </cell>
          <cell r="F119">
            <v>5345</v>
          </cell>
          <cell r="G119">
            <v>502</v>
          </cell>
          <cell r="H119">
            <v>548</v>
          </cell>
          <cell r="I119">
            <v>3144</v>
          </cell>
        </row>
        <row r="120">
          <cell r="A120">
            <v>48756315</v>
          </cell>
          <cell r="B120" t="str">
            <v>SAYING CREEPERS B MY WAY</v>
          </cell>
          <cell r="C120">
            <v>2</v>
          </cell>
          <cell r="D120">
            <v>3.99</v>
          </cell>
          <cell r="E120">
            <v>351</v>
          </cell>
          <cell r="F120">
            <v>4370</v>
          </cell>
          <cell r="G120">
            <v>102</v>
          </cell>
          <cell r="I120">
            <v>2136</v>
          </cell>
        </row>
        <row r="121">
          <cell r="A121">
            <v>48756316</v>
          </cell>
          <cell r="B121" t="str">
            <v>SAYING CREEPERS B-CANT TALK YET</v>
          </cell>
          <cell r="C121">
            <v>2</v>
          </cell>
          <cell r="D121">
            <v>3.99</v>
          </cell>
          <cell r="E121">
            <v>362</v>
          </cell>
          <cell r="F121">
            <v>5085</v>
          </cell>
          <cell r="G121">
            <v>198</v>
          </cell>
          <cell r="H121">
            <v>68</v>
          </cell>
          <cell r="I121">
            <v>1848</v>
          </cell>
        </row>
        <row r="122">
          <cell r="A122">
            <v>34821011</v>
          </cell>
          <cell r="B122">
            <v>211</v>
          </cell>
          <cell r="C122">
            <v>161</v>
          </cell>
          <cell r="D122">
            <v>157</v>
          </cell>
          <cell r="E122">
            <v>260</v>
          </cell>
          <cell r="F122">
            <v>2743</v>
          </cell>
        </row>
        <row r="123">
          <cell r="A123">
            <v>92651411</v>
          </cell>
          <cell r="B123" t="str">
            <v>SESAME BLANKIE RED PLUSH ONE SIZE</v>
          </cell>
          <cell r="C123">
            <v>3</v>
          </cell>
          <cell r="D123">
            <v>5.99</v>
          </cell>
          <cell r="E123">
            <v>474</v>
          </cell>
          <cell r="F123">
            <v>4454</v>
          </cell>
          <cell r="G123">
            <v>216</v>
          </cell>
          <cell r="I123">
            <v>2484</v>
          </cell>
        </row>
        <row r="124">
          <cell r="A124">
            <v>92652311</v>
          </cell>
          <cell r="B124" t="str">
            <v>SESAME CREEPER/BIB PNK/WHT GIRL 0/3-6/9</v>
          </cell>
          <cell r="C124">
            <v>3</v>
          </cell>
          <cell r="D124">
            <v>6.99</v>
          </cell>
          <cell r="E124">
            <v>525</v>
          </cell>
          <cell r="F124">
            <v>4679</v>
          </cell>
          <cell r="G124">
            <v>252</v>
          </cell>
          <cell r="I124">
            <v>2916</v>
          </cell>
        </row>
        <row r="125">
          <cell r="A125">
            <v>92652411</v>
          </cell>
          <cell r="B125" t="str">
            <v>SESAME CREEPER/BIB GIRLS PINK 0/3-6/9</v>
          </cell>
          <cell r="C125">
            <v>3</v>
          </cell>
          <cell r="D125">
            <v>6.99</v>
          </cell>
          <cell r="E125">
            <v>474</v>
          </cell>
          <cell r="F125">
            <v>4617</v>
          </cell>
          <cell r="G125">
            <v>108</v>
          </cell>
          <cell r="I125">
            <v>2844</v>
          </cell>
        </row>
        <row r="126">
          <cell r="A126">
            <v>92652511</v>
          </cell>
          <cell r="B126" t="str">
            <v>SESAME SLEEP N PLAY GIRLS PINK 0/3-3/6</v>
          </cell>
          <cell r="C126">
            <v>3.75</v>
          </cell>
          <cell r="D126">
            <v>6.99</v>
          </cell>
          <cell r="E126">
            <v>9420</v>
          </cell>
          <cell r="F126">
            <v>103714</v>
          </cell>
          <cell r="G126">
            <v>3692</v>
          </cell>
          <cell r="H126">
            <v>1692</v>
          </cell>
          <cell r="I126">
            <v>61152</v>
          </cell>
        </row>
        <row r="127">
          <cell r="A127">
            <v>92652611</v>
          </cell>
          <cell r="B127" t="str">
            <v>SESAME CAP/BOOTIES GIRLS PINK 0/3-6/9</v>
          </cell>
          <cell r="C127">
            <v>2.5</v>
          </cell>
          <cell r="D127">
            <v>5.99</v>
          </cell>
          <cell r="E127">
            <v>3383</v>
          </cell>
          <cell r="F127">
            <v>44316</v>
          </cell>
        </row>
        <row r="128">
          <cell r="A128">
            <v>92652811</v>
          </cell>
          <cell r="B128" t="str">
            <v>SESAME PLUSH RATTLE RED ONE SIZE</v>
          </cell>
          <cell r="C128">
            <v>2</v>
          </cell>
          <cell r="D128">
            <v>3.99</v>
          </cell>
          <cell r="E128">
            <v>770</v>
          </cell>
          <cell r="F128">
            <v>20319</v>
          </cell>
        </row>
        <row r="129">
          <cell r="A129">
            <v>92652911</v>
          </cell>
          <cell r="B129" t="str">
            <v>SESAME CREEPER/BIB BOY STRIPE 0/3-6/9</v>
          </cell>
          <cell r="C129">
            <v>3</v>
          </cell>
          <cell r="D129">
            <v>6.99</v>
          </cell>
          <cell r="E129">
            <v>11</v>
          </cell>
          <cell r="F129">
            <v>704</v>
          </cell>
        </row>
        <row r="130">
          <cell r="A130">
            <v>92653011</v>
          </cell>
          <cell r="B130" t="str">
            <v>SESAME CREEPER/BIB BLUE BOYS 0/3-6/9</v>
          </cell>
          <cell r="C130">
            <v>3</v>
          </cell>
          <cell r="D130">
            <v>6.99</v>
          </cell>
          <cell r="E130">
            <v>6</v>
          </cell>
          <cell r="F130">
            <v>507</v>
          </cell>
        </row>
        <row r="131">
          <cell r="A131">
            <v>92653111</v>
          </cell>
          <cell r="B131" t="str">
            <v>SESAME SLEEP N PLAY BOY BLUE 0/3-3/6</v>
          </cell>
          <cell r="C131">
            <v>3.75</v>
          </cell>
          <cell r="D131">
            <v>6.99</v>
          </cell>
          <cell r="E131">
            <v>9</v>
          </cell>
          <cell r="F131">
            <v>901</v>
          </cell>
        </row>
        <row r="132">
          <cell r="A132">
            <v>92653211</v>
          </cell>
          <cell r="B132" t="str">
            <v>SESAME CAP/BOOTIES BOY BLUE ONE SIZE</v>
          </cell>
          <cell r="C132">
            <v>2.5</v>
          </cell>
          <cell r="D132">
            <v>5.99</v>
          </cell>
          <cell r="E132">
            <v>59</v>
          </cell>
          <cell r="F132">
            <v>1305</v>
          </cell>
        </row>
        <row r="133">
          <cell r="A133">
            <v>46100120</v>
          </cell>
          <cell r="B133">
            <v>52</v>
          </cell>
          <cell r="C133">
            <v>50</v>
          </cell>
          <cell r="D133">
            <v>53</v>
          </cell>
          <cell r="E133">
            <v>62</v>
          </cell>
          <cell r="F133">
            <v>1399</v>
          </cell>
        </row>
        <row r="134">
          <cell r="A134">
            <v>22528611</v>
          </cell>
          <cell r="B134" t="str">
            <v>POOH 2 PK BIB BOY</v>
          </cell>
          <cell r="C134">
            <v>1.9</v>
          </cell>
          <cell r="D134">
            <v>5.99</v>
          </cell>
          <cell r="E134">
            <v>62</v>
          </cell>
          <cell r="F134">
            <v>1395</v>
          </cell>
        </row>
        <row r="135">
          <cell r="A135">
            <v>22528612</v>
          </cell>
          <cell r="B135" t="str">
            <v>POOH 2 PK BIB GIRL</v>
          </cell>
          <cell r="C135">
            <v>1.9</v>
          </cell>
          <cell r="D135">
            <v>5.99</v>
          </cell>
          <cell r="E135">
            <v>4362</v>
          </cell>
          <cell r="F135">
            <v>70846</v>
          </cell>
        </row>
        <row r="136">
          <cell r="A136">
            <v>22579311</v>
          </cell>
          <cell r="B136" t="str">
            <v>POOH 3PK CREEPER UNI - 0-3M</v>
          </cell>
          <cell r="C136">
            <v>4</v>
          </cell>
          <cell r="D136">
            <v>6.99</v>
          </cell>
          <cell r="E136">
            <v>36</v>
          </cell>
          <cell r="F136">
            <v>1280</v>
          </cell>
        </row>
        <row r="137">
          <cell r="A137">
            <v>22581812</v>
          </cell>
          <cell r="B137" t="str">
            <v>POOH 3PK SLEEPER UNI - 0-3M</v>
          </cell>
          <cell r="C137">
            <v>6.78</v>
          </cell>
          <cell r="D137">
            <v>9.99</v>
          </cell>
          <cell r="E137">
            <v>54</v>
          </cell>
          <cell r="F137">
            <v>1122</v>
          </cell>
        </row>
        <row r="138">
          <cell r="A138">
            <v>22581813</v>
          </cell>
          <cell r="B138" t="str">
            <v>POOH 3PK SLEEPER UNI - 3-6M</v>
          </cell>
          <cell r="C138">
            <v>6.78</v>
          </cell>
          <cell r="D138">
            <v>9.99</v>
          </cell>
          <cell r="E138">
            <v>392</v>
          </cell>
          <cell r="F138">
            <v>4741</v>
          </cell>
          <cell r="G138">
            <v>482</v>
          </cell>
          <cell r="H138">
            <v>1234</v>
          </cell>
          <cell r="I138">
            <v>1260</v>
          </cell>
        </row>
        <row r="139">
          <cell r="A139">
            <v>22581814</v>
          </cell>
          <cell r="B139" t="str">
            <v>POOH GOWN W/ CAP UNI</v>
          </cell>
          <cell r="C139">
            <v>2.9</v>
          </cell>
          <cell r="D139">
            <v>7.99</v>
          </cell>
          <cell r="E139">
            <v>162</v>
          </cell>
          <cell r="F139">
            <v>4195</v>
          </cell>
          <cell r="G139">
            <v>210</v>
          </cell>
          <cell r="H139">
            <v>722</v>
          </cell>
          <cell r="I139">
            <v>204</v>
          </cell>
        </row>
        <row r="140">
          <cell r="A140">
            <v>22945801</v>
          </cell>
          <cell r="B140" t="str">
            <v>POOH LAYETTE ASSORTMENT</v>
          </cell>
          <cell r="C140">
            <v>48.52</v>
          </cell>
          <cell r="D140">
            <v>93.88</v>
          </cell>
          <cell r="E140">
            <v>638</v>
          </cell>
          <cell r="F140">
            <v>6222</v>
          </cell>
          <cell r="G140">
            <v>664</v>
          </cell>
          <cell r="H140">
            <v>2458</v>
          </cell>
          <cell r="I140">
            <v>508</v>
          </cell>
        </row>
        <row r="141">
          <cell r="A141">
            <v>30399111</v>
          </cell>
          <cell r="B141" t="str">
            <v>DN POOH LAYETTE GIRLS BIB/BURP SET</v>
          </cell>
          <cell r="C141">
            <v>2</v>
          </cell>
          <cell r="D141">
            <v>5.99</v>
          </cell>
          <cell r="E141">
            <v>325</v>
          </cell>
          <cell r="F141">
            <v>4390</v>
          </cell>
          <cell r="G141">
            <v>376</v>
          </cell>
          <cell r="H141">
            <v>876</v>
          </cell>
          <cell r="I141">
            <v>348</v>
          </cell>
        </row>
        <row r="142">
          <cell r="A142">
            <v>31317711</v>
          </cell>
          <cell r="B142" t="str">
            <v>DN POOH LAYETTE 3PK BOYS REC BLKT</v>
          </cell>
          <cell r="C142">
            <v>2.65</v>
          </cell>
          <cell r="D142">
            <v>6.99</v>
          </cell>
          <cell r="E142">
            <v>340</v>
          </cell>
          <cell r="F142">
            <v>7172</v>
          </cell>
          <cell r="G142">
            <v>244</v>
          </cell>
          <cell r="H142">
            <v>260</v>
          </cell>
          <cell r="I142">
            <v>960</v>
          </cell>
        </row>
        <row r="143">
          <cell r="A143">
            <v>31317712</v>
          </cell>
          <cell r="B143" t="str">
            <v>DN POOH LAYETTE 3PK GIRLS REC BLKT</v>
          </cell>
          <cell r="C143">
            <v>2.65</v>
          </cell>
          <cell r="D143">
            <v>6.99</v>
          </cell>
          <cell r="E143">
            <v>248</v>
          </cell>
          <cell r="F143">
            <v>7176</v>
          </cell>
          <cell r="G143">
            <v>168</v>
          </cell>
          <cell r="H143">
            <v>564</v>
          </cell>
          <cell r="I143">
            <v>432</v>
          </cell>
        </row>
        <row r="144">
          <cell r="A144">
            <v>31507111</v>
          </cell>
          <cell r="B144" t="str">
            <v>DN POOH LAYETTE BOYS HOODED TOWEL</v>
          </cell>
          <cell r="C144">
            <v>3</v>
          </cell>
          <cell r="D144">
            <v>6.99</v>
          </cell>
          <cell r="E144">
            <v>632</v>
          </cell>
          <cell r="F144">
            <v>5845</v>
          </cell>
          <cell r="G144">
            <v>76</v>
          </cell>
          <cell r="H144">
            <v>4</v>
          </cell>
          <cell r="I144">
            <v>1440</v>
          </cell>
        </row>
        <row r="145">
          <cell r="A145">
            <v>31507112</v>
          </cell>
          <cell r="B145" t="str">
            <v>DN POOH LAYETTE GIRLS TOWEL SET</v>
          </cell>
          <cell r="C145">
            <v>3</v>
          </cell>
          <cell r="D145">
            <v>6.99</v>
          </cell>
          <cell r="E145">
            <v>511</v>
          </cell>
          <cell r="F145">
            <v>6091</v>
          </cell>
          <cell r="G145">
            <v>32</v>
          </cell>
          <cell r="H145">
            <v>12</v>
          </cell>
          <cell r="I145">
            <v>1248</v>
          </cell>
        </row>
        <row r="146">
          <cell r="A146">
            <v>31662611</v>
          </cell>
          <cell r="B146" t="str">
            <v>DN POOH LAYETTE 4PK BOYS WASHCLOTH</v>
          </cell>
          <cell r="C146">
            <v>1.6</v>
          </cell>
          <cell r="D146">
            <v>2.99</v>
          </cell>
          <cell r="E146">
            <v>30</v>
          </cell>
          <cell r="F146">
            <v>1154</v>
          </cell>
        </row>
        <row r="147">
          <cell r="A147">
            <v>31662612</v>
          </cell>
          <cell r="B147" t="str">
            <v>DN POOH LAYETTE 4PK GIRLS WASHCLOTH</v>
          </cell>
          <cell r="C147">
            <v>1.6</v>
          </cell>
          <cell r="D147">
            <v>2.99</v>
          </cell>
          <cell r="E147">
            <v>47</v>
          </cell>
          <cell r="F147">
            <v>1052</v>
          </cell>
        </row>
        <row r="148">
          <cell r="A148">
            <v>34514311</v>
          </cell>
          <cell r="B148" t="str">
            <v>DN POOH LAYETTE 3PK BOY CREEPR 0-3M</v>
          </cell>
          <cell r="C148">
            <v>4</v>
          </cell>
          <cell r="D148">
            <v>6.99</v>
          </cell>
          <cell r="E148">
            <v>186</v>
          </cell>
          <cell r="F148">
            <v>4574</v>
          </cell>
          <cell r="G148">
            <v>122</v>
          </cell>
          <cell r="H148">
            <v>1074</v>
          </cell>
          <cell r="I148">
            <v>384</v>
          </cell>
        </row>
        <row r="149">
          <cell r="A149">
            <v>34514312</v>
          </cell>
          <cell r="B149" t="str">
            <v>DN POOH LAYETTE 3PK GRL CREEPR 0-3M</v>
          </cell>
          <cell r="C149">
            <v>4</v>
          </cell>
          <cell r="D149">
            <v>6.99</v>
          </cell>
          <cell r="E149">
            <v>185</v>
          </cell>
          <cell r="F149">
            <v>4373</v>
          </cell>
          <cell r="G149">
            <v>56</v>
          </cell>
          <cell r="H149">
            <v>1076</v>
          </cell>
          <cell r="I149">
            <v>600</v>
          </cell>
        </row>
        <row r="150">
          <cell r="A150">
            <v>34514313</v>
          </cell>
          <cell r="B150" t="str">
            <v>DN POOH LAYETTE 3PK GRL CREEPR 3-6M</v>
          </cell>
          <cell r="C150">
            <v>4</v>
          </cell>
          <cell r="D150">
            <v>6.99</v>
          </cell>
          <cell r="E150">
            <v>195</v>
          </cell>
          <cell r="F150">
            <v>4555</v>
          </cell>
          <cell r="G150">
            <v>214</v>
          </cell>
          <cell r="H150">
            <v>820</v>
          </cell>
          <cell r="I150">
            <v>204</v>
          </cell>
        </row>
        <row r="151">
          <cell r="A151">
            <v>34514314</v>
          </cell>
          <cell r="B151" t="str">
            <v>DN POOH LAYETTE 3PK GRL CREEPR 6-9M</v>
          </cell>
          <cell r="C151">
            <v>4</v>
          </cell>
          <cell r="D151">
            <v>6.99</v>
          </cell>
          <cell r="E151">
            <v>237</v>
          </cell>
          <cell r="F151">
            <v>4293</v>
          </cell>
          <cell r="G151">
            <v>318</v>
          </cell>
          <cell r="H151">
            <v>744</v>
          </cell>
          <cell r="I151">
            <v>312</v>
          </cell>
        </row>
        <row r="152">
          <cell r="A152">
            <v>34514315</v>
          </cell>
          <cell r="B152" t="str">
            <v>DN POOH LAYETTE 3PK BOY SLEEPR 0-3M</v>
          </cell>
          <cell r="C152">
            <v>6.78</v>
          </cell>
          <cell r="D152">
            <v>9.99</v>
          </cell>
          <cell r="E152">
            <v>170</v>
          </cell>
          <cell r="F152">
            <v>5639</v>
          </cell>
          <cell r="G152">
            <v>276</v>
          </cell>
          <cell r="H152">
            <v>716</v>
          </cell>
          <cell r="I152">
            <v>300</v>
          </cell>
        </row>
        <row r="153">
          <cell r="A153">
            <v>34514316</v>
          </cell>
          <cell r="B153" t="str">
            <v>DN POOH LAYETTE 3PK BOY CREEPR 6-9M</v>
          </cell>
          <cell r="C153">
            <v>4</v>
          </cell>
          <cell r="D153">
            <v>6.99</v>
          </cell>
          <cell r="E153">
            <v>142</v>
          </cell>
          <cell r="F153">
            <v>5587</v>
          </cell>
          <cell r="G153">
            <v>216</v>
          </cell>
          <cell r="H153">
            <v>688</v>
          </cell>
          <cell r="I153">
            <v>132</v>
          </cell>
        </row>
        <row r="154">
          <cell r="A154">
            <v>34514317</v>
          </cell>
          <cell r="B154" t="str">
            <v>DN POOH LAYETTE 3PK BOY SLEEPR 3-6M</v>
          </cell>
          <cell r="C154">
            <v>6.78</v>
          </cell>
          <cell r="D154">
            <v>9.99</v>
          </cell>
          <cell r="E154">
            <v>351</v>
          </cell>
          <cell r="F154">
            <v>5122</v>
          </cell>
          <cell r="G154">
            <v>102</v>
          </cell>
          <cell r="H154">
            <v>588</v>
          </cell>
          <cell r="I154">
            <v>600</v>
          </cell>
        </row>
        <row r="155">
          <cell r="A155">
            <v>34514318</v>
          </cell>
          <cell r="B155" t="str">
            <v>DN POOH LAYETTE 3PK GRL SLEEPR 0-3M</v>
          </cell>
          <cell r="C155">
            <v>6.78</v>
          </cell>
          <cell r="D155">
            <v>9.99</v>
          </cell>
          <cell r="E155">
            <v>217</v>
          </cell>
          <cell r="F155">
            <v>4494</v>
          </cell>
          <cell r="G155">
            <v>82</v>
          </cell>
          <cell r="H155">
            <v>3484</v>
          </cell>
          <cell r="I155">
            <v>528</v>
          </cell>
        </row>
        <row r="156">
          <cell r="A156">
            <v>34514319</v>
          </cell>
          <cell r="B156" t="str">
            <v>DN POOH LAYETTE 3PK GRL SLEEPR 3-6M</v>
          </cell>
          <cell r="C156">
            <v>6.78</v>
          </cell>
          <cell r="D156">
            <v>9.99</v>
          </cell>
          <cell r="E156">
            <v>261</v>
          </cell>
          <cell r="F156">
            <v>6434</v>
          </cell>
          <cell r="G156">
            <v>44</v>
          </cell>
          <cell r="H156">
            <v>1068</v>
          </cell>
          <cell r="I156">
            <v>672</v>
          </cell>
        </row>
        <row r="157">
          <cell r="A157">
            <v>34514320</v>
          </cell>
          <cell r="B157" t="str">
            <v>DN POOH LAYETTE 3PK BOY CREEPR 3-6M</v>
          </cell>
          <cell r="C157">
            <v>4</v>
          </cell>
          <cell r="D157">
            <v>6.99</v>
          </cell>
          <cell r="E157">
            <v>231</v>
          </cell>
          <cell r="F157">
            <v>6344</v>
          </cell>
          <cell r="G157">
            <v>44</v>
          </cell>
          <cell r="H157">
            <v>664</v>
          </cell>
          <cell r="I157">
            <v>816</v>
          </cell>
        </row>
        <row r="158">
          <cell r="A158">
            <v>34821011</v>
          </cell>
          <cell r="B158" t="str">
            <v>DN POOH LAYETTE SET BOYS BIB/BURP SET</v>
          </cell>
          <cell r="C158">
            <v>2</v>
          </cell>
          <cell r="D158">
            <v>5.99</v>
          </cell>
          <cell r="F158">
            <v>38</v>
          </cell>
        </row>
        <row r="159">
          <cell r="A159">
            <v>34822611</v>
          </cell>
          <cell r="B159" t="str">
            <v>DN POOH LAYETTE BLUE CAP/BOOTIE</v>
          </cell>
          <cell r="C159">
            <v>1.5</v>
          </cell>
          <cell r="D159">
            <v>5.99</v>
          </cell>
          <cell r="F159">
            <v>161</v>
          </cell>
        </row>
        <row r="160">
          <cell r="A160">
            <v>34822612</v>
          </cell>
          <cell r="B160" t="str">
            <v>DN POOH LAYETTE YELLOW CAP/BOOTIE</v>
          </cell>
          <cell r="C160">
            <v>1.5</v>
          </cell>
          <cell r="D160">
            <v>5.99</v>
          </cell>
          <cell r="F160">
            <v>168</v>
          </cell>
        </row>
        <row r="161">
          <cell r="A161">
            <v>34822613</v>
          </cell>
          <cell r="B161" t="str">
            <v>DN POOH LAYETTE PINK CAP/BOOTIE</v>
          </cell>
          <cell r="C161">
            <v>1.5</v>
          </cell>
          <cell r="D161">
            <v>5.99</v>
          </cell>
          <cell r="F161">
            <v>37</v>
          </cell>
        </row>
        <row r="162">
          <cell r="A162">
            <v>2755411</v>
          </cell>
          <cell r="B162">
            <v>382</v>
          </cell>
          <cell r="C162">
            <v>406</v>
          </cell>
          <cell r="D162">
            <v>319</v>
          </cell>
          <cell r="E162">
            <v>342</v>
          </cell>
          <cell r="F162">
            <v>5978</v>
          </cell>
          <cell r="G162">
            <v>561</v>
          </cell>
          <cell r="H162">
            <v>366</v>
          </cell>
          <cell r="I162">
            <v>1692</v>
          </cell>
        </row>
        <row r="163">
          <cell r="A163">
            <v>1984601</v>
          </cell>
          <cell r="B163" t="str">
            <v>MISC LAYETTE/UNDRWEROUT OF PACKAGE</v>
          </cell>
          <cell r="C163">
            <v>0.5</v>
          </cell>
          <cell r="D163">
            <v>1</v>
          </cell>
          <cell r="E163">
            <v>212</v>
          </cell>
          <cell r="F163">
            <v>4075</v>
          </cell>
          <cell r="G163">
            <v>270</v>
          </cell>
          <cell r="I163">
            <v>2268</v>
          </cell>
        </row>
        <row r="164">
          <cell r="A164">
            <v>1984701</v>
          </cell>
          <cell r="B164" t="str">
            <v>MISC LAYETTE/ONSIES OUT OF PACKAGE</v>
          </cell>
          <cell r="C164">
            <v>1</v>
          </cell>
          <cell r="D164">
            <v>2</v>
          </cell>
          <cell r="E164">
            <v>16</v>
          </cell>
          <cell r="F164">
            <v>747</v>
          </cell>
        </row>
        <row r="165">
          <cell r="A165">
            <v>46100112</v>
          </cell>
          <cell r="B165" t="str">
            <v>HLLWEEN DRESSY CAP PUMPKIN</v>
          </cell>
          <cell r="C165">
            <v>0.9</v>
          </cell>
          <cell r="D165">
            <v>1.99</v>
          </cell>
          <cell r="E165">
            <v>32</v>
          </cell>
          <cell r="F165">
            <v>629</v>
          </cell>
        </row>
        <row r="166">
          <cell r="A166">
            <v>46100114</v>
          </cell>
          <cell r="B166" t="str">
            <v>HLLWN DRESSY CAP LITTLE DEVIL</v>
          </cell>
          <cell r="C166">
            <v>0.9</v>
          </cell>
          <cell r="D166">
            <v>1.99</v>
          </cell>
          <cell r="E166">
            <v>392</v>
          </cell>
          <cell r="F166">
            <v>6570</v>
          </cell>
          <cell r="G166">
            <v>148</v>
          </cell>
          <cell r="H166">
            <v>748</v>
          </cell>
          <cell r="I166">
            <v>480</v>
          </cell>
        </row>
        <row r="167">
          <cell r="A167">
            <v>46100116</v>
          </cell>
          <cell r="B167" t="str">
            <v>HLLWN DRESSY CAP WITCH</v>
          </cell>
          <cell r="C167">
            <v>0.9</v>
          </cell>
          <cell r="D167">
            <v>1.99</v>
          </cell>
          <cell r="E167">
            <v>240</v>
          </cell>
          <cell r="F167">
            <v>5649</v>
          </cell>
          <cell r="G167">
            <v>20</v>
          </cell>
          <cell r="H167">
            <v>52</v>
          </cell>
          <cell r="I167">
            <v>1104</v>
          </cell>
        </row>
        <row r="168">
          <cell r="A168">
            <v>46100118</v>
          </cell>
          <cell r="B168" t="str">
            <v>CHRSTMS DRESSY CAP SANTA</v>
          </cell>
          <cell r="C168">
            <v>0.9</v>
          </cell>
          <cell r="D168">
            <v>1.99</v>
          </cell>
          <cell r="E168">
            <v>229</v>
          </cell>
          <cell r="F168">
            <v>4941</v>
          </cell>
          <cell r="G168">
            <v>4</v>
          </cell>
          <cell r="H168">
            <v>3804</v>
          </cell>
          <cell r="I168">
            <v>144</v>
          </cell>
        </row>
        <row r="169">
          <cell r="A169">
            <v>46100120</v>
          </cell>
          <cell r="B169" t="str">
            <v>CHRSTMS DRESSY CAP MRS. CLAUS</v>
          </cell>
          <cell r="C169">
            <v>0.9</v>
          </cell>
          <cell r="D169">
            <v>1.99</v>
          </cell>
          <cell r="E169">
            <v>132</v>
          </cell>
          <cell r="F169">
            <v>5074</v>
          </cell>
          <cell r="G169">
            <v>76</v>
          </cell>
          <cell r="H169">
            <v>1528</v>
          </cell>
          <cell r="I169">
            <v>336</v>
          </cell>
        </row>
        <row r="170">
          <cell r="A170">
            <v>46100122</v>
          </cell>
          <cell r="B170" t="str">
            <v>CHRSTMS DRESSY CAP SANTA'S HELPER</v>
          </cell>
          <cell r="C170">
            <v>0.9</v>
          </cell>
          <cell r="D170">
            <v>1.99</v>
          </cell>
          <cell r="E170">
            <v>216</v>
          </cell>
          <cell r="F170">
            <v>2941</v>
          </cell>
        </row>
        <row r="171">
          <cell r="A171">
            <v>11522312</v>
          </cell>
          <cell r="B171">
            <v>277</v>
          </cell>
          <cell r="C171">
            <v>223</v>
          </cell>
          <cell r="D171">
            <v>250</v>
          </cell>
          <cell r="E171">
            <v>242</v>
          </cell>
          <cell r="F171">
            <v>3251</v>
          </cell>
        </row>
        <row r="172">
          <cell r="A172">
            <v>1941511</v>
          </cell>
          <cell r="B172" t="str">
            <v>TOD GIRL UNDERWEAR 2PK CAMISOLE 2/3T</v>
          </cell>
          <cell r="C172">
            <v>2</v>
          </cell>
          <cell r="D172">
            <v>4.99</v>
          </cell>
          <cell r="E172">
            <v>262</v>
          </cell>
          <cell r="F172">
            <v>5980</v>
          </cell>
          <cell r="G172">
            <v>96</v>
          </cell>
          <cell r="H172">
            <v>348</v>
          </cell>
          <cell r="I172">
            <v>528</v>
          </cell>
        </row>
        <row r="173">
          <cell r="A173">
            <v>1941512</v>
          </cell>
          <cell r="B173" t="str">
            <v>TOD GIRL UNDERWEAR 2PK CAMISOLE 4T</v>
          </cell>
          <cell r="C173">
            <v>2</v>
          </cell>
          <cell r="D173">
            <v>4.99</v>
          </cell>
          <cell r="E173">
            <v>214</v>
          </cell>
          <cell r="F173">
            <v>5794</v>
          </cell>
          <cell r="G173">
            <v>92</v>
          </cell>
          <cell r="H173">
            <v>1008</v>
          </cell>
          <cell r="I173">
            <v>672</v>
          </cell>
        </row>
        <row r="174">
          <cell r="A174">
            <v>1941513</v>
          </cell>
          <cell r="B174" t="str">
            <v>TOD GIRL UNDERWEAR 7PK CUTE/SWEET 2/3T</v>
          </cell>
          <cell r="C174">
            <v>3.4</v>
          </cell>
          <cell r="D174">
            <v>6.99</v>
          </cell>
          <cell r="E174">
            <v>440</v>
          </cell>
          <cell r="F174">
            <v>8338</v>
          </cell>
          <cell r="G174">
            <v>124</v>
          </cell>
          <cell r="H174">
            <v>1600</v>
          </cell>
          <cell r="I174">
            <v>672</v>
          </cell>
        </row>
        <row r="175">
          <cell r="A175">
            <v>1941514</v>
          </cell>
          <cell r="B175" t="str">
            <v>TOD GIRL UNDERWEAR 7PK CUTE/SWEET 4T</v>
          </cell>
          <cell r="C175">
            <v>3.4</v>
          </cell>
          <cell r="D175">
            <v>6.99</v>
          </cell>
          <cell r="E175">
            <v>259</v>
          </cell>
          <cell r="F175">
            <v>7804</v>
          </cell>
          <cell r="G175">
            <v>124</v>
          </cell>
          <cell r="H175">
            <v>1388</v>
          </cell>
          <cell r="I175">
            <v>384</v>
          </cell>
        </row>
        <row r="176">
          <cell r="A176">
            <v>1941515</v>
          </cell>
          <cell r="B176" t="str">
            <v>TOD GIRL UNDERWEAR 10PK DSY/BFLY 2/3T</v>
          </cell>
          <cell r="C176">
            <v>4.8</v>
          </cell>
          <cell r="D176">
            <v>8.99</v>
          </cell>
          <cell r="E176">
            <v>131</v>
          </cell>
          <cell r="F176">
            <v>1979</v>
          </cell>
          <cell r="H176">
            <v>111</v>
          </cell>
        </row>
        <row r="177">
          <cell r="A177">
            <v>1941516</v>
          </cell>
          <cell r="B177" t="str">
            <v>TOD GIRL UNDERWEAR 10PK DAISY/BFLY 4T</v>
          </cell>
          <cell r="C177">
            <v>4.8</v>
          </cell>
          <cell r="D177">
            <v>8.99</v>
          </cell>
          <cell r="E177">
            <v>144</v>
          </cell>
          <cell r="F177">
            <v>2348</v>
          </cell>
        </row>
        <row r="178">
          <cell r="A178">
            <v>1985502</v>
          </cell>
          <cell r="B178" t="str">
            <v>TOD BOY UNDERWEAR 3PK A-SHIRT SZ 2/3T</v>
          </cell>
          <cell r="C178">
            <v>3.1</v>
          </cell>
          <cell r="D178">
            <v>4.99</v>
          </cell>
          <cell r="E178">
            <v>260</v>
          </cell>
          <cell r="F178">
            <v>5673</v>
          </cell>
          <cell r="G178">
            <v>252</v>
          </cell>
          <cell r="H178">
            <v>2024</v>
          </cell>
          <cell r="I178">
            <v>816</v>
          </cell>
        </row>
        <row r="179">
          <cell r="A179">
            <v>1985505</v>
          </cell>
          <cell r="B179" t="str">
            <v>TOD BOY UNDERWEAR 3PK A-SHIRT SZ 4T</v>
          </cell>
          <cell r="C179">
            <v>3.1</v>
          </cell>
          <cell r="D179">
            <v>4.99</v>
          </cell>
          <cell r="E179">
            <v>329</v>
          </cell>
          <cell r="F179">
            <v>5654</v>
          </cell>
          <cell r="G179">
            <v>152</v>
          </cell>
          <cell r="H179">
            <v>368</v>
          </cell>
          <cell r="I179">
            <v>576</v>
          </cell>
        </row>
        <row r="180">
          <cell r="A180">
            <v>1985506</v>
          </cell>
          <cell r="B180" t="str">
            <v>TOD BOY UNDERWEAR 3PK CREW TSHIRT 3T</v>
          </cell>
          <cell r="C180">
            <v>3.3</v>
          </cell>
          <cell r="D180">
            <v>4.99</v>
          </cell>
          <cell r="F180">
            <v>1</v>
          </cell>
        </row>
        <row r="181">
          <cell r="A181">
            <v>1985507</v>
          </cell>
          <cell r="B181" t="str">
            <v>TOD BOY UNDERWEAR 3PK CREW TSHIRT 4T</v>
          </cell>
          <cell r="C181">
            <v>3.3</v>
          </cell>
          <cell r="D181">
            <v>4.99</v>
          </cell>
          <cell r="F181">
            <v>1</v>
          </cell>
        </row>
        <row r="182">
          <cell r="A182">
            <v>1985602</v>
          </cell>
          <cell r="B182" t="str">
            <v>BOYS UNDERWEAR FASHION BRIEFS 2/3T</v>
          </cell>
          <cell r="C182">
            <v>3.47</v>
          </cell>
          <cell r="D182">
            <v>5.49</v>
          </cell>
          <cell r="E182">
            <v>504</v>
          </cell>
          <cell r="F182">
            <v>5770</v>
          </cell>
          <cell r="G182">
            <v>48</v>
          </cell>
          <cell r="H182">
            <v>100</v>
          </cell>
          <cell r="I182">
            <v>1056</v>
          </cell>
        </row>
        <row r="183">
          <cell r="A183">
            <v>1985604</v>
          </cell>
          <cell r="B183" t="str">
            <v>BOYS UNDERWEAR FASHION BRIEFS 4T</v>
          </cell>
          <cell r="C183">
            <v>3.47</v>
          </cell>
          <cell r="D183">
            <v>5.49</v>
          </cell>
          <cell r="E183">
            <v>318</v>
          </cell>
          <cell r="F183">
            <v>5379</v>
          </cell>
          <cell r="G183">
            <v>112</v>
          </cell>
          <cell r="H183">
            <v>8</v>
          </cell>
          <cell r="I183">
            <v>840</v>
          </cell>
        </row>
        <row r="184">
          <cell r="A184">
            <v>1985605</v>
          </cell>
          <cell r="B184" t="str">
            <v>BOYS UNDERWEAR 6PK BRIEFS 2/3T</v>
          </cell>
          <cell r="C184">
            <v>4.4400000000000004</v>
          </cell>
          <cell r="D184">
            <v>5.99</v>
          </cell>
          <cell r="E184">
            <v>237</v>
          </cell>
          <cell r="F184">
            <v>6077</v>
          </cell>
          <cell r="G184">
            <v>284</v>
          </cell>
          <cell r="H184">
            <v>968</v>
          </cell>
          <cell r="I184">
            <v>348</v>
          </cell>
        </row>
        <row r="185">
          <cell r="A185">
            <v>1985606</v>
          </cell>
          <cell r="B185" t="str">
            <v>BOYS UNDERWEAR 6PK BRIEFS 4T</v>
          </cell>
          <cell r="C185">
            <v>4.4400000000000004</v>
          </cell>
          <cell r="D185">
            <v>5.99</v>
          </cell>
          <cell r="E185">
            <v>190</v>
          </cell>
          <cell r="F185">
            <v>5523</v>
          </cell>
          <cell r="G185">
            <v>404</v>
          </cell>
          <cell r="H185">
            <v>780</v>
          </cell>
          <cell r="I185">
            <v>216</v>
          </cell>
        </row>
        <row r="186">
          <cell r="A186">
            <v>1987802</v>
          </cell>
          <cell r="B186" t="str">
            <v>FOL BOYS BRIEFS 6PK WHITE SZ 2/3T</v>
          </cell>
          <cell r="C186">
            <v>3.3</v>
          </cell>
          <cell r="D186">
            <v>5.49</v>
          </cell>
          <cell r="E186">
            <v>246</v>
          </cell>
          <cell r="F186">
            <v>4019</v>
          </cell>
          <cell r="G186">
            <v>99</v>
          </cell>
          <cell r="I186">
            <v>2988</v>
          </cell>
        </row>
        <row r="187">
          <cell r="A187">
            <v>1987804</v>
          </cell>
          <cell r="B187" t="str">
            <v>FOL BOYS BRIEFS 6PK WHITE SZ 4T</v>
          </cell>
          <cell r="C187">
            <v>3.3</v>
          </cell>
          <cell r="D187">
            <v>5.49</v>
          </cell>
          <cell r="E187">
            <v>101</v>
          </cell>
          <cell r="F187">
            <v>3693</v>
          </cell>
          <cell r="G187">
            <v>327</v>
          </cell>
          <cell r="H187">
            <v>666</v>
          </cell>
          <cell r="I187">
            <v>108</v>
          </cell>
        </row>
        <row r="188">
          <cell r="A188">
            <v>1987903</v>
          </cell>
          <cell r="B188" t="str">
            <v>TODDLER UNDERWEAR SCOOBY DOO 2/3T</v>
          </cell>
          <cell r="C188">
            <v>3.6</v>
          </cell>
          <cell r="D188">
            <v>5.49</v>
          </cell>
          <cell r="E188">
            <v>336</v>
          </cell>
          <cell r="F188">
            <v>4728</v>
          </cell>
          <cell r="G188">
            <v>361</v>
          </cell>
          <cell r="H188">
            <v>89</v>
          </cell>
          <cell r="I188">
            <v>1872</v>
          </cell>
        </row>
        <row r="189">
          <cell r="A189">
            <v>1987921</v>
          </cell>
          <cell r="B189" t="str">
            <v>TODDLER UNDERWEAR SCOOBY DOO - 4T</v>
          </cell>
          <cell r="C189">
            <v>3.6</v>
          </cell>
          <cell r="D189">
            <v>5.49</v>
          </cell>
          <cell r="E189">
            <v>217</v>
          </cell>
          <cell r="F189">
            <v>4344</v>
          </cell>
          <cell r="G189">
            <v>401</v>
          </cell>
          <cell r="H189">
            <v>67</v>
          </cell>
          <cell r="I189">
            <v>1368</v>
          </cell>
        </row>
        <row r="190">
          <cell r="A190">
            <v>1988301</v>
          </cell>
          <cell r="B190" t="str">
            <v>HN TOD GIRLS BRIEFS 6PK WHT/PRINT 2/3T</v>
          </cell>
          <cell r="C190">
            <v>3.67</v>
          </cell>
          <cell r="D190">
            <v>5.79</v>
          </cell>
          <cell r="E190">
            <v>206</v>
          </cell>
          <cell r="F190">
            <v>2257</v>
          </cell>
        </row>
        <row r="191">
          <cell r="A191">
            <v>1988302</v>
          </cell>
          <cell r="B191" t="str">
            <v>HN TOD GIRLS BRIEFS 6PK WHT/PRINT 4T</v>
          </cell>
          <cell r="C191">
            <v>3.67</v>
          </cell>
          <cell r="D191">
            <v>5.79</v>
          </cell>
          <cell r="E191">
            <v>203</v>
          </cell>
          <cell r="F191">
            <v>2763</v>
          </cell>
        </row>
        <row r="192">
          <cell r="A192">
            <v>1988401</v>
          </cell>
          <cell r="B192" t="str">
            <v>HN TOD GIRLS VEST 3 PACK SZ 2/3T</v>
          </cell>
          <cell r="C192">
            <v>2.94</v>
          </cell>
          <cell r="D192">
            <v>5.49</v>
          </cell>
          <cell r="E192">
            <v>715</v>
          </cell>
          <cell r="F192">
            <v>7207</v>
          </cell>
          <cell r="G192">
            <v>828</v>
          </cell>
          <cell r="H192">
            <v>2652</v>
          </cell>
          <cell r="I192">
            <v>928</v>
          </cell>
        </row>
        <row r="193">
          <cell r="A193">
            <v>1988402</v>
          </cell>
          <cell r="B193" t="str">
            <v>HN TOD GIRLS VEST 3 PACK SZ 4T</v>
          </cell>
          <cell r="C193">
            <v>2.94</v>
          </cell>
          <cell r="D193">
            <v>5.49</v>
          </cell>
          <cell r="E193">
            <v>322</v>
          </cell>
          <cell r="F193">
            <v>5534</v>
          </cell>
          <cell r="G193">
            <v>484</v>
          </cell>
          <cell r="H193">
            <v>932</v>
          </cell>
          <cell r="I193">
            <v>832</v>
          </cell>
        </row>
        <row r="194">
          <cell r="A194">
            <v>1988519</v>
          </cell>
          <cell r="B194" t="str">
            <v>HN GIRLS UNDERWEAR 3PK PRINCESS 2/3T</v>
          </cell>
          <cell r="C194">
            <v>2.5499999999999998</v>
          </cell>
          <cell r="D194">
            <v>4.99</v>
          </cell>
          <cell r="E194">
            <v>278</v>
          </cell>
          <cell r="F194">
            <v>5319</v>
          </cell>
          <cell r="G194">
            <v>472</v>
          </cell>
          <cell r="H194">
            <v>916</v>
          </cell>
          <cell r="I194">
            <v>396</v>
          </cell>
        </row>
        <row r="195">
          <cell r="A195">
            <v>1988521</v>
          </cell>
          <cell r="B195" t="str">
            <v>HN GIRLS UNDERWEAR 5PK BARBIE SZ 2/3T</v>
          </cell>
          <cell r="C195">
            <v>4.88</v>
          </cell>
          <cell r="D195">
            <v>6.99</v>
          </cell>
          <cell r="E195">
            <v>174</v>
          </cell>
          <cell r="F195">
            <v>5467</v>
          </cell>
          <cell r="G195">
            <v>268</v>
          </cell>
          <cell r="H195">
            <v>724</v>
          </cell>
          <cell r="I195">
            <v>204</v>
          </cell>
        </row>
        <row r="196">
          <cell r="A196">
            <v>1988522</v>
          </cell>
          <cell r="B196" t="str">
            <v>HN GIRLS UNDERWEAR 5PK BARBIE SZ 4T</v>
          </cell>
          <cell r="C196">
            <v>4.88</v>
          </cell>
          <cell r="D196">
            <v>6.99</v>
          </cell>
          <cell r="E196">
            <v>250</v>
          </cell>
          <cell r="F196">
            <v>5270</v>
          </cell>
          <cell r="G196">
            <v>616</v>
          </cell>
          <cell r="H196">
            <v>1608</v>
          </cell>
          <cell r="I196">
            <v>432</v>
          </cell>
        </row>
        <row r="197">
          <cell r="A197">
            <v>1988523</v>
          </cell>
          <cell r="B197" t="str">
            <v>HN GIRLS UNDERWEAR 3PK PRINCESS 4T</v>
          </cell>
          <cell r="C197">
            <v>2.5499999999999998</v>
          </cell>
          <cell r="D197">
            <v>4.99</v>
          </cell>
          <cell r="E197">
            <v>235</v>
          </cell>
          <cell r="F197">
            <v>4597</v>
          </cell>
          <cell r="G197">
            <v>752</v>
          </cell>
          <cell r="H197">
            <v>1280</v>
          </cell>
          <cell r="I197">
            <v>408</v>
          </cell>
        </row>
        <row r="198">
          <cell r="A198">
            <v>2755411</v>
          </cell>
          <cell r="B198" t="str">
            <v>ARIEL 3PK DTR SIZE 2T/3T</v>
          </cell>
          <cell r="C198">
            <v>2.2200000000000002</v>
          </cell>
          <cell r="D198">
            <v>4.99</v>
          </cell>
          <cell r="E198">
            <v>166</v>
          </cell>
          <cell r="F198">
            <v>2410</v>
          </cell>
        </row>
        <row r="199">
          <cell r="A199">
            <v>2755412</v>
          </cell>
          <cell r="B199" t="str">
            <v>ARIEL 3PK DTR SIZE 4T</v>
          </cell>
          <cell r="C199">
            <v>2.2200000000000002</v>
          </cell>
          <cell r="D199">
            <v>4.99</v>
          </cell>
          <cell r="E199">
            <v>263</v>
          </cell>
          <cell r="F199">
            <v>2537</v>
          </cell>
        </row>
        <row r="200">
          <cell r="A200">
            <v>3127811</v>
          </cell>
          <cell r="B200" t="str">
            <v>DIEGO 3PK BRIEFS SIZE 2T/3T</v>
          </cell>
          <cell r="C200">
            <v>3.29</v>
          </cell>
          <cell r="D200">
            <v>5.49</v>
          </cell>
          <cell r="E200">
            <v>185</v>
          </cell>
          <cell r="F200">
            <v>5772</v>
          </cell>
          <cell r="G200">
            <v>212</v>
          </cell>
          <cell r="H200">
            <v>664</v>
          </cell>
          <cell r="I200">
            <v>288</v>
          </cell>
        </row>
        <row r="201">
          <cell r="A201">
            <v>3127812</v>
          </cell>
          <cell r="B201" t="str">
            <v>DIEGO 3PK BRIEFS SIZE 4T</v>
          </cell>
          <cell r="C201">
            <v>3.29</v>
          </cell>
          <cell r="D201">
            <v>5.49</v>
          </cell>
          <cell r="E201">
            <v>183</v>
          </cell>
          <cell r="F201">
            <v>5464</v>
          </cell>
          <cell r="G201">
            <v>328</v>
          </cell>
          <cell r="H201">
            <v>644</v>
          </cell>
          <cell r="I201">
            <v>240</v>
          </cell>
        </row>
        <row r="202">
          <cell r="A202">
            <v>1988507</v>
          </cell>
          <cell r="B202" t="str">
            <v>HN GIRLS UNDERWEAR 3PK POOH SZ 2/3T</v>
          </cell>
          <cell r="C202">
            <v>2.5499999999999998</v>
          </cell>
          <cell r="D202">
            <v>4.99</v>
          </cell>
          <cell r="E202">
            <v>210</v>
          </cell>
          <cell r="F202">
            <v>2462</v>
          </cell>
        </row>
        <row r="203">
          <cell r="A203">
            <v>1988525</v>
          </cell>
          <cell r="B203" t="str">
            <v>HN GIRLS UNDERWEAR 3PK POOH SZ 4T</v>
          </cell>
          <cell r="C203">
            <v>2.5499999999999998</v>
          </cell>
          <cell r="D203">
            <v>4.99</v>
          </cell>
          <cell r="E203">
            <v>280</v>
          </cell>
          <cell r="F203">
            <v>2739</v>
          </cell>
        </row>
        <row r="204">
          <cell r="A204">
            <v>10564411</v>
          </cell>
          <cell r="B204" t="str">
            <v>HN TOD BOY BRIEFS 3PK SPIDEY SZ 2/3T</v>
          </cell>
          <cell r="C204">
            <v>3.91</v>
          </cell>
          <cell r="D204">
            <v>5.49</v>
          </cell>
          <cell r="E204">
            <v>300</v>
          </cell>
          <cell r="F204">
            <v>5099</v>
          </cell>
          <cell r="G204">
            <v>342</v>
          </cell>
          <cell r="H204">
            <v>930</v>
          </cell>
          <cell r="I204">
            <v>516</v>
          </cell>
        </row>
        <row r="205">
          <cell r="A205">
            <v>10564412</v>
          </cell>
          <cell r="B205" t="str">
            <v>HN TOD BOY BRIEFS 3PK SPIDEY SZ 4T</v>
          </cell>
          <cell r="C205">
            <v>3.91</v>
          </cell>
          <cell r="D205">
            <v>5.49</v>
          </cell>
          <cell r="E205">
            <v>863</v>
          </cell>
          <cell r="F205">
            <v>7785</v>
          </cell>
          <cell r="G205">
            <v>868</v>
          </cell>
          <cell r="H205">
            <v>2252</v>
          </cell>
          <cell r="I205">
            <v>1320</v>
          </cell>
        </row>
        <row r="206">
          <cell r="A206">
            <v>10564711</v>
          </cell>
          <cell r="B206" t="str">
            <v>DN HN 3PK GRLS BRIEF TINKERBELL SZ 2/3T</v>
          </cell>
          <cell r="C206">
            <v>2.6</v>
          </cell>
          <cell r="D206">
            <v>4.99</v>
          </cell>
          <cell r="E206">
            <v>623</v>
          </cell>
          <cell r="F206">
            <v>6931</v>
          </cell>
          <cell r="G206">
            <v>664</v>
          </cell>
          <cell r="H206">
            <v>2352</v>
          </cell>
          <cell r="I206">
            <v>756</v>
          </cell>
        </row>
        <row r="207">
          <cell r="A207">
            <v>10564712</v>
          </cell>
          <cell r="B207" t="str">
            <v>DN HN 3PK GRLS BRIEF TINKERBELL SZ 4T</v>
          </cell>
          <cell r="C207">
            <v>2.6</v>
          </cell>
          <cell r="D207">
            <v>4.99</v>
          </cell>
          <cell r="E207">
            <v>191</v>
          </cell>
          <cell r="F207">
            <v>5494</v>
          </cell>
          <cell r="G207">
            <v>256</v>
          </cell>
          <cell r="H207">
            <v>1056</v>
          </cell>
          <cell r="I207">
            <v>96</v>
          </cell>
        </row>
        <row r="208">
          <cell r="A208">
            <v>11522311</v>
          </cell>
          <cell r="B208" t="str">
            <v>TOD BOY BRIEFS 3PK WIGGLES 2T/3T</v>
          </cell>
          <cell r="C208">
            <v>3.91</v>
          </cell>
          <cell r="D208">
            <v>5.49</v>
          </cell>
          <cell r="E208">
            <v>145</v>
          </cell>
          <cell r="F208">
            <v>5430</v>
          </cell>
          <cell r="G208">
            <v>224</v>
          </cell>
          <cell r="H208">
            <v>876</v>
          </cell>
        </row>
        <row r="209">
          <cell r="A209">
            <v>11522312</v>
          </cell>
          <cell r="B209" t="str">
            <v>TOD BOY BRIEFS 3PK WIGGLES 4T</v>
          </cell>
          <cell r="C209">
            <v>3.91</v>
          </cell>
          <cell r="D209">
            <v>5.49</v>
          </cell>
          <cell r="E209">
            <v>877</v>
          </cell>
          <cell r="F209">
            <v>6239</v>
          </cell>
          <cell r="G209">
            <v>1024</v>
          </cell>
          <cell r="H209">
            <v>2464</v>
          </cell>
          <cell r="I209">
            <v>1464</v>
          </cell>
        </row>
        <row r="210">
          <cell r="A210">
            <v>11537411</v>
          </cell>
          <cell r="B210" t="str">
            <v>TOD BOY BRIEFS 3PK BOXER 2T/3T</v>
          </cell>
          <cell r="C210">
            <v>3.99</v>
          </cell>
          <cell r="D210">
            <v>6.99</v>
          </cell>
          <cell r="E210">
            <v>708</v>
          </cell>
          <cell r="F210">
            <v>5780</v>
          </cell>
          <cell r="G210">
            <v>756</v>
          </cell>
          <cell r="H210">
            <v>2490</v>
          </cell>
          <cell r="I210">
            <v>1128</v>
          </cell>
        </row>
        <row r="211">
          <cell r="A211">
            <v>11537412</v>
          </cell>
          <cell r="B211" t="str">
            <v>TOD BOY BRIEFS 3PK BOXER 4T</v>
          </cell>
          <cell r="C211">
            <v>3.99</v>
          </cell>
          <cell r="D211">
            <v>6.99</v>
          </cell>
          <cell r="E211">
            <v>455</v>
          </cell>
          <cell r="F211">
            <v>5897</v>
          </cell>
          <cell r="G211">
            <v>486</v>
          </cell>
          <cell r="H211">
            <v>1590</v>
          </cell>
          <cell r="I211">
            <v>672</v>
          </cell>
        </row>
        <row r="212">
          <cell r="A212">
            <v>11539611</v>
          </cell>
          <cell r="B212" t="str">
            <v>T/G 3PK PANTIES STRWBRY SHRTCK 2/3T</v>
          </cell>
          <cell r="C212">
            <v>2.61</v>
          </cell>
          <cell r="D212">
            <v>4.99</v>
          </cell>
          <cell r="E212">
            <v>754</v>
          </cell>
          <cell r="F212">
            <v>6575</v>
          </cell>
          <cell r="G212">
            <v>624</v>
          </cell>
          <cell r="H212">
            <v>2307</v>
          </cell>
          <cell r="I212">
            <v>1134</v>
          </cell>
        </row>
        <row r="213">
          <cell r="A213">
            <v>11539612</v>
          </cell>
          <cell r="B213" t="str">
            <v>T/G 3PK PANTIES STRWBRY SHORTCK 4T</v>
          </cell>
          <cell r="C213">
            <v>2.61</v>
          </cell>
          <cell r="D213">
            <v>4.99</v>
          </cell>
          <cell r="E213">
            <v>645</v>
          </cell>
          <cell r="F213">
            <v>6542</v>
          </cell>
          <cell r="G213">
            <v>480</v>
          </cell>
          <cell r="H213">
            <v>1725</v>
          </cell>
          <cell r="I213">
            <v>270</v>
          </cell>
        </row>
        <row r="214">
          <cell r="A214">
            <v>11992611</v>
          </cell>
          <cell r="B214" t="str">
            <v>2PK CREW TSHIRT GIRLS 2T/3T</v>
          </cell>
          <cell r="C214">
            <v>2.97</v>
          </cell>
          <cell r="D214">
            <v>5.49</v>
          </cell>
          <cell r="E214">
            <v>486</v>
          </cell>
          <cell r="F214">
            <v>5002</v>
          </cell>
          <cell r="G214">
            <v>630</v>
          </cell>
          <cell r="H214">
            <v>1532</v>
          </cell>
          <cell r="I214">
            <v>744</v>
          </cell>
        </row>
        <row r="215">
          <cell r="A215">
            <v>11992612</v>
          </cell>
          <cell r="B215" t="str">
            <v>2PK CREW TSHIRT GIRLS 4T</v>
          </cell>
          <cell r="C215">
            <v>2.97</v>
          </cell>
          <cell r="D215">
            <v>5.49</v>
          </cell>
          <cell r="E215">
            <v>408</v>
          </cell>
          <cell r="F215">
            <v>5129</v>
          </cell>
          <cell r="G215">
            <v>536</v>
          </cell>
          <cell r="H215">
            <v>1232</v>
          </cell>
          <cell r="I215">
            <v>744</v>
          </cell>
        </row>
        <row r="216">
          <cell r="A216">
            <v>11999511</v>
          </cell>
          <cell r="B216" t="str">
            <v>TANK UNDERSHIRT 3PK GIRLS 2T/3T</v>
          </cell>
          <cell r="C216">
            <v>3.09</v>
          </cell>
          <cell r="D216">
            <v>5.49</v>
          </cell>
          <cell r="E216">
            <v>21956</v>
          </cell>
          <cell r="F216">
            <v>356920</v>
          </cell>
          <cell r="G216">
            <v>18531</v>
          </cell>
          <cell r="H216">
            <v>63301</v>
          </cell>
          <cell r="I216">
            <v>41988</v>
          </cell>
        </row>
        <row r="217">
          <cell r="A217">
            <v>11999512</v>
          </cell>
          <cell r="B217" t="str">
            <v>TANK UNDERSHIRT 3PK GIRLS 4T</v>
          </cell>
          <cell r="C217">
            <v>3.07</v>
          </cell>
          <cell r="D217">
            <v>5.49</v>
          </cell>
          <cell r="E217">
            <v>10</v>
          </cell>
          <cell r="F217">
            <v>173</v>
          </cell>
        </row>
        <row r="218">
          <cell r="A218">
            <v>14908911</v>
          </cell>
          <cell r="B218" t="str">
            <v>HN GIRLS BRIEF 7PK-PRINCESS 2/3T</v>
          </cell>
          <cell r="C218">
            <v>5.65</v>
          </cell>
          <cell r="D218">
            <v>9.99</v>
          </cell>
          <cell r="E218">
            <v>25</v>
          </cell>
          <cell r="F218">
            <v>359</v>
          </cell>
        </row>
        <row r="219">
          <cell r="A219">
            <v>14908912</v>
          </cell>
          <cell r="B219" t="str">
            <v>HN GIRLS BRIEF 7PK-PRINCESS 4T</v>
          </cell>
          <cell r="C219">
            <v>5.65</v>
          </cell>
          <cell r="D219">
            <v>9.99</v>
          </cell>
          <cell r="E219">
            <v>21</v>
          </cell>
          <cell r="F219">
            <v>418</v>
          </cell>
        </row>
        <row r="220">
          <cell r="A220">
            <v>14909111</v>
          </cell>
          <cell r="B220" t="str">
            <v>DN HN BOYS BOXERS 2 PACK - SIZE 2/3T</v>
          </cell>
          <cell r="C220">
            <v>16</v>
          </cell>
          <cell r="D220">
            <v>4.99</v>
          </cell>
          <cell r="E220">
            <v>17</v>
          </cell>
          <cell r="F220">
            <v>180</v>
          </cell>
        </row>
        <row r="221">
          <cell r="A221">
            <v>14909112</v>
          </cell>
          <cell r="B221" t="str">
            <v>DN HN BOYS BOXERS 2 PACK - SIZE 4T</v>
          </cell>
          <cell r="C221">
            <v>16</v>
          </cell>
          <cell r="D221">
            <v>4.99</v>
          </cell>
          <cell r="E221">
            <v>14</v>
          </cell>
          <cell r="F221">
            <v>156</v>
          </cell>
        </row>
        <row r="222">
          <cell r="A222">
            <v>16590411</v>
          </cell>
          <cell r="B222" t="str">
            <v>3PK TOD BOY BRIEF THOMAS TANK 2/3T</v>
          </cell>
          <cell r="C222">
            <v>3.67</v>
          </cell>
          <cell r="D222">
            <v>5.49</v>
          </cell>
          <cell r="E222">
            <v>26</v>
          </cell>
          <cell r="F222">
            <v>329</v>
          </cell>
        </row>
        <row r="223">
          <cell r="A223">
            <v>16590412</v>
          </cell>
          <cell r="B223" t="str">
            <v>3PK TOD BOY BRIEF THOMAS TANK 4T</v>
          </cell>
          <cell r="C223">
            <v>3.67</v>
          </cell>
          <cell r="D223">
            <v>5.49</v>
          </cell>
          <cell r="E223">
            <v>25</v>
          </cell>
          <cell r="F223">
            <v>426</v>
          </cell>
        </row>
        <row r="224">
          <cell r="A224">
            <v>19241411</v>
          </cell>
          <cell r="B224" t="str">
            <v>FOL TODD UNDERWEAR BOB THE BUILDER 2/3T</v>
          </cell>
          <cell r="C224">
            <v>3.6</v>
          </cell>
          <cell r="D224">
            <v>5.49</v>
          </cell>
          <cell r="E224">
            <v>18</v>
          </cell>
          <cell r="F224">
            <v>169</v>
          </cell>
        </row>
        <row r="225">
          <cell r="A225">
            <v>19241412</v>
          </cell>
          <cell r="B225" t="str">
            <v>FOL TODD UNDERWEAR BOB THE BUILDER 4T</v>
          </cell>
          <cell r="C225">
            <v>3.6</v>
          </cell>
          <cell r="D225">
            <v>5.49</v>
          </cell>
          <cell r="E225">
            <v>14</v>
          </cell>
          <cell r="F225">
            <v>155</v>
          </cell>
        </row>
        <row r="226">
          <cell r="A226">
            <v>20384911</v>
          </cell>
          <cell r="B226" t="str">
            <v>ELMO GIRLS 3PK PANTY 2T/3T</v>
          </cell>
          <cell r="C226">
            <v>2.5499999999999998</v>
          </cell>
          <cell r="D226">
            <v>4.99</v>
          </cell>
          <cell r="E226">
            <v>18</v>
          </cell>
          <cell r="F226">
            <v>272</v>
          </cell>
        </row>
        <row r="227">
          <cell r="A227">
            <v>20384912</v>
          </cell>
          <cell r="B227" t="str">
            <v>ELMO GIRLS 3PK PANTY 4T</v>
          </cell>
          <cell r="C227">
            <v>2.5499999999999998</v>
          </cell>
          <cell r="D227">
            <v>4.99</v>
          </cell>
          <cell r="E227">
            <v>30</v>
          </cell>
          <cell r="F227">
            <v>301</v>
          </cell>
        </row>
        <row r="228">
          <cell r="A228">
            <v>20538301</v>
          </cell>
          <cell r="B228" t="str">
            <v>LISC. UNDERWEAR ROLL OUT JAN. 06</v>
          </cell>
          <cell r="C228">
            <v>21.3</v>
          </cell>
          <cell r="D228">
            <v>44.91</v>
          </cell>
          <cell r="E228">
            <v>13</v>
          </cell>
          <cell r="F228">
            <v>143</v>
          </cell>
        </row>
        <row r="229">
          <cell r="A229">
            <v>20566511</v>
          </cell>
          <cell r="B229" t="str">
            <v>PRINCESS DTR 7PK PANTY SIZE 2T/3T</v>
          </cell>
          <cell r="C229">
            <v>4.38</v>
          </cell>
          <cell r="D229">
            <v>9.99</v>
          </cell>
          <cell r="E229">
            <v>16</v>
          </cell>
          <cell r="F229">
            <v>158</v>
          </cell>
        </row>
        <row r="230">
          <cell r="A230">
            <v>20566512</v>
          </cell>
          <cell r="B230" t="str">
            <v>PRINCESS DTR 7PK PANTY SIZE 4T</v>
          </cell>
          <cell r="C230">
            <v>4.38</v>
          </cell>
          <cell r="D230">
            <v>9.99</v>
          </cell>
          <cell r="E230">
            <v>20</v>
          </cell>
          <cell r="F230">
            <v>314</v>
          </cell>
        </row>
        <row r="231">
          <cell r="A231">
            <v>21385711</v>
          </cell>
          <cell r="B231" t="str">
            <v>CARE BEAR PANTIES SZ 2T - 3T</v>
          </cell>
          <cell r="C231">
            <v>2.61</v>
          </cell>
          <cell r="D231">
            <v>4.99</v>
          </cell>
          <cell r="E231">
            <v>18</v>
          </cell>
          <cell r="F231">
            <v>362</v>
          </cell>
        </row>
        <row r="232">
          <cell r="A232">
            <v>21385712</v>
          </cell>
          <cell r="B232" t="str">
            <v>CARE BEAR PANTIES SIZE 4T</v>
          </cell>
          <cell r="C232">
            <v>2.61</v>
          </cell>
          <cell r="D232">
            <v>4.99</v>
          </cell>
          <cell r="E232">
            <v>9</v>
          </cell>
          <cell r="F232">
            <v>149</v>
          </cell>
        </row>
        <row r="233">
          <cell r="A233">
            <v>21424711</v>
          </cell>
          <cell r="B233" t="str">
            <v>GIRLS UNDERWEAR DORA EXPLORER 2/3T</v>
          </cell>
          <cell r="C233">
            <v>2.61</v>
          </cell>
          <cell r="D233">
            <v>4.99</v>
          </cell>
          <cell r="E233">
            <v>37</v>
          </cell>
          <cell r="F233">
            <v>673</v>
          </cell>
        </row>
        <row r="234">
          <cell r="A234">
            <v>21424712</v>
          </cell>
          <cell r="B234" t="str">
            <v>GIRLS UNDERWEAR DORA EXPLORER 4T</v>
          </cell>
          <cell r="C234">
            <v>2.61</v>
          </cell>
          <cell r="D234">
            <v>4.99</v>
          </cell>
          <cell r="E234">
            <v>31</v>
          </cell>
          <cell r="F234">
            <v>453</v>
          </cell>
        </row>
        <row r="235">
          <cell r="A235">
            <v>21438211</v>
          </cell>
          <cell r="B235" t="str">
            <v>BOYS FUNPAL BRIEF SPONGEBOB - 2/3T</v>
          </cell>
          <cell r="C235">
            <v>3.6</v>
          </cell>
          <cell r="D235">
            <v>5.49</v>
          </cell>
          <cell r="E235">
            <v>65</v>
          </cell>
          <cell r="F235">
            <v>964</v>
          </cell>
        </row>
        <row r="236">
          <cell r="A236">
            <v>21438212</v>
          </cell>
          <cell r="B236" t="str">
            <v>BOYS FUNPAL BRIEF SPONGEBOB - 4T</v>
          </cell>
          <cell r="C236">
            <v>3.6</v>
          </cell>
          <cell r="D236">
            <v>5.49</v>
          </cell>
          <cell r="E236">
            <v>22</v>
          </cell>
          <cell r="F236">
            <v>553</v>
          </cell>
        </row>
        <row r="237">
          <cell r="A237">
            <v>21488901</v>
          </cell>
          <cell r="B237" t="str">
            <v>STR SHCK-B DIEGO ASSORTMENT</v>
          </cell>
          <cell r="C237">
            <v>26.73</v>
          </cell>
          <cell r="D237">
            <v>46.91</v>
          </cell>
          <cell r="E237">
            <v>54</v>
          </cell>
          <cell r="F237">
            <v>1118</v>
          </cell>
        </row>
        <row r="238">
          <cell r="A238">
            <v>21676911</v>
          </cell>
          <cell r="B238" t="str">
            <v>STRAWBERRY SHRTCAKE SIZE 2T/3T</v>
          </cell>
          <cell r="C238">
            <v>2.61</v>
          </cell>
          <cell r="D238">
            <v>4.99</v>
          </cell>
          <cell r="E238">
            <v>75</v>
          </cell>
          <cell r="F238">
            <v>928</v>
          </cell>
        </row>
        <row r="239">
          <cell r="A239">
            <v>21676912</v>
          </cell>
          <cell r="B239" t="str">
            <v>STRAWBERRY SHRTCAKE SIZE 4T</v>
          </cell>
          <cell r="C239">
            <v>2.61</v>
          </cell>
          <cell r="D239">
            <v>4.99</v>
          </cell>
          <cell r="E239">
            <v>31</v>
          </cell>
          <cell r="F239">
            <v>456</v>
          </cell>
        </row>
        <row r="240">
          <cell r="A240">
            <v>21730911</v>
          </cell>
          <cell r="B240" t="str">
            <v>DIEGO FUNPALS SIZE 2T/3T</v>
          </cell>
          <cell r="C240">
            <v>3.42</v>
          </cell>
          <cell r="D240">
            <v>5.49</v>
          </cell>
          <cell r="E240">
            <v>48</v>
          </cell>
          <cell r="F240">
            <v>1176</v>
          </cell>
        </row>
        <row r="241">
          <cell r="A241">
            <v>21730912</v>
          </cell>
          <cell r="B241" t="str">
            <v>DIEGO FUNPALS SIZE 4T</v>
          </cell>
          <cell r="C241">
            <v>3.42</v>
          </cell>
          <cell r="D241">
            <v>5.49</v>
          </cell>
          <cell r="E241">
            <v>86</v>
          </cell>
          <cell r="F241">
            <v>1135</v>
          </cell>
        </row>
        <row r="242">
          <cell r="A242">
            <v>28225511</v>
          </cell>
          <cell r="B242" t="str">
            <v>TODDLER UNDERWEAR MY LITTLE PONY-2/3T</v>
          </cell>
          <cell r="C242">
            <v>2.61</v>
          </cell>
          <cell r="D242">
            <v>4.99</v>
          </cell>
          <cell r="E242">
            <v>40</v>
          </cell>
          <cell r="F242">
            <v>500</v>
          </cell>
        </row>
        <row r="243">
          <cell r="A243">
            <v>28225512</v>
          </cell>
          <cell r="B243" t="str">
            <v>TODDLER UNDERWEAR MY LITTLE PONY-4T</v>
          </cell>
          <cell r="C243">
            <v>2.61</v>
          </cell>
          <cell r="D243">
            <v>4.99</v>
          </cell>
          <cell r="E243">
            <v>43</v>
          </cell>
          <cell r="F243">
            <v>471</v>
          </cell>
        </row>
        <row r="244">
          <cell r="A244">
            <v>28414211</v>
          </cell>
          <cell r="B244" t="str">
            <v>TOD BOY UNDERWEAR 2PK BOXER SZ 2/3T</v>
          </cell>
          <cell r="C244">
            <v>3.24</v>
          </cell>
          <cell r="D244">
            <v>5.99</v>
          </cell>
          <cell r="E244">
            <v>33</v>
          </cell>
          <cell r="F244">
            <v>404</v>
          </cell>
        </row>
        <row r="245">
          <cell r="A245">
            <v>28414212</v>
          </cell>
          <cell r="B245" t="str">
            <v>TOD BOY UNDERWEAR 2PK BOXER SZ 4T</v>
          </cell>
          <cell r="C245">
            <v>3.24</v>
          </cell>
          <cell r="D245">
            <v>5.99</v>
          </cell>
          <cell r="E245">
            <v>40</v>
          </cell>
          <cell r="F245">
            <v>426</v>
          </cell>
        </row>
        <row r="246">
          <cell r="A246">
            <v>30524411</v>
          </cell>
          <cell r="B246" t="str">
            <v>BOYS FUNPAL BRIEF BATMAN 2-3T</v>
          </cell>
          <cell r="C246">
            <v>3.6</v>
          </cell>
          <cell r="D246">
            <v>5.49</v>
          </cell>
          <cell r="E246">
            <v>45</v>
          </cell>
          <cell r="F246">
            <v>505</v>
          </cell>
        </row>
        <row r="247">
          <cell r="A247">
            <v>30524412</v>
          </cell>
          <cell r="B247" t="str">
            <v>BOYS FUNPAL BRIEF BATMAN 4T</v>
          </cell>
          <cell r="C247">
            <v>3.6</v>
          </cell>
          <cell r="D247">
            <v>5.49</v>
          </cell>
          <cell r="E247">
            <v>55</v>
          </cell>
          <cell r="F247">
            <v>873</v>
          </cell>
        </row>
        <row r="248">
          <cell r="A248">
            <v>30526511</v>
          </cell>
          <cell r="B248" t="str">
            <v>BOYS 3PK A-SHIRT WHITE-SZ 2/3T</v>
          </cell>
          <cell r="C248">
            <v>2.76</v>
          </cell>
          <cell r="D248">
            <v>4.99</v>
          </cell>
          <cell r="E248">
            <v>76</v>
          </cell>
          <cell r="F248">
            <v>814</v>
          </cell>
        </row>
        <row r="249">
          <cell r="A249">
            <v>30526512</v>
          </cell>
          <cell r="B249" t="str">
            <v>BOYS 3PK A-SHIRT WHITE-SZ 4T</v>
          </cell>
          <cell r="C249">
            <v>2.76</v>
          </cell>
          <cell r="D249">
            <v>4.99</v>
          </cell>
          <cell r="E249">
            <v>33</v>
          </cell>
          <cell r="F249">
            <v>361</v>
          </cell>
        </row>
        <row r="250">
          <cell r="A250">
            <v>31409711</v>
          </cell>
          <cell r="B250" t="str">
            <v>BOYS FUNPAL BRIEF NASCAR 2/3T</v>
          </cell>
          <cell r="C250">
            <v>3.6</v>
          </cell>
          <cell r="D250">
            <v>5.49</v>
          </cell>
          <cell r="E250">
            <v>27</v>
          </cell>
          <cell r="F250">
            <v>543</v>
          </cell>
        </row>
        <row r="251">
          <cell r="A251">
            <v>31409712</v>
          </cell>
          <cell r="B251" t="str">
            <v>BOYS FUNPAL BRIEF NASCAR 4T</v>
          </cell>
          <cell r="C251">
            <v>3.6</v>
          </cell>
          <cell r="D251">
            <v>5.49</v>
          </cell>
          <cell r="E251">
            <v>73</v>
          </cell>
          <cell r="F251">
            <v>1101</v>
          </cell>
        </row>
        <row r="252">
          <cell r="A252">
            <v>31410911</v>
          </cell>
          <cell r="B252" t="str">
            <v>GIRLS UNDERWR SET DORA 2/3T</v>
          </cell>
          <cell r="C252">
            <v>2.76</v>
          </cell>
          <cell r="D252">
            <v>4.99</v>
          </cell>
          <cell r="E252">
            <v>60</v>
          </cell>
          <cell r="F252">
            <v>1277</v>
          </cell>
        </row>
        <row r="253">
          <cell r="A253">
            <v>31410912</v>
          </cell>
          <cell r="B253" t="str">
            <v>GIRLS UNDERWR SET DORA 4T</v>
          </cell>
          <cell r="C253">
            <v>2.76</v>
          </cell>
          <cell r="D253">
            <v>4.99</v>
          </cell>
          <cell r="E253">
            <v>35</v>
          </cell>
          <cell r="F253">
            <v>590</v>
          </cell>
        </row>
        <row r="254">
          <cell r="A254">
            <v>42174911</v>
          </cell>
          <cell r="B254" t="str">
            <v>TOD 3PK CAMI 4T TOD 3PK CAMI 4T</v>
          </cell>
          <cell r="C254">
            <v>2.65</v>
          </cell>
          <cell r="D254">
            <v>5.49</v>
          </cell>
          <cell r="E254">
            <v>42</v>
          </cell>
          <cell r="F254">
            <v>675</v>
          </cell>
        </row>
        <row r="255">
          <cell r="A255">
            <v>48909211</v>
          </cell>
          <cell r="B255" t="str">
            <v>CARS P3 BRIEF CARS 2/3T</v>
          </cell>
          <cell r="C255">
            <v>3.18</v>
          </cell>
          <cell r="D255">
            <v>5.49</v>
          </cell>
          <cell r="E255">
            <v>80</v>
          </cell>
          <cell r="F255">
            <v>1438</v>
          </cell>
        </row>
        <row r="256">
          <cell r="A256">
            <v>48909213</v>
          </cell>
          <cell r="B256" t="str">
            <v>CARS P3 BRIEF CARS 4T</v>
          </cell>
          <cell r="C256">
            <v>3.18</v>
          </cell>
          <cell r="D256">
            <v>5.49</v>
          </cell>
          <cell r="E256">
            <v>61</v>
          </cell>
          <cell r="F256">
            <v>1683</v>
          </cell>
        </row>
        <row r="257">
          <cell r="A257">
            <v>52761811</v>
          </cell>
          <cell r="B257" t="str">
            <v>SUPERMAN FUNPALS SMAN BRIEFS SZ 2T/3T</v>
          </cell>
          <cell r="C257">
            <v>3.6</v>
          </cell>
          <cell r="D257">
            <v>5.49</v>
          </cell>
          <cell r="E257">
            <v>34</v>
          </cell>
          <cell r="F257">
            <v>661</v>
          </cell>
        </row>
        <row r="258">
          <cell r="A258">
            <v>52761812</v>
          </cell>
          <cell r="B258" t="str">
            <v>FUNPALS BRIEFS SUPERMAN SZ 4T</v>
          </cell>
          <cell r="C258">
            <v>3.6</v>
          </cell>
          <cell r="D258">
            <v>5.49</v>
          </cell>
          <cell r="E258">
            <v>28</v>
          </cell>
          <cell r="F258">
            <v>493</v>
          </cell>
        </row>
        <row r="259">
          <cell r="A259">
            <v>53170711</v>
          </cell>
          <cell r="B259" t="str">
            <v>5PK CREW TEE SZ 2T/3T</v>
          </cell>
          <cell r="C259">
            <v>4.1500000000000004</v>
          </cell>
          <cell r="D259">
            <v>5.99</v>
          </cell>
          <cell r="E259">
            <v>77</v>
          </cell>
          <cell r="F259">
            <v>957</v>
          </cell>
        </row>
        <row r="260">
          <cell r="A260">
            <v>53170712</v>
          </cell>
          <cell r="B260" t="str">
            <v>5 PK CREW TEE SZ 4T</v>
          </cell>
          <cell r="C260">
            <v>4.1500000000000004</v>
          </cell>
          <cell r="D260">
            <v>5.99</v>
          </cell>
          <cell r="E260">
            <v>60</v>
          </cell>
          <cell r="F260">
            <v>1296</v>
          </cell>
        </row>
        <row r="261">
          <cell r="A261">
            <v>53289911</v>
          </cell>
          <cell r="B261" t="str">
            <v>TOD. CAMI 2/3T TOD. CAMI 2/3T</v>
          </cell>
          <cell r="C261">
            <v>2.65</v>
          </cell>
          <cell r="D261">
            <v>5.49</v>
          </cell>
          <cell r="E261">
            <v>43</v>
          </cell>
          <cell r="F261">
            <v>576</v>
          </cell>
        </row>
        <row r="262">
          <cell r="A262">
            <v>53558511</v>
          </cell>
          <cell r="B262" t="str">
            <v>TOD 3PK CREW 2/3T TOD 3PK CREW 2/3T</v>
          </cell>
          <cell r="C262">
            <v>2.75</v>
          </cell>
          <cell r="D262">
            <v>5.49</v>
          </cell>
          <cell r="E262">
            <v>33</v>
          </cell>
          <cell r="F262">
            <v>509</v>
          </cell>
        </row>
        <row r="263">
          <cell r="A263">
            <v>53562911</v>
          </cell>
          <cell r="B263" t="str">
            <v>TOD 3PK CREW 4T TOD 3PK CREW 4T</v>
          </cell>
          <cell r="C263">
            <v>2.75</v>
          </cell>
          <cell r="D263">
            <v>5.49</v>
          </cell>
          <cell r="E263">
            <v>50</v>
          </cell>
          <cell r="F263">
            <v>915</v>
          </cell>
        </row>
        <row r="264">
          <cell r="A264">
            <v>54281011</v>
          </cell>
          <cell r="B264" t="str">
            <v>P5 TODDLER ASHIRT 2T-3T</v>
          </cell>
          <cell r="C264">
            <v>3.75</v>
          </cell>
          <cell r="D264">
            <v>6.49</v>
          </cell>
          <cell r="E264">
            <v>67</v>
          </cell>
          <cell r="F264">
            <v>1018</v>
          </cell>
        </row>
        <row r="265">
          <cell r="A265">
            <v>54281012</v>
          </cell>
          <cell r="B265" t="str">
            <v>P5 TODDLER ASHIRT 4T</v>
          </cell>
          <cell r="C265">
            <v>3.75</v>
          </cell>
          <cell r="D265">
            <v>6.49</v>
          </cell>
          <cell r="E265">
            <v>41</v>
          </cell>
          <cell r="F265">
            <v>452</v>
          </cell>
        </row>
        <row r="266">
          <cell r="A266">
            <v>56329411</v>
          </cell>
          <cell r="B266">
            <v>19</v>
          </cell>
          <cell r="C266">
            <v>28</v>
          </cell>
          <cell r="D266">
            <v>16</v>
          </cell>
          <cell r="E266">
            <v>16</v>
          </cell>
          <cell r="F266">
            <v>305</v>
          </cell>
        </row>
        <row r="267">
          <cell r="A267">
            <v>43421211</v>
          </cell>
          <cell r="B267" t="str">
            <v>WK I/T SNUG 1X1 RIB TURQUOISE PRINT 12M</v>
          </cell>
          <cell r="C267">
            <v>2.92</v>
          </cell>
          <cell r="D267">
            <v>6.99</v>
          </cell>
          <cell r="E267">
            <v>18</v>
          </cell>
          <cell r="F267">
            <v>199</v>
          </cell>
        </row>
        <row r="268">
          <cell r="A268">
            <v>43421212</v>
          </cell>
          <cell r="B268" t="str">
            <v>WK I/T SNUG 1X1 RIB TURQUOISE PRINT 18M</v>
          </cell>
          <cell r="C268">
            <v>2.92</v>
          </cell>
          <cell r="D268">
            <v>6.99</v>
          </cell>
          <cell r="E268">
            <v>30</v>
          </cell>
          <cell r="F268">
            <v>452</v>
          </cell>
        </row>
        <row r="269">
          <cell r="A269">
            <v>43421213</v>
          </cell>
          <cell r="B269" t="str">
            <v>WK I/T SNUG 1X1 RIB TURQUOISE PRINT 2T</v>
          </cell>
          <cell r="C269">
            <v>2.92</v>
          </cell>
          <cell r="D269">
            <v>6.99</v>
          </cell>
          <cell r="E269">
            <v>17</v>
          </cell>
          <cell r="F269">
            <v>227</v>
          </cell>
        </row>
        <row r="270">
          <cell r="A270">
            <v>43421214</v>
          </cell>
          <cell r="B270" t="str">
            <v>WK I/T SNUG 1X1 RIB TURQUOISE PRINT 3T</v>
          </cell>
          <cell r="C270">
            <v>2.92</v>
          </cell>
          <cell r="D270">
            <v>6.99</v>
          </cell>
          <cell r="E270">
            <v>35</v>
          </cell>
          <cell r="F270">
            <v>406</v>
          </cell>
        </row>
        <row r="271">
          <cell r="A271">
            <v>43421215</v>
          </cell>
          <cell r="B271" t="str">
            <v>WK I/T SNUG 1X1 RIB LILAC PRINT 12M</v>
          </cell>
          <cell r="C271">
            <v>2.92</v>
          </cell>
          <cell r="D271">
            <v>6.99</v>
          </cell>
          <cell r="E271">
            <v>33</v>
          </cell>
          <cell r="F271">
            <v>410</v>
          </cell>
        </row>
        <row r="272">
          <cell r="A272">
            <v>43421216</v>
          </cell>
          <cell r="B272" t="str">
            <v>WK I/T SNUG 1X1 RIB LILAC PRINT 18M</v>
          </cell>
          <cell r="C272">
            <v>2.92</v>
          </cell>
          <cell r="D272">
            <v>6.99</v>
          </cell>
          <cell r="E272">
            <v>20</v>
          </cell>
          <cell r="F272">
            <v>183</v>
          </cell>
        </row>
        <row r="273">
          <cell r="A273">
            <v>43421217</v>
          </cell>
          <cell r="B273" t="str">
            <v>WK I/T SNUG 1X1 RIB LILAC PRINT 2T</v>
          </cell>
          <cell r="C273">
            <v>2.92</v>
          </cell>
          <cell r="D273">
            <v>6.99</v>
          </cell>
          <cell r="E273">
            <v>38</v>
          </cell>
          <cell r="F273">
            <v>533</v>
          </cell>
        </row>
        <row r="274">
          <cell r="A274">
            <v>43421218</v>
          </cell>
          <cell r="B274" t="str">
            <v>WK I/T SNUG 1X1 RIB LILAC PRINT 3T</v>
          </cell>
          <cell r="C274">
            <v>2.92</v>
          </cell>
          <cell r="D274">
            <v>6.99</v>
          </cell>
          <cell r="E274">
            <v>33</v>
          </cell>
          <cell r="F274">
            <v>380</v>
          </cell>
        </row>
        <row r="275">
          <cell r="A275">
            <v>43421219</v>
          </cell>
          <cell r="B275" t="str">
            <v>WK I/T SNUG 1X1 RIB VARSITY 12M</v>
          </cell>
          <cell r="C275">
            <v>2.92</v>
          </cell>
          <cell r="D275">
            <v>6.99</v>
          </cell>
          <cell r="E275">
            <v>52</v>
          </cell>
          <cell r="F275">
            <v>550</v>
          </cell>
        </row>
        <row r="276">
          <cell r="A276">
            <v>43421220</v>
          </cell>
          <cell r="B276" t="str">
            <v>WK I/T SNUG 1X1 RIB VARSITY 18M</v>
          </cell>
          <cell r="C276">
            <v>2.92</v>
          </cell>
          <cell r="D276">
            <v>6.99</v>
          </cell>
          <cell r="E276">
            <v>24</v>
          </cell>
          <cell r="F276">
            <v>433</v>
          </cell>
        </row>
        <row r="277">
          <cell r="A277">
            <v>43421221</v>
          </cell>
          <cell r="B277" t="str">
            <v>WK I/T SNUG 1X1 RIB VARSITY 2T</v>
          </cell>
          <cell r="C277">
            <v>2.92</v>
          </cell>
          <cell r="D277">
            <v>6.99</v>
          </cell>
          <cell r="E277">
            <v>28</v>
          </cell>
          <cell r="F277">
            <v>348</v>
          </cell>
        </row>
        <row r="278">
          <cell r="A278">
            <v>43421222</v>
          </cell>
          <cell r="B278" t="str">
            <v>WK I/T SNUG 1X1 RIB VARSITY 3T</v>
          </cell>
          <cell r="C278">
            <v>2.92</v>
          </cell>
          <cell r="D278">
            <v>6.99</v>
          </cell>
          <cell r="E278">
            <v>35</v>
          </cell>
          <cell r="F278">
            <v>310</v>
          </cell>
        </row>
        <row r="279">
          <cell r="A279">
            <v>43421223</v>
          </cell>
          <cell r="B279" t="str">
            <v>WK I/T SNUG 1X1 RIB RESUE 12M</v>
          </cell>
          <cell r="C279">
            <v>2.92</v>
          </cell>
          <cell r="D279">
            <v>6.99</v>
          </cell>
          <cell r="E279">
            <v>10</v>
          </cell>
          <cell r="F279">
            <v>145</v>
          </cell>
        </row>
        <row r="280">
          <cell r="A280">
            <v>43421224</v>
          </cell>
          <cell r="B280" t="str">
            <v>WK I/T SNUG 1X1 RIB RESUE 18M</v>
          </cell>
          <cell r="C280">
            <v>2.92</v>
          </cell>
          <cell r="D280">
            <v>6.99</v>
          </cell>
          <cell r="E280">
            <v>17</v>
          </cell>
          <cell r="F280">
            <v>307</v>
          </cell>
        </row>
        <row r="281">
          <cell r="A281">
            <v>43421225</v>
          </cell>
          <cell r="B281" t="str">
            <v>WK I/T SNUG 1X1 RIB RESUE 2T</v>
          </cell>
          <cell r="C281">
            <v>2.92</v>
          </cell>
          <cell r="D281">
            <v>6.99</v>
          </cell>
          <cell r="E281">
            <v>21</v>
          </cell>
          <cell r="F281">
            <v>283</v>
          </cell>
        </row>
        <row r="282">
          <cell r="A282">
            <v>43421226</v>
          </cell>
          <cell r="B282" t="str">
            <v>WK I/T SNUG 1X1 RIB RESUE 3T</v>
          </cell>
          <cell r="C282">
            <v>2.92</v>
          </cell>
          <cell r="D282">
            <v>6.99</v>
          </cell>
          <cell r="E282">
            <v>34</v>
          </cell>
          <cell r="F282">
            <v>657</v>
          </cell>
        </row>
        <row r="283">
          <cell r="A283">
            <v>55687011</v>
          </cell>
          <cell r="B283" t="str">
            <v>WK I/T SNUP THERMAL PINK FLORAL 6M</v>
          </cell>
          <cell r="C283">
            <v>2.93</v>
          </cell>
          <cell r="D283">
            <v>6.99</v>
          </cell>
          <cell r="E283">
            <v>14</v>
          </cell>
          <cell r="F283">
            <v>307</v>
          </cell>
        </row>
        <row r="284">
          <cell r="A284">
            <v>55687012</v>
          </cell>
          <cell r="B284" t="str">
            <v>WK I/T SNUP THERMAL PINK FLORAL 12M</v>
          </cell>
          <cell r="C284">
            <v>2.93</v>
          </cell>
          <cell r="D284">
            <v>6.99</v>
          </cell>
          <cell r="E284">
            <v>11</v>
          </cell>
          <cell r="F284">
            <v>287</v>
          </cell>
        </row>
        <row r="285">
          <cell r="A285">
            <v>55687013</v>
          </cell>
          <cell r="B285" t="str">
            <v>WK I/T SNUP THERMAL PINK FLORAL18M</v>
          </cell>
          <cell r="C285">
            <v>2.93</v>
          </cell>
          <cell r="D285">
            <v>6.99</v>
          </cell>
          <cell r="E285">
            <v>15</v>
          </cell>
          <cell r="F285">
            <v>280</v>
          </cell>
        </row>
        <row r="286">
          <cell r="A286">
            <v>55687014</v>
          </cell>
          <cell r="B286" t="str">
            <v>WK I/T SNUP THERMAL PINK FLORAL 24M</v>
          </cell>
          <cell r="C286">
            <v>2.93</v>
          </cell>
          <cell r="D286">
            <v>6.99</v>
          </cell>
          <cell r="E286">
            <v>30</v>
          </cell>
          <cell r="F286">
            <v>566</v>
          </cell>
        </row>
        <row r="287">
          <cell r="A287">
            <v>55687015</v>
          </cell>
          <cell r="B287" t="str">
            <v>WK I/T SNUP THERMAL PK HEART FLORAL 2T</v>
          </cell>
          <cell r="C287">
            <v>2.93</v>
          </cell>
          <cell r="D287">
            <v>6.99</v>
          </cell>
          <cell r="E287">
            <v>18</v>
          </cell>
          <cell r="F287">
            <v>267</v>
          </cell>
        </row>
        <row r="288">
          <cell r="A288">
            <v>55687016</v>
          </cell>
          <cell r="B288" t="str">
            <v>WK I/T SNUP THERMAL PK HEART FLORAL 3T</v>
          </cell>
          <cell r="C288">
            <v>2.93</v>
          </cell>
          <cell r="D288">
            <v>6.99</v>
          </cell>
          <cell r="E288">
            <v>30</v>
          </cell>
          <cell r="F288">
            <v>612</v>
          </cell>
        </row>
        <row r="289">
          <cell r="A289">
            <v>55687017</v>
          </cell>
          <cell r="B289" t="str">
            <v>WK I/T SNUP THERMAL PK HEART FLORAL 4T</v>
          </cell>
          <cell r="C289">
            <v>2.93</v>
          </cell>
          <cell r="D289">
            <v>6.99</v>
          </cell>
          <cell r="E289">
            <v>53</v>
          </cell>
          <cell r="F289">
            <v>541</v>
          </cell>
        </row>
        <row r="290">
          <cell r="A290">
            <v>55687018</v>
          </cell>
          <cell r="B290" t="str">
            <v>WK I/T SNUP THERMAL WHT GD PK FLORAL 2T</v>
          </cell>
          <cell r="C290">
            <v>2.93</v>
          </cell>
          <cell r="D290">
            <v>6.99</v>
          </cell>
          <cell r="E290">
            <v>34</v>
          </cell>
          <cell r="F290">
            <v>235</v>
          </cell>
        </row>
        <row r="291">
          <cell r="A291">
            <v>55687019</v>
          </cell>
          <cell r="B291" t="str">
            <v>WK I/T SNUP THERMAL WHT GD PK FLORAL 3T</v>
          </cell>
          <cell r="C291">
            <v>2.93</v>
          </cell>
          <cell r="D291">
            <v>6.99</v>
          </cell>
          <cell r="E291">
            <v>9</v>
          </cell>
          <cell r="F291">
            <v>233</v>
          </cell>
        </row>
        <row r="292">
          <cell r="A292">
            <v>55687020</v>
          </cell>
          <cell r="B292" t="str">
            <v>WK I/T SNUP THERMAL WHT GD PK FLORAL 4T</v>
          </cell>
          <cell r="C292">
            <v>2.93</v>
          </cell>
          <cell r="D292">
            <v>6.99</v>
          </cell>
          <cell r="E292">
            <v>25</v>
          </cell>
          <cell r="F292">
            <v>216</v>
          </cell>
        </row>
        <row r="293">
          <cell r="A293">
            <v>55687021</v>
          </cell>
          <cell r="B293" t="str">
            <v>WK I/T SNUP THERMAL LAKE BLUE 6M</v>
          </cell>
          <cell r="C293">
            <v>2.93</v>
          </cell>
          <cell r="D293">
            <v>6.99</v>
          </cell>
          <cell r="E293">
            <v>16</v>
          </cell>
          <cell r="F293">
            <v>188</v>
          </cell>
        </row>
        <row r="294">
          <cell r="A294">
            <v>55687022</v>
          </cell>
          <cell r="B294" t="str">
            <v>WK I/T SNUP THERMAL LAKE BLUE12M</v>
          </cell>
          <cell r="C294">
            <v>2.93</v>
          </cell>
          <cell r="D294">
            <v>6.99</v>
          </cell>
          <cell r="E294">
            <v>29</v>
          </cell>
          <cell r="F294">
            <v>234</v>
          </cell>
        </row>
        <row r="295">
          <cell r="A295">
            <v>55687023</v>
          </cell>
          <cell r="B295" t="str">
            <v>WK I/T SNUP THERMAL LAKE BLUE18M</v>
          </cell>
          <cell r="C295">
            <v>2.93</v>
          </cell>
          <cell r="D295">
            <v>6.99</v>
          </cell>
          <cell r="E295">
            <v>51</v>
          </cell>
          <cell r="F295">
            <v>439</v>
          </cell>
        </row>
        <row r="296">
          <cell r="A296">
            <v>55687024</v>
          </cell>
          <cell r="B296" t="str">
            <v>WK I/T SNUP THERMAL LAKE BLUE24M</v>
          </cell>
          <cell r="C296">
            <v>2.93</v>
          </cell>
          <cell r="D296">
            <v>6.99</v>
          </cell>
          <cell r="E296">
            <v>44</v>
          </cell>
          <cell r="F296">
            <v>434</v>
          </cell>
        </row>
        <row r="297">
          <cell r="A297">
            <v>55687025</v>
          </cell>
          <cell r="B297" t="str">
            <v>WK I/T SNUP THERMAL MVP 2T</v>
          </cell>
          <cell r="C297">
            <v>2.93</v>
          </cell>
          <cell r="D297">
            <v>6.99</v>
          </cell>
          <cell r="E297">
            <v>22</v>
          </cell>
          <cell r="F297">
            <v>167</v>
          </cell>
        </row>
        <row r="298">
          <cell r="A298">
            <v>55687026</v>
          </cell>
          <cell r="B298" t="str">
            <v>WK I/T SNUP THERMAL MVP 3T</v>
          </cell>
          <cell r="C298">
            <v>2.93</v>
          </cell>
          <cell r="D298">
            <v>6.99</v>
          </cell>
          <cell r="E298">
            <v>9</v>
          </cell>
          <cell r="F298">
            <v>140</v>
          </cell>
        </row>
        <row r="299">
          <cell r="A299">
            <v>55687027</v>
          </cell>
          <cell r="B299" t="str">
            <v>WK I/T SNUP THERMAL MVP 4T</v>
          </cell>
          <cell r="C299">
            <v>2.93</v>
          </cell>
          <cell r="D299">
            <v>6.99</v>
          </cell>
          <cell r="E299">
            <v>9</v>
          </cell>
          <cell r="F299">
            <v>133</v>
          </cell>
        </row>
        <row r="300">
          <cell r="A300">
            <v>56179911</v>
          </cell>
          <cell r="B300" t="str">
            <v>WK I/T SNUG 1X1 RIB SWEET DREAMS 12M</v>
          </cell>
          <cell r="C300">
            <v>2.92</v>
          </cell>
          <cell r="D300">
            <v>6.99</v>
          </cell>
          <cell r="E300">
            <v>26</v>
          </cell>
          <cell r="F300">
            <v>232</v>
          </cell>
        </row>
        <row r="301">
          <cell r="A301">
            <v>56179912</v>
          </cell>
          <cell r="B301" t="str">
            <v>WK I/T SNUG 1X1 RIB SWEET DREAMS 18M</v>
          </cell>
          <cell r="C301">
            <v>2.92</v>
          </cell>
          <cell r="D301">
            <v>6.99</v>
          </cell>
          <cell r="E301">
            <v>9</v>
          </cell>
          <cell r="F301">
            <v>127</v>
          </cell>
        </row>
        <row r="302">
          <cell r="A302">
            <v>56179913</v>
          </cell>
          <cell r="B302" t="str">
            <v>WK I/T SNUG 1X1 RIB SWEET DREAMS 2T</v>
          </cell>
          <cell r="C302">
            <v>2.92</v>
          </cell>
          <cell r="D302">
            <v>6.99</v>
          </cell>
          <cell r="E302">
            <v>28</v>
          </cell>
          <cell r="F302">
            <v>260</v>
          </cell>
        </row>
        <row r="303">
          <cell r="A303">
            <v>56179914</v>
          </cell>
          <cell r="B303" t="str">
            <v>WK I/T SNUG 1X1 RIB SWEET DREAMS 3T</v>
          </cell>
          <cell r="C303">
            <v>2.92</v>
          </cell>
          <cell r="D303">
            <v>6.99</v>
          </cell>
          <cell r="E303">
            <v>28</v>
          </cell>
          <cell r="F303">
            <v>242</v>
          </cell>
        </row>
        <row r="304">
          <cell r="A304">
            <v>56179915</v>
          </cell>
          <cell r="B304" t="str">
            <v>WK I/T SNUG 1X1 RIB SPG GDN BEDDG 12M</v>
          </cell>
          <cell r="C304">
            <v>2.92</v>
          </cell>
          <cell r="D304">
            <v>6.99</v>
          </cell>
          <cell r="E304">
            <v>13</v>
          </cell>
          <cell r="F304">
            <v>122</v>
          </cell>
        </row>
        <row r="305">
          <cell r="A305">
            <v>56179916</v>
          </cell>
          <cell r="B305" t="str">
            <v>WK I/T SNUG 1X1 RIB SPG GDN BEDDG 18M</v>
          </cell>
          <cell r="C305">
            <v>2.92</v>
          </cell>
          <cell r="D305">
            <v>6.99</v>
          </cell>
          <cell r="E305">
            <v>24</v>
          </cell>
          <cell r="F305">
            <v>245</v>
          </cell>
        </row>
        <row r="306">
          <cell r="A306">
            <v>56179917</v>
          </cell>
          <cell r="B306" t="str">
            <v>WK I/T SNUG 1X1 RIB SPG GDN BEDDG 2T</v>
          </cell>
          <cell r="C306">
            <v>2.92</v>
          </cell>
          <cell r="D306">
            <v>6.99</v>
          </cell>
          <cell r="E306">
            <v>29</v>
          </cell>
          <cell r="F306">
            <v>233</v>
          </cell>
        </row>
        <row r="307">
          <cell r="A307">
            <v>56179918</v>
          </cell>
          <cell r="B307" t="str">
            <v>WK I/T SNUG 1X1 RIB SPG GDN BEDDG 3T</v>
          </cell>
          <cell r="C307">
            <v>2.92</v>
          </cell>
          <cell r="D307">
            <v>6.99</v>
          </cell>
          <cell r="E307">
            <v>17</v>
          </cell>
          <cell r="F307">
            <v>89</v>
          </cell>
        </row>
        <row r="308">
          <cell r="A308">
            <v>56179919</v>
          </cell>
          <cell r="B308" t="str">
            <v>WK I/T SNUG 1X1 RIB ALL STAR 12M</v>
          </cell>
          <cell r="C308">
            <v>2.92</v>
          </cell>
          <cell r="D308">
            <v>6.99</v>
          </cell>
          <cell r="E308">
            <v>10</v>
          </cell>
          <cell r="F308">
            <v>113</v>
          </cell>
        </row>
        <row r="309">
          <cell r="A309">
            <v>56179920</v>
          </cell>
          <cell r="B309" t="str">
            <v>WK I/T SNUG 1X1 RIB ALL STAR 18M</v>
          </cell>
          <cell r="C309">
            <v>2.92</v>
          </cell>
          <cell r="D309">
            <v>6.99</v>
          </cell>
          <cell r="E309">
            <v>17</v>
          </cell>
          <cell r="F309">
            <v>92</v>
          </cell>
        </row>
        <row r="310">
          <cell r="A310">
            <v>56179921</v>
          </cell>
          <cell r="B310" t="str">
            <v>WK I/T SNUG 1X1 RIB ALL STAR 2T</v>
          </cell>
          <cell r="C310">
            <v>2.92</v>
          </cell>
          <cell r="D310">
            <v>6.99</v>
          </cell>
          <cell r="E310">
            <v>8</v>
          </cell>
          <cell r="F310">
            <v>94</v>
          </cell>
        </row>
        <row r="311">
          <cell r="A311">
            <v>56179922</v>
          </cell>
          <cell r="B311" t="str">
            <v>WK I/T SNUG 1X1 RIB ALL STAR 3T</v>
          </cell>
          <cell r="C311">
            <v>2.92</v>
          </cell>
          <cell r="D311">
            <v>6.99</v>
          </cell>
          <cell r="E311">
            <v>19</v>
          </cell>
          <cell r="F311">
            <v>83</v>
          </cell>
        </row>
        <row r="312">
          <cell r="A312">
            <v>56179923</v>
          </cell>
          <cell r="B312" t="str">
            <v>WK I/T SNUG 1X1 RIB VROOM 12M</v>
          </cell>
          <cell r="C312">
            <v>2.92</v>
          </cell>
          <cell r="D312">
            <v>6.99</v>
          </cell>
          <cell r="E312">
            <v>22</v>
          </cell>
          <cell r="F312">
            <v>226</v>
          </cell>
        </row>
        <row r="313">
          <cell r="A313">
            <v>56179924</v>
          </cell>
          <cell r="B313" t="str">
            <v>WK I/T SNUG 1X1 RIB VROOM 18M</v>
          </cell>
          <cell r="C313">
            <v>2.92</v>
          </cell>
          <cell r="D313">
            <v>6.99</v>
          </cell>
          <cell r="E313">
            <v>29</v>
          </cell>
          <cell r="F313">
            <v>161</v>
          </cell>
        </row>
        <row r="314">
          <cell r="A314">
            <v>56179925</v>
          </cell>
          <cell r="B314" t="str">
            <v>WK I/T SNUG 1X1 RIB VROOM 2T</v>
          </cell>
          <cell r="C314">
            <v>2.92</v>
          </cell>
          <cell r="D314">
            <v>6.99</v>
          </cell>
          <cell r="E314">
            <v>16</v>
          </cell>
          <cell r="F314">
            <v>68</v>
          </cell>
        </row>
        <row r="315">
          <cell r="A315">
            <v>56179926</v>
          </cell>
          <cell r="B315" t="str">
            <v>WK I/T SNUG 1X1 RIB VROOM 3T</v>
          </cell>
          <cell r="C315">
            <v>2.92</v>
          </cell>
          <cell r="D315">
            <v>6.99</v>
          </cell>
          <cell r="E315">
            <v>6</v>
          </cell>
          <cell r="F315">
            <v>98</v>
          </cell>
        </row>
        <row r="316">
          <cell r="A316">
            <v>56329411</v>
          </cell>
          <cell r="B316" t="str">
            <v>WK I/T SNUG THERMAL LILAC TRIM 6M</v>
          </cell>
          <cell r="C316">
            <v>2.93</v>
          </cell>
          <cell r="D316">
            <v>6.99</v>
          </cell>
          <cell r="E316">
            <v>12</v>
          </cell>
          <cell r="F316">
            <v>153</v>
          </cell>
        </row>
        <row r="317">
          <cell r="A317">
            <v>56329412</v>
          </cell>
          <cell r="B317" t="str">
            <v>WK I/T SNUG THERMAL LILAC TRIM12M</v>
          </cell>
          <cell r="C317">
            <v>2.93</v>
          </cell>
          <cell r="D317">
            <v>6.99</v>
          </cell>
          <cell r="E317">
            <v>18</v>
          </cell>
          <cell r="F317">
            <v>176</v>
          </cell>
        </row>
        <row r="318">
          <cell r="A318">
            <v>56329413</v>
          </cell>
          <cell r="B318" t="str">
            <v>WK I/T SNUG THERMAL LILAC TRIM 18M</v>
          </cell>
          <cell r="C318">
            <v>2.93</v>
          </cell>
          <cell r="D318">
            <v>6.99</v>
          </cell>
          <cell r="E318">
            <v>10</v>
          </cell>
          <cell r="F318">
            <v>65</v>
          </cell>
        </row>
        <row r="319">
          <cell r="A319">
            <v>56329414</v>
          </cell>
          <cell r="B319" t="str">
            <v>WK I/T SNUG THERMAL LILAC TRIM 24M</v>
          </cell>
          <cell r="C319">
            <v>2.93</v>
          </cell>
          <cell r="D319">
            <v>6.99</v>
          </cell>
          <cell r="E319">
            <v>5</v>
          </cell>
          <cell r="F319">
            <v>105</v>
          </cell>
        </row>
        <row r="320">
          <cell r="A320">
            <v>56329415</v>
          </cell>
          <cell r="B320" t="str">
            <v>WK I/T SNUG THERMAL TOP OK 2T</v>
          </cell>
          <cell r="C320">
            <v>2.93</v>
          </cell>
          <cell r="D320">
            <v>6.99</v>
          </cell>
          <cell r="E320">
            <v>14</v>
          </cell>
          <cell r="F320">
            <v>184</v>
          </cell>
        </row>
        <row r="321">
          <cell r="A321">
            <v>56329416</v>
          </cell>
          <cell r="B321" t="str">
            <v>WK I/T SNUG THERMAL TOP OK 3T</v>
          </cell>
          <cell r="C321">
            <v>2.93</v>
          </cell>
          <cell r="D321">
            <v>6.99</v>
          </cell>
          <cell r="E321">
            <v>23</v>
          </cell>
          <cell r="F321">
            <v>192</v>
          </cell>
        </row>
        <row r="322">
          <cell r="A322">
            <v>56329417</v>
          </cell>
          <cell r="B322" t="str">
            <v>WK I/T SNUG THERMAL TOP OK 4T</v>
          </cell>
          <cell r="C322">
            <v>2.93</v>
          </cell>
          <cell r="D322">
            <v>6.99</v>
          </cell>
          <cell r="E322">
            <v>10</v>
          </cell>
          <cell r="F322">
            <v>87</v>
          </cell>
        </row>
        <row r="323">
          <cell r="A323">
            <v>56329418</v>
          </cell>
          <cell r="B323" t="str">
            <v>WK I/T SNUG THERMAL SUPER STAR 6M</v>
          </cell>
          <cell r="C323">
            <v>2.93</v>
          </cell>
          <cell r="D323">
            <v>6.99</v>
          </cell>
          <cell r="E323">
            <v>7</v>
          </cell>
          <cell r="F323">
            <v>71</v>
          </cell>
        </row>
        <row r="324">
          <cell r="A324">
            <v>56329419</v>
          </cell>
          <cell r="B324" t="str">
            <v>WK I/T SNUG THERMAL SUPER STAR 12M</v>
          </cell>
          <cell r="C324">
            <v>2.93</v>
          </cell>
          <cell r="D324">
            <v>6.99</v>
          </cell>
          <cell r="E324">
            <v>14</v>
          </cell>
          <cell r="F324">
            <v>126</v>
          </cell>
        </row>
        <row r="325">
          <cell r="A325">
            <v>56329420</v>
          </cell>
          <cell r="B325" t="str">
            <v>WK I/T SNUG THERMAL SUPER STAR 18M</v>
          </cell>
          <cell r="C325">
            <v>2.93</v>
          </cell>
          <cell r="D325">
            <v>6.99</v>
          </cell>
          <cell r="E325">
            <v>15</v>
          </cell>
          <cell r="F325">
            <v>133</v>
          </cell>
        </row>
        <row r="326">
          <cell r="A326">
            <v>56329421</v>
          </cell>
          <cell r="B326" t="str">
            <v>WK I/T SNUG THERMAL SUPER STAR 24M</v>
          </cell>
          <cell r="C326">
            <v>2.93</v>
          </cell>
          <cell r="D326">
            <v>6.99</v>
          </cell>
          <cell r="E326">
            <v>8</v>
          </cell>
          <cell r="F326">
            <v>61</v>
          </cell>
        </row>
        <row r="327">
          <cell r="A327">
            <v>56329422</v>
          </cell>
          <cell r="B327" t="str">
            <v>WK I/T SNUG THERMAL READY SET GO 2T</v>
          </cell>
          <cell r="C327">
            <v>2.93</v>
          </cell>
          <cell r="D327">
            <v>6.99</v>
          </cell>
          <cell r="E327">
            <v>6</v>
          </cell>
          <cell r="F327">
            <v>88</v>
          </cell>
        </row>
        <row r="328">
          <cell r="A328">
            <v>56329423</v>
          </cell>
          <cell r="B328" t="str">
            <v>WK I/T SNUG THERMAL READY SET GO 3T</v>
          </cell>
          <cell r="C328">
            <v>2.93</v>
          </cell>
          <cell r="D328">
            <v>6.99</v>
          </cell>
          <cell r="E328">
            <v>15</v>
          </cell>
          <cell r="F328">
            <v>144</v>
          </cell>
        </row>
        <row r="329">
          <cell r="A329">
            <v>56329424</v>
          </cell>
          <cell r="B329" t="str">
            <v>WK I/T SNUG THERMAL READY SET GO 4T</v>
          </cell>
          <cell r="C329">
            <v>2.93</v>
          </cell>
          <cell r="D329">
            <v>6.99</v>
          </cell>
          <cell r="E329">
            <v>16</v>
          </cell>
          <cell r="F329">
            <v>166</v>
          </cell>
        </row>
        <row r="330">
          <cell r="A330">
            <v>56589111</v>
          </cell>
          <cell r="B330" t="str">
            <v>WK I/T SNUG THERMAL TURQUOISE 6M</v>
          </cell>
          <cell r="C330">
            <v>2.93</v>
          </cell>
          <cell r="D330">
            <v>6.99</v>
          </cell>
          <cell r="E330">
            <v>5</v>
          </cell>
          <cell r="F330">
            <v>80</v>
          </cell>
        </row>
        <row r="331">
          <cell r="A331">
            <v>56589112</v>
          </cell>
          <cell r="B331" t="str">
            <v>WK I/T SNUG THERMAL TURQUOISE 12M</v>
          </cell>
          <cell r="C331">
            <v>2.93</v>
          </cell>
          <cell r="D331">
            <v>6.99</v>
          </cell>
          <cell r="E331">
            <v>5</v>
          </cell>
          <cell r="F331">
            <v>101</v>
          </cell>
        </row>
        <row r="332">
          <cell r="A332">
            <v>56589113</v>
          </cell>
          <cell r="B332" t="str">
            <v>WK I/T SNUG THERMAL TURQUOISE 18M</v>
          </cell>
          <cell r="C332">
            <v>2.93</v>
          </cell>
          <cell r="D332">
            <v>6.99</v>
          </cell>
          <cell r="E332">
            <v>18</v>
          </cell>
          <cell r="F332">
            <v>174</v>
          </cell>
        </row>
        <row r="333">
          <cell r="A333">
            <v>56589114</v>
          </cell>
          <cell r="B333" t="str">
            <v>WK I/T SNUG THERMAL TURQUOISE 24M</v>
          </cell>
          <cell r="C333">
            <v>2.93</v>
          </cell>
          <cell r="D333">
            <v>6.99</v>
          </cell>
          <cell r="E333">
            <v>14</v>
          </cell>
          <cell r="F333">
            <v>216</v>
          </cell>
        </row>
        <row r="334">
          <cell r="A334">
            <v>56589115</v>
          </cell>
          <cell r="B334" t="str">
            <v>WK I/T SNUG THERMAL LILAC 6M</v>
          </cell>
          <cell r="C334">
            <v>2.93</v>
          </cell>
          <cell r="D334">
            <v>6.99</v>
          </cell>
          <cell r="E334">
            <v>10</v>
          </cell>
          <cell r="F334">
            <v>109</v>
          </cell>
        </row>
        <row r="335">
          <cell r="A335">
            <v>56589116</v>
          </cell>
          <cell r="B335" t="str">
            <v>WK I/T SNUG THERMAL LILAC 12M</v>
          </cell>
          <cell r="C335">
            <v>2.93</v>
          </cell>
          <cell r="D335">
            <v>6.99</v>
          </cell>
          <cell r="E335">
            <v>11</v>
          </cell>
          <cell r="F335">
            <v>100</v>
          </cell>
        </row>
        <row r="336">
          <cell r="A336">
            <v>56589117</v>
          </cell>
          <cell r="B336" t="str">
            <v>WK I/T SNUG THERMAL LILAC 18M</v>
          </cell>
          <cell r="C336">
            <v>2.93</v>
          </cell>
          <cell r="D336">
            <v>6.99</v>
          </cell>
          <cell r="E336">
            <v>14</v>
          </cell>
          <cell r="F336">
            <v>223</v>
          </cell>
        </row>
        <row r="337">
          <cell r="A337">
            <v>56589118</v>
          </cell>
          <cell r="B337" t="str">
            <v>WK I/T SNUG THERMAL LILAC 24M</v>
          </cell>
          <cell r="C337">
            <v>2.93</v>
          </cell>
          <cell r="D337">
            <v>6.99</v>
          </cell>
          <cell r="E337">
            <v>16</v>
          </cell>
          <cell r="F337">
            <v>269</v>
          </cell>
        </row>
        <row r="338">
          <cell r="A338">
            <v>56589119</v>
          </cell>
          <cell r="B338" t="str">
            <v>WK I/T SNUG THERMAL LT TURF FLORAL 2T</v>
          </cell>
          <cell r="C338">
            <v>2.93</v>
          </cell>
          <cell r="D338">
            <v>6.99</v>
          </cell>
          <cell r="E338">
            <v>9</v>
          </cell>
          <cell r="F338">
            <v>111</v>
          </cell>
        </row>
        <row r="339">
          <cell r="A339">
            <v>56589120</v>
          </cell>
          <cell r="B339" t="str">
            <v>WK I/T SNUG THERMAL LT TURF FLORAL 3T</v>
          </cell>
          <cell r="C339">
            <v>2.93</v>
          </cell>
          <cell r="D339">
            <v>6.99</v>
          </cell>
          <cell r="E339">
            <v>14</v>
          </cell>
          <cell r="F339">
            <v>89</v>
          </cell>
        </row>
        <row r="340">
          <cell r="A340">
            <v>56589121</v>
          </cell>
          <cell r="B340" t="str">
            <v>WK I/T SNUG THERMAL LT TURF FLORAL 4T</v>
          </cell>
          <cell r="C340">
            <v>2.93</v>
          </cell>
          <cell r="D340">
            <v>6.99</v>
          </cell>
          <cell r="E340">
            <v>15</v>
          </cell>
          <cell r="F340">
            <v>179</v>
          </cell>
        </row>
        <row r="341">
          <cell r="A341">
            <v>56589122</v>
          </cell>
          <cell r="B341" t="str">
            <v>WK I/T SNUG THERMAL BLUE 6M</v>
          </cell>
          <cell r="C341">
            <v>2.93</v>
          </cell>
          <cell r="D341">
            <v>6.99</v>
          </cell>
          <cell r="E341">
            <v>24</v>
          </cell>
          <cell r="F341">
            <v>184</v>
          </cell>
        </row>
        <row r="342">
          <cell r="A342">
            <v>56589123</v>
          </cell>
          <cell r="B342" t="str">
            <v>WK I/T SNUG THERMAL BLUE 12M</v>
          </cell>
          <cell r="C342">
            <v>2.93</v>
          </cell>
          <cell r="D342">
            <v>6.99</v>
          </cell>
          <cell r="E342">
            <v>11</v>
          </cell>
          <cell r="F342">
            <v>79</v>
          </cell>
        </row>
        <row r="343">
          <cell r="A343">
            <v>56589124</v>
          </cell>
          <cell r="B343" t="str">
            <v>WK I/T SNUG THERMAL BLUE 18M</v>
          </cell>
          <cell r="C343">
            <v>2.93</v>
          </cell>
          <cell r="D343">
            <v>6.99</v>
          </cell>
          <cell r="E343">
            <v>5</v>
          </cell>
          <cell r="F343">
            <v>71</v>
          </cell>
        </row>
        <row r="344">
          <cell r="A344">
            <v>56589125</v>
          </cell>
          <cell r="B344" t="str">
            <v>WK I/T SNUG THERMAL BLUE 24M</v>
          </cell>
          <cell r="C344">
            <v>2.93</v>
          </cell>
          <cell r="D344">
            <v>6.99</v>
          </cell>
          <cell r="E344">
            <v>15</v>
          </cell>
          <cell r="F344">
            <v>147</v>
          </cell>
        </row>
        <row r="345">
          <cell r="A345">
            <v>56589126</v>
          </cell>
          <cell r="B345" t="str">
            <v>WK I/T SNUG THERMAL BIG DINOS 2T</v>
          </cell>
          <cell r="C345">
            <v>2.93</v>
          </cell>
          <cell r="D345">
            <v>6.99</v>
          </cell>
          <cell r="E345">
            <v>21</v>
          </cell>
          <cell r="F345">
            <v>173</v>
          </cell>
        </row>
        <row r="346">
          <cell r="A346">
            <v>56589127</v>
          </cell>
          <cell r="B346" t="str">
            <v>WK I/T SNUG THERMAL BIG DINOS 3T</v>
          </cell>
          <cell r="C346">
            <v>2.93</v>
          </cell>
          <cell r="D346">
            <v>6.99</v>
          </cell>
          <cell r="E346">
            <v>7</v>
          </cell>
          <cell r="F346">
            <v>80</v>
          </cell>
        </row>
        <row r="347">
          <cell r="A347">
            <v>56589128</v>
          </cell>
          <cell r="B347" t="str">
            <v>WK I/T SNUG THERMAL BIG DINOS 4T</v>
          </cell>
          <cell r="C347">
            <v>2.93</v>
          </cell>
          <cell r="D347">
            <v>6.99</v>
          </cell>
          <cell r="E347">
            <v>3487</v>
          </cell>
          <cell r="F347">
            <v>48086</v>
          </cell>
        </row>
        <row r="348">
          <cell r="A348">
            <v>56595911</v>
          </cell>
          <cell r="B348" t="str">
            <v>WK I/T SNUG THERMALSPINK FLORAL 6M</v>
          </cell>
          <cell r="C348">
            <v>2.93</v>
          </cell>
          <cell r="D348">
            <v>6.99</v>
          </cell>
          <cell r="F348">
            <v>80</v>
          </cell>
        </row>
        <row r="349">
          <cell r="A349">
            <v>56595912</v>
          </cell>
          <cell r="B349" t="str">
            <v>WK I/T SNUG THERMALSPINK FLORAL 12M</v>
          </cell>
          <cell r="C349">
            <v>2.93</v>
          </cell>
          <cell r="D349">
            <v>6.99</v>
          </cell>
          <cell r="F349">
            <v>80</v>
          </cell>
        </row>
        <row r="350">
          <cell r="A350">
            <v>56595913</v>
          </cell>
          <cell r="B350" t="str">
            <v>WK I/T SNUG THERMALSPINK FLORAL 18M</v>
          </cell>
          <cell r="C350">
            <v>2.93</v>
          </cell>
          <cell r="D350">
            <v>6.99</v>
          </cell>
        </row>
        <row r="351">
          <cell r="A351">
            <v>56595914</v>
          </cell>
          <cell r="B351" t="str">
            <v>WK I/T SNUG THERMALSPINK FLORAL 24M</v>
          </cell>
          <cell r="C351">
            <v>2.93</v>
          </cell>
          <cell r="D351">
            <v>6.99</v>
          </cell>
        </row>
        <row r="352">
          <cell r="A352">
            <v>56595915</v>
          </cell>
          <cell r="B352" t="str">
            <v>WK I/T SNUG THERMALSPK HEART FLORAL 2T</v>
          </cell>
          <cell r="C352">
            <v>2.93</v>
          </cell>
          <cell r="D352">
            <v>6.99</v>
          </cell>
          <cell r="H352">
            <v>67</v>
          </cell>
        </row>
        <row r="353">
          <cell r="A353">
            <v>56595916</v>
          </cell>
          <cell r="B353" t="str">
            <v>WK I/T SNUG THERMALSPK HEART FLORAL 3T</v>
          </cell>
          <cell r="C353">
            <v>2.93</v>
          </cell>
          <cell r="D353">
            <v>6.99</v>
          </cell>
          <cell r="F353">
            <v>2498</v>
          </cell>
          <cell r="G353">
            <v>560</v>
          </cell>
          <cell r="H353">
            <v>446</v>
          </cell>
          <cell r="I353">
            <v>5868</v>
          </cell>
        </row>
        <row r="354">
          <cell r="A354">
            <v>56595917</v>
          </cell>
          <cell r="B354" t="str">
            <v>WK I/T SNUG THERMALSPK HEART FLORAL 4T</v>
          </cell>
          <cell r="C354">
            <v>2.93</v>
          </cell>
          <cell r="D354">
            <v>6.99</v>
          </cell>
          <cell r="F354">
            <v>2500</v>
          </cell>
          <cell r="G354">
            <v>574</v>
          </cell>
          <cell r="H354">
            <v>360</v>
          </cell>
          <cell r="I354">
            <v>5652</v>
          </cell>
        </row>
        <row r="355">
          <cell r="A355">
            <v>56595918</v>
          </cell>
          <cell r="B355" t="str">
            <v>WK I/T SNUG THERMALSPINK 2T</v>
          </cell>
          <cell r="C355">
            <v>2.93</v>
          </cell>
          <cell r="D355">
            <v>6.99</v>
          </cell>
          <cell r="F355">
            <v>2494</v>
          </cell>
          <cell r="G355">
            <v>572</v>
          </cell>
          <cell r="H355">
            <v>398</v>
          </cell>
          <cell r="I355">
            <v>5616</v>
          </cell>
        </row>
        <row r="356">
          <cell r="A356">
            <v>56595919</v>
          </cell>
          <cell r="B356" t="str">
            <v>WK I/T SNUG THERMALSPINK 3T</v>
          </cell>
          <cell r="C356">
            <v>2.93</v>
          </cell>
          <cell r="D356">
            <v>6.99</v>
          </cell>
          <cell r="E356">
            <v>307</v>
          </cell>
          <cell r="F356">
            <v>1959</v>
          </cell>
          <cell r="G356">
            <v>804</v>
          </cell>
          <cell r="H356">
            <v>1356</v>
          </cell>
          <cell r="I356">
            <v>11484</v>
          </cell>
        </row>
        <row r="357">
          <cell r="A357">
            <v>56595920</v>
          </cell>
          <cell r="B357" t="str">
            <v>WK I/T SNUG THERMALSPINK 4T</v>
          </cell>
          <cell r="C357">
            <v>2.93</v>
          </cell>
          <cell r="D357">
            <v>6.99</v>
          </cell>
          <cell r="E357">
            <v>283</v>
          </cell>
          <cell r="F357">
            <v>2112</v>
          </cell>
          <cell r="G357">
            <v>600</v>
          </cell>
          <cell r="H357">
            <v>82</v>
          </cell>
          <cell r="I357">
            <v>8028</v>
          </cell>
        </row>
        <row r="358">
          <cell r="A358">
            <v>56595921</v>
          </cell>
          <cell r="B358" t="str">
            <v>WK I/T SNUG THERMALSHERO 6M</v>
          </cell>
          <cell r="C358">
            <v>2.93</v>
          </cell>
          <cell r="D358">
            <v>6.99</v>
          </cell>
          <cell r="E358">
            <v>300</v>
          </cell>
          <cell r="F358">
            <v>3109</v>
          </cell>
          <cell r="G358">
            <v>326</v>
          </cell>
          <cell r="H358">
            <v>392</v>
          </cell>
          <cell r="I358">
            <v>5724</v>
          </cell>
        </row>
        <row r="359">
          <cell r="A359">
            <v>56595922</v>
          </cell>
          <cell r="B359" t="str">
            <v>WK I/T SNUG THERMALSHERO 12M</v>
          </cell>
          <cell r="C359">
            <v>2.93</v>
          </cell>
          <cell r="D359">
            <v>6.99</v>
          </cell>
          <cell r="E359">
            <v>170</v>
          </cell>
          <cell r="F359">
            <v>2446</v>
          </cell>
          <cell r="G359">
            <v>528</v>
          </cell>
          <cell r="H359">
            <v>696</v>
          </cell>
          <cell r="I359">
            <v>5544</v>
          </cell>
        </row>
        <row r="360">
          <cell r="A360">
            <v>56595923</v>
          </cell>
          <cell r="B360" t="str">
            <v>WK I/T SNUG THERMALSHERO 18M</v>
          </cell>
          <cell r="C360">
            <v>2.93</v>
          </cell>
          <cell r="D360">
            <v>6.99</v>
          </cell>
          <cell r="E360">
            <v>232</v>
          </cell>
          <cell r="F360">
            <v>2078</v>
          </cell>
          <cell r="G360">
            <v>682</v>
          </cell>
          <cell r="H360">
            <v>548</v>
          </cell>
          <cell r="I360">
            <v>11412</v>
          </cell>
        </row>
        <row r="361">
          <cell r="A361">
            <v>56595924</v>
          </cell>
          <cell r="B361" t="str">
            <v>WK I/T SNUG THERMALSHERO 24M</v>
          </cell>
          <cell r="C361">
            <v>2.93</v>
          </cell>
          <cell r="D361">
            <v>6.99</v>
          </cell>
          <cell r="E361">
            <v>287</v>
          </cell>
          <cell r="F361">
            <v>1960</v>
          </cell>
          <cell r="G361">
            <v>296</v>
          </cell>
          <cell r="I361">
            <v>8424</v>
          </cell>
        </row>
        <row r="362">
          <cell r="A362">
            <v>56595925</v>
          </cell>
          <cell r="B362" t="str">
            <v>WK I/T SNUG THERMALSCONTRUCTION 2T</v>
          </cell>
          <cell r="C362">
            <v>2.93</v>
          </cell>
          <cell r="D362">
            <v>6.99</v>
          </cell>
          <cell r="E362">
            <v>327</v>
          </cell>
          <cell r="F362">
            <v>2859</v>
          </cell>
          <cell r="G362">
            <v>296</v>
          </cell>
          <cell r="H362">
            <v>198</v>
          </cell>
          <cell r="I362">
            <v>8172</v>
          </cell>
        </row>
        <row r="363">
          <cell r="A363">
            <v>56595926</v>
          </cell>
          <cell r="B363" t="str">
            <v>WK I/T SNUG THERMALSCONTRUCTION 3T</v>
          </cell>
          <cell r="C363">
            <v>2.93</v>
          </cell>
          <cell r="D363">
            <v>6.99</v>
          </cell>
          <cell r="E363">
            <v>177</v>
          </cell>
          <cell r="F363">
            <v>2154</v>
          </cell>
          <cell r="G363">
            <v>516</v>
          </cell>
          <cell r="H363">
            <v>140</v>
          </cell>
          <cell r="I363">
            <v>7560</v>
          </cell>
        </row>
        <row r="364">
          <cell r="A364">
            <v>56595927</v>
          </cell>
          <cell r="B364" t="str">
            <v>WK I/T SNUG THERMALSCONTRUCTION 4T</v>
          </cell>
          <cell r="C364">
            <v>2.93</v>
          </cell>
          <cell r="D364">
            <v>6.99</v>
          </cell>
          <cell r="E364">
            <v>213</v>
          </cell>
          <cell r="F364">
            <v>1910</v>
          </cell>
          <cell r="G364">
            <v>568</v>
          </cell>
          <cell r="H364">
            <v>430</v>
          </cell>
          <cell r="I364">
            <v>9936</v>
          </cell>
        </row>
        <row r="365">
          <cell r="A365">
            <v>56713011</v>
          </cell>
          <cell r="B365" t="str">
            <v>WK I/T SNUG 1X1 RIB BALLERINA 12M</v>
          </cell>
          <cell r="C365">
            <v>2.92</v>
          </cell>
          <cell r="D365">
            <v>6.99</v>
          </cell>
          <cell r="E365">
            <v>255</v>
          </cell>
          <cell r="F365">
            <v>2039</v>
          </cell>
          <cell r="G365">
            <v>496</v>
          </cell>
          <cell r="H365">
            <v>254</v>
          </cell>
          <cell r="I365">
            <v>7128</v>
          </cell>
        </row>
        <row r="366">
          <cell r="A366">
            <v>56713012</v>
          </cell>
          <cell r="B366" t="str">
            <v>WK I/T SNUG 1X1 RIB BALLERINA 18M</v>
          </cell>
          <cell r="C366">
            <v>2.92</v>
          </cell>
          <cell r="D366">
            <v>6.99</v>
          </cell>
          <cell r="E366">
            <v>391</v>
          </cell>
          <cell r="F366">
            <v>4379</v>
          </cell>
          <cell r="G366">
            <v>436</v>
          </cell>
          <cell r="H366">
            <v>1438</v>
          </cell>
          <cell r="I366">
            <v>7524</v>
          </cell>
        </row>
        <row r="367">
          <cell r="A367">
            <v>56713013</v>
          </cell>
          <cell r="B367" t="str">
            <v>WK I/T SNUG 1X1 RIB BALLERINA 2T</v>
          </cell>
          <cell r="C367">
            <v>2.92</v>
          </cell>
          <cell r="D367">
            <v>6.99</v>
          </cell>
          <cell r="E367">
            <v>340</v>
          </cell>
          <cell r="F367">
            <v>4238</v>
          </cell>
          <cell r="G367">
            <v>440</v>
          </cell>
          <cell r="H367">
            <v>1944</v>
          </cell>
          <cell r="I367">
            <v>6156</v>
          </cell>
        </row>
        <row r="368">
          <cell r="A368">
            <v>56713014</v>
          </cell>
          <cell r="B368" t="str">
            <v>WK I/T SNUG 1X1 RIB BALLERINA 3T</v>
          </cell>
          <cell r="C368">
            <v>2.92</v>
          </cell>
          <cell r="D368">
            <v>6.99</v>
          </cell>
          <cell r="E368">
            <v>409</v>
          </cell>
          <cell r="F368">
            <v>4620</v>
          </cell>
          <cell r="G368">
            <v>348</v>
          </cell>
          <cell r="H368">
            <v>1654</v>
          </cell>
          <cell r="I368">
            <v>8460</v>
          </cell>
        </row>
        <row r="369">
          <cell r="A369">
            <v>56713015</v>
          </cell>
          <cell r="B369" t="str">
            <v>WK I/T SNUG 1X1 RIB DRAMA QUEEN 12M</v>
          </cell>
          <cell r="C369">
            <v>2.92</v>
          </cell>
          <cell r="D369">
            <v>6.99</v>
          </cell>
          <cell r="E369">
            <v>236</v>
          </cell>
          <cell r="F369">
            <v>4268</v>
          </cell>
          <cell r="G369">
            <v>174</v>
          </cell>
          <cell r="H369">
            <v>158</v>
          </cell>
          <cell r="I369">
            <v>4680</v>
          </cell>
        </row>
        <row r="370">
          <cell r="A370">
            <v>56713016</v>
          </cell>
          <cell r="B370" t="str">
            <v>WK I/T SNUG 1X1 RIB DRAMA QUEEN 18M</v>
          </cell>
          <cell r="C370">
            <v>2.92</v>
          </cell>
          <cell r="D370">
            <v>6.99</v>
          </cell>
          <cell r="E370">
            <v>143</v>
          </cell>
          <cell r="F370">
            <v>4698</v>
          </cell>
          <cell r="G370">
            <v>180</v>
          </cell>
          <cell r="H370">
            <v>460</v>
          </cell>
          <cell r="I370">
            <v>1332</v>
          </cell>
        </row>
        <row r="371">
          <cell r="A371">
            <v>56713017</v>
          </cell>
          <cell r="B371" t="str">
            <v>WK I/T SNUG 1X1 RIB DRAMA QUEEN 2T</v>
          </cell>
          <cell r="C371">
            <v>2.92</v>
          </cell>
          <cell r="D371">
            <v>6.99</v>
          </cell>
          <cell r="E371">
            <v>96</v>
          </cell>
          <cell r="F371">
            <v>4017</v>
          </cell>
          <cell r="G371">
            <v>152</v>
          </cell>
          <cell r="I371">
            <v>1620</v>
          </cell>
        </row>
        <row r="372">
          <cell r="A372">
            <v>56713018</v>
          </cell>
          <cell r="B372" t="str">
            <v>WK I/T SNUG 1X1 RIB DRAMA QUEEN 3T</v>
          </cell>
          <cell r="C372">
            <v>2.92</v>
          </cell>
          <cell r="D372">
            <v>6.99</v>
          </cell>
          <cell r="E372">
            <v>296</v>
          </cell>
          <cell r="F372">
            <v>4376</v>
          </cell>
          <cell r="G372">
            <v>372</v>
          </cell>
          <cell r="H372">
            <v>368</v>
          </cell>
          <cell r="I372">
            <v>4644</v>
          </cell>
        </row>
        <row r="373">
          <cell r="A373">
            <v>56713019</v>
          </cell>
          <cell r="B373" t="str">
            <v>WK I/T SNUG 1X1 RIB TOSSED TRUCK 12M</v>
          </cell>
          <cell r="C373">
            <v>2.92</v>
          </cell>
          <cell r="D373">
            <v>6.99</v>
          </cell>
          <cell r="E373">
            <v>169</v>
          </cell>
          <cell r="F373">
            <v>4675</v>
          </cell>
          <cell r="G373">
            <v>182</v>
          </cell>
          <cell r="H373">
            <v>20</v>
          </cell>
          <cell r="I373">
            <v>2844</v>
          </cell>
        </row>
        <row r="374">
          <cell r="A374">
            <v>56713020</v>
          </cell>
          <cell r="B374" t="str">
            <v>WK I/T SNUG 1X1 RIB TOSSED TRUCK 18M</v>
          </cell>
          <cell r="C374">
            <v>2.92</v>
          </cell>
          <cell r="D374">
            <v>6.99</v>
          </cell>
          <cell r="E374">
            <v>127</v>
          </cell>
          <cell r="F374">
            <v>4096</v>
          </cell>
          <cell r="G374">
            <v>46</v>
          </cell>
          <cell r="H374">
            <v>134</v>
          </cell>
          <cell r="I374">
            <v>1728</v>
          </cell>
        </row>
        <row r="375">
          <cell r="A375">
            <v>56713021</v>
          </cell>
          <cell r="B375" t="str">
            <v>WK I/T SNUG 1X1 RIB TOSSED TRUCK 2T</v>
          </cell>
          <cell r="C375">
            <v>2.92</v>
          </cell>
          <cell r="D375">
            <v>6.99</v>
          </cell>
          <cell r="E375">
            <v>319</v>
          </cell>
          <cell r="F375">
            <v>4635</v>
          </cell>
          <cell r="G375">
            <v>206</v>
          </cell>
          <cell r="H375">
            <v>374</v>
          </cell>
          <cell r="I375">
            <v>3852</v>
          </cell>
        </row>
        <row r="376">
          <cell r="A376">
            <v>56713022</v>
          </cell>
          <cell r="B376" t="str">
            <v>WK I/T SNUG 1X1 RIB TOSSED TRUCK 3T</v>
          </cell>
          <cell r="C376">
            <v>2.92</v>
          </cell>
          <cell r="D376">
            <v>6.99</v>
          </cell>
          <cell r="E376">
            <v>182</v>
          </cell>
          <cell r="F376">
            <v>3437</v>
          </cell>
          <cell r="G376">
            <v>72</v>
          </cell>
          <cell r="I376">
            <v>3708</v>
          </cell>
        </row>
        <row r="377">
          <cell r="A377">
            <v>56713023</v>
          </cell>
          <cell r="B377" t="str">
            <v>WK I/T SNUG 1X1 RIB ROUGH GUY 12M</v>
          </cell>
          <cell r="C377">
            <v>2.92</v>
          </cell>
          <cell r="D377">
            <v>6.99</v>
          </cell>
          <cell r="E377">
            <v>257</v>
          </cell>
          <cell r="F377">
            <v>3674</v>
          </cell>
          <cell r="G377">
            <v>162</v>
          </cell>
          <cell r="H377">
            <v>60</v>
          </cell>
          <cell r="I377">
            <v>4608</v>
          </cell>
        </row>
        <row r="378">
          <cell r="A378">
            <v>56713024</v>
          </cell>
          <cell r="B378" t="str">
            <v>WK I/T SNUG 1X1 RIB ROUGH GUY 18M</v>
          </cell>
          <cell r="C378">
            <v>2.92</v>
          </cell>
          <cell r="D378">
            <v>6.99</v>
          </cell>
          <cell r="E378">
            <v>147</v>
          </cell>
          <cell r="F378">
            <v>3369</v>
          </cell>
          <cell r="G378">
            <v>214</v>
          </cell>
          <cell r="H378">
            <v>48</v>
          </cell>
          <cell r="I378">
            <v>3168</v>
          </cell>
        </row>
        <row r="379">
          <cell r="A379">
            <v>56713025</v>
          </cell>
          <cell r="B379" t="str">
            <v>WK I/T SNUG 1X1 RIB ROUGH GUY 2T</v>
          </cell>
          <cell r="C379">
            <v>2.92</v>
          </cell>
          <cell r="D379">
            <v>6.99</v>
          </cell>
          <cell r="E379">
            <v>399</v>
          </cell>
          <cell r="F379">
            <v>3631</v>
          </cell>
          <cell r="G379">
            <v>348</v>
          </cell>
          <cell r="H379">
            <v>330</v>
          </cell>
          <cell r="I379">
            <v>6768</v>
          </cell>
        </row>
        <row r="380">
          <cell r="A380">
            <v>56713026</v>
          </cell>
          <cell r="B380" t="str">
            <v>WK I/T SNUG 1X1 RIB ROUGH GUY 3T</v>
          </cell>
          <cell r="C380">
            <v>2.92</v>
          </cell>
          <cell r="D380">
            <v>6.99</v>
          </cell>
          <cell r="E380">
            <v>380</v>
          </cell>
          <cell r="F380">
            <v>3885</v>
          </cell>
          <cell r="G380">
            <v>294</v>
          </cell>
          <cell r="H380">
            <v>172</v>
          </cell>
          <cell r="I380">
            <v>6624</v>
          </cell>
        </row>
        <row r="381">
          <cell r="A381">
            <v>57144211</v>
          </cell>
          <cell r="B381" t="str">
            <v>WK I/T SNUG 1X1 RIB LILAC GD PRT12M</v>
          </cell>
          <cell r="C381">
            <v>2.92</v>
          </cell>
          <cell r="D381">
            <v>6.99</v>
          </cell>
          <cell r="E381">
            <v>361</v>
          </cell>
          <cell r="F381">
            <v>3833</v>
          </cell>
          <cell r="G381">
            <v>456</v>
          </cell>
          <cell r="H381">
            <v>302</v>
          </cell>
          <cell r="I381">
            <v>7920</v>
          </cell>
        </row>
        <row r="382">
          <cell r="A382">
            <v>57144212</v>
          </cell>
          <cell r="B382" t="str">
            <v>WK I/T SNUG 1X1 RIB LILAC GD PRT18M</v>
          </cell>
          <cell r="C382">
            <v>2.92</v>
          </cell>
          <cell r="D382">
            <v>6.99</v>
          </cell>
          <cell r="E382">
            <v>396</v>
          </cell>
          <cell r="F382">
            <v>2234</v>
          </cell>
          <cell r="G382">
            <v>648</v>
          </cell>
          <cell r="H382">
            <v>872</v>
          </cell>
          <cell r="I382">
            <v>8856</v>
          </cell>
        </row>
        <row r="383">
          <cell r="A383">
            <v>57144213</v>
          </cell>
          <cell r="B383" t="str">
            <v>WK I/T SNUG 1X1 RIB LILAC GD PRT2T</v>
          </cell>
          <cell r="C383">
            <v>2.92</v>
          </cell>
          <cell r="D383">
            <v>6.99</v>
          </cell>
          <cell r="E383">
            <v>560</v>
          </cell>
          <cell r="F383">
            <v>3733</v>
          </cell>
          <cell r="G383">
            <v>482</v>
          </cell>
          <cell r="H383">
            <v>874</v>
          </cell>
          <cell r="I383">
            <v>10440</v>
          </cell>
        </row>
        <row r="384">
          <cell r="A384">
            <v>57144214</v>
          </cell>
          <cell r="B384" t="str">
            <v>WK I/T SNUG 1X1 RIB LILAC GD PRT3T</v>
          </cell>
          <cell r="C384">
            <v>2.92</v>
          </cell>
          <cell r="D384">
            <v>6.99</v>
          </cell>
          <cell r="E384">
            <v>156</v>
          </cell>
          <cell r="F384">
            <v>1398</v>
          </cell>
          <cell r="G384">
            <v>684</v>
          </cell>
          <cell r="H384">
            <v>106</v>
          </cell>
          <cell r="I384">
            <v>8712</v>
          </cell>
        </row>
        <row r="385">
          <cell r="A385">
            <v>57144215</v>
          </cell>
          <cell r="B385" t="str">
            <v>WK I/T SNUG 1X1 RIB PINK GD PRT 12M</v>
          </cell>
          <cell r="C385">
            <v>2.92</v>
          </cell>
          <cell r="D385">
            <v>6.99</v>
          </cell>
          <cell r="E385">
            <v>424</v>
          </cell>
          <cell r="F385">
            <v>3269</v>
          </cell>
          <cell r="G385">
            <v>202</v>
          </cell>
          <cell r="I385">
            <v>6948</v>
          </cell>
        </row>
        <row r="386">
          <cell r="A386">
            <v>57144216</v>
          </cell>
          <cell r="B386" t="str">
            <v>WK I/T SNUG 1X1 RIB PINK GD PRT 18M</v>
          </cell>
          <cell r="C386">
            <v>2.92</v>
          </cell>
          <cell r="D386">
            <v>6.99</v>
          </cell>
          <cell r="E386">
            <v>479</v>
          </cell>
          <cell r="F386">
            <v>4209</v>
          </cell>
          <cell r="G386">
            <v>562</v>
          </cell>
          <cell r="H386">
            <v>854</v>
          </cell>
          <cell r="I386">
            <v>8388</v>
          </cell>
        </row>
        <row r="387">
          <cell r="A387">
            <v>57144217</v>
          </cell>
          <cell r="B387" t="str">
            <v>WK I/T SNUG 1X1 RIB PINK GD PRT 2T</v>
          </cell>
          <cell r="C387">
            <v>2.92</v>
          </cell>
          <cell r="D387">
            <v>6.99</v>
          </cell>
          <cell r="E387">
            <v>385</v>
          </cell>
          <cell r="F387">
            <v>4034</v>
          </cell>
          <cell r="G387">
            <v>482</v>
          </cell>
          <cell r="H387">
            <v>388</v>
          </cell>
          <cell r="I387">
            <v>6948</v>
          </cell>
        </row>
        <row r="388">
          <cell r="A388">
            <v>57144218</v>
          </cell>
          <cell r="B388" t="str">
            <v>WK I/T SNUG 1X1 RIB PINK GD PRT 3T</v>
          </cell>
          <cell r="C388">
            <v>2.92</v>
          </cell>
          <cell r="D388">
            <v>6.99</v>
          </cell>
          <cell r="E388">
            <v>475</v>
          </cell>
          <cell r="F388">
            <v>3386</v>
          </cell>
          <cell r="G388">
            <v>296</v>
          </cell>
          <cell r="H388">
            <v>136</v>
          </cell>
          <cell r="I388">
            <v>9216</v>
          </cell>
        </row>
        <row r="389">
          <cell r="A389">
            <v>57144219</v>
          </cell>
          <cell r="B389" t="str">
            <v>WK I/T SNUG 1X1 RIB VINTAGE PILOT 12M</v>
          </cell>
          <cell r="C389">
            <v>2.92</v>
          </cell>
          <cell r="D389">
            <v>6.99</v>
          </cell>
          <cell r="E389">
            <v>452</v>
          </cell>
          <cell r="F389">
            <v>4049</v>
          </cell>
          <cell r="G389">
            <v>370</v>
          </cell>
          <cell r="H389">
            <v>392</v>
          </cell>
          <cell r="I389">
            <v>7344</v>
          </cell>
        </row>
        <row r="390">
          <cell r="A390">
            <v>57144220</v>
          </cell>
          <cell r="B390" t="str">
            <v>WK I/T SNUG 1X1 RIB VINTAGE PILOT 18M</v>
          </cell>
          <cell r="C390">
            <v>2.92</v>
          </cell>
          <cell r="D390">
            <v>6.99</v>
          </cell>
          <cell r="E390">
            <v>403</v>
          </cell>
          <cell r="F390">
            <v>2671</v>
          </cell>
          <cell r="G390">
            <v>578</v>
          </cell>
          <cell r="H390">
            <v>410</v>
          </cell>
          <cell r="I390">
            <v>11376</v>
          </cell>
        </row>
        <row r="391">
          <cell r="A391">
            <v>57144221</v>
          </cell>
          <cell r="B391" t="str">
            <v>WK I/T SNUG 1X1 RIB VINTAGE PILOT 2T</v>
          </cell>
          <cell r="C391">
            <v>2.92</v>
          </cell>
          <cell r="D391">
            <v>6.99</v>
          </cell>
          <cell r="E391">
            <v>430</v>
          </cell>
          <cell r="F391">
            <v>3058</v>
          </cell>
          <cell r="G391">
            <v>596</v>
          </cell>
          <cell r="H391">
            <v>92</v>
          </cell>
          <cell r="I391">
            <v>12060</v>
          </cell>
        </row>
        <row r="392">
          <cell r="A392">
            <v>57144222</v>
          </cell>
          <cell r="B392" t="str">
            <v>WK I/T SNUG 1X1 RIB VINTAGE PILOT 3T</v>
          </cell>
          <cell r="C392">
            <v>2.92</v>
          </cell>
          <cell r="D392">
            <v>6.99</v>
          </cell>
          <cell r="E392">
            <v>381</v>
          </cell>
          <cell r="F392">
            <v>3925</v>
          </cell>
          <cell r="G392">
            <v>214</v>
          </cell>
          <cell r="H392">
            <v>612</v>
          </cell>
          <cell r="I392">
            <v>7776</v>
          </cell>
        </row>
        <row r="393">
          <cell r="A393">
            <v>57144223</v>
          </cell>
          <cell r="B393" t="str">
            <v>WK I/T SNUG 1X1 RIB FOOTBALL 12M</v>
          </cell>
          <cell r="C393">
            <v>2.92</v>
          </cell>
          <cell r="D393">
            <v>6.99</v>
          </cell>
          <cell r="E393">
            <v>314</v>
          </cell>
          <cell r="F393">
            <v>4014</v>
          </cell>
          <cell r="G393">
            <v>118</v>
          </cell>
          <cell r="H393">
            <v>494</v>
          </cell>
          <cell r="I393">
            <v>7020</v>
          </cell>
        </row>
        <row r="394">
          <cell r="A394">
            <v>57144224</v>
          </cell>
          <cell r="B394" t="str">
            <v>WK I/T SNUG 1X1 RIB FOOTBALL 18M</v>
          </cell>
          <cell r="C394">
            <v>2.92</v>
          </cell>
          <cell r="D394">
            <v>6.99</v>
          </cell>
          <cell r="E394">
            <v>386</v>
          </cell>
          <cell r="F394">
            <v>5180</v>
          </cell>
          <cell r="G394">
            <v>392</v>
          </cell>
          <cell r="H394">
            <v>4704</v>
          </cell>
          <cell r="I394">
            <v>4248</v>
          </cell>
        </row>
        <row r="395">
          <cell r="A395">
            <v>57144225</v>
          </cell>
          <cell r="B395" t="str">
            <v>WK I/T SNUG 1X1 RIB FOOTBALL 2T</v>
          </cell>
          <cell r="C395">
            <v>2.92</v>
          </cell>
          <cell r="D395">
            <v>6.99</v>
          </cell>
          <cell r="E395">
            <v>108</v>
          </cell>
          <cell r="F395">
            <v>4119</v>
          </cell>
          <cell r="G395">
            <v>6</v>
          </cell>
          <cell r="I395">
            <v>2160</v>
          </cell>
        </row>
        <row r="396">
          <cell r="A396">
            <v>57144226</v>
          </cell>
          <cell r="B396" t="str">
            <v>WK I/T SNUG 1X1 RIB FOOTBALL 3T</v>
          </cell>
          <cell r="C396">
            <v>2.92</v>
          </cell>
          <cell r="D396">
            <v>6.99</v>
          </cell>
          <cell r="E396">
            <v>126</v>
          </cell>
          <cell r="F396">
            <v>3576</v>
          </cell>
          <cell r="I396">
            <v>2700</v>
          </cell>
        </row>
        <row r="397">
          <cell r="A397">
            <v>42735714</v>
          </cell>
          <cell r="B397">
            <v>565</v>
          </cell>
          <cell r="C397">
            <v>627</v>
          </cell>
          <cell r="D397">
            <v>399</v>
          </cell>
          <cell r="E397">
            <v>406</v>
          </cell>
          <cell r="F397">
            <v>5168</v>
          </cell>
          <cell r="G397">
            <v>350</v>
          </cell>
          <cell r="H397">
            <v>4334</v>
          </cell>
          <cell r="I397">
            <v>3924</v>
          </cell>
        </row>
        <row r="398">
          <cell r="A398">
            <v>47051911</v>
          </cell>
          <cell r="B398" t="str">
            <v>2 PC PJ SET BOYS ALLSTAR AOP 18M</v>
          </cell>
          <cell r="C398">
            <v>3.49</v>
          </cell>
          <cell r="D398">
            <v>6.99</v>
          </cell>
          <cell r="E398">
            <v>295</v>
          </cell>
          <cell r="F398">
            <v>5081</v>
          </cell>
          <cell r="G398">
            <v>306</v>
          </cell>
          <cell r="H398">
            <v>1686</v>
          </cell>
          <cell r="I398">
            <v>5148</v>
          </cell>
        </row>
        <row r="399">
          <cell r="A399">
            <v>47051912</v>
          </cell>
          <cell r="B399" t="str">
            <v>2 PC PJ RACECAR AOP 12M</v>
          </cell>
          <cell r="C399">
            <v>3.49</v>
          </cell>
          <cell r="D399">
            <v>6.99</v>
          </cell>
          <cell r="E399">
            <v>167</v>
          </cell>
          <cell r="F399">
            <v>4587</v>
          </cell>
          <cell r="G399">
            <v>172</v>
          </cell>
          <cell r="H399">
            <v>888</v>
          </cell>
          <cell r="I399">
            <v>1908</v>
          </cell>
        </row>
        <row r="400">
          <cell r="A400">
            <v>47051913</v>
          </cell>
          <cell r="B400" t="str">
            <v>2 PC PJS ALLSTAR AOP 12M</v>
          </cell>
          <cell r="C400">
            <v>3.49</v>
          </cell>
          <cell r="D400">
            <v>6.99</v>
          </cell>
          <cell r="E400">
            <v>171</v>
          </cell>
          <cell r="F400">
            <v>4320</v>
          </cell>
          <cell r="I400">
            <v>3780</v>
          </cell>
        </row>
        <row r="401">
          <cell r="A401">
            <v>47051914</v>
          </cell>
          <cell r="B401" t="str">
            <v>2 PC PJ SET ALLSTAR AOP 2T</v>
          </cell>
          <cell r="C401">
            <v>3.49</v>
          </cell>
          <cell r="D401">
            <v>6.99</v>
          </cell>
          <cell r="E401">
            <v>312</v>
          </cell>
          <cell r="F401">
            <v>4470</v>
          </cell>
          <cell r="G401">
            <v>418</v>
          </cell>
          <cell r="H401">
            <v>768</v>
          </cell>
          <cell r="I401">
            <v>5832</v>
          </cell>
        </row>
        <row r="402">
          <cell r="A402">
            <v>47051915</v>
          </cell>
          <cell r="B402" t="str">
            <v>2 PC PJ ALLSTAR AOP 3T</v>
          </cell>
          <cell r="C402">
            <v>3.49</v>
          </cell>
          <cell r="D402">
            <v>6.99</v>
          </cell>
          <cell r="E402">
            <v>228</v>
          </cell>
          <cell r="F402">
            <v>4275</v>
          </cell>
          <cell r="G402">
            <v>316</v>
          </cell>
          <cell r="H402">
            <v>1330</v>
          </cell>
          <cell r="I402">
            <v>3384</v>
          </cell>
        </row>
        <row r="403">
          <cell r="A403">
            <v>47051916</v>
          </cell>
          <cell r="B403" t="str">
            <v>2 PC PJ ALLSTAR AOP 4T</v>
          </cell>
          <cell r="C403">
            <v>3.49</v>
          </cell>
          <cell r="D403">
            <v>6.99</v>
          </cell>
          <cell r="E403">
            <v>215</v>
          </cell>
          <cell r="F403">
            <v>4382</v>
          </cell>
          <cell r="G403">
            <v>292</v>
          </cell>
          <cell r="H403">
            <v>672</v>
          </cell>
          <cell r="I403">
            <v>3636</v>
          </cell>
        </row>
        <row r="404">
          <cell r="A404">
            <v>47051917</v>
          </cell>
          <cell r="B404" t="str">
            <v>2 PC PJ RACECAR AOP 18M</v>
          </cell>
          <cell r="C404">
            <v>3.49</v>
          </cell>
          <cell r="D404">
            <v>6.99</v>
          </cell>
          <cell r="E404">
            <v>674</v>
          </cell>
          <cell r="F404">
            <v>5801</v>
          </cell>
          <cell r="G404">
            <v>566</v>
          </cell>
          <cell r="H404">
            <v>1302</v>
          </cell>
          <cell r="I404">
            <v>13644</v>
          </cell>
        </row>
        <row r="405">
          <cell r="A405">
            <v>47051918</v>
          </cell>
          <cell r="B405" t="str">
            <v>2 PC PJ RACECAR AOP 2T</v>
          </cell>
          <cell r="C405">
            <v>3.49</v>
          </cell>
          <cell r="D405">
            <v>6.99</v>
          </cell>
          <cell r="E405">
            <v>456</v>
          </cell>
          <cell r="F405">
            <v>4492</v>
          </cell>
          <cell r="G405">
            <v>20</v>
          </cell>
          <cell r="I405">
            <v>9792</v>
          </cell>
        </row>
        <row r="406">
          <cell r="A406">
            <v>47051919</v>
          </cell>
          <cell r="B406" t="str">
            <v>2 PC PJ RACECAR AOP 3T</v>
          </cell>
          <cell r="C406">
            <v>3.49</v>
          </cell>
          <cell r="D406">
            <v>6.99</v>
          </cell>
          <cell r="E406">
            <v>211</v>
          </cell>
          <cell r="F406">
            <v>2537</v>
          </cell>
          <cell r="G406">
            <v>334</v>
          </cell>
          <cell r="H406">
            <v>390</v>
          </cell>
          <cell r="I406">
            <v>7452</v>
          </cell>
        </row>
        <row r="407">
          <cell r="A407">
            <v>47051920</v>
          </cell>
          <cell r="B407" t="str">
            <v>2 PC PJ RACECAR AOP 4T</v>
          </cell>
          <cell r="C407">
            <v>3.49</v>
          </cell>
          <cell r="D407">
            <v>6.99</v>
          </cell>
          <cell r="E407">
            <v>228</v>
          </cell>
          <cell r="F407">
            <v>1944</v>
          </cell>
          <cell r="G407">
            <v>460</v>
          </cell>
          <cell r="H407">
            <v>472</v>
          </cell>
          <cell r="I407">
            <v>7668</v>
          </cell>
        </row>
        <row r="408">
          <cell r="A408">
            <v>47051921</v>
          </cell>
          <cell r="B408" t="str">
            <v>2 PC PJ PINK LOVE AOP 12M</v>
          </cell>
          <cell r="C408">
            <v>3.49</v>
          </cell>
          <cell r="D408">
            <v>6.99</v>
          </cell>
          <cell r="E408">
            <v>484</v>
          </cell>
          <cell r="F408">
            <v>4273</v>
          </cell>
          <cell r="G408">
            <v>496</v>
          </cell>
          <cell r="H408">
            <v>684</v>
          </cell>
          <cell r="I408">
            <v>12636</v>
          </cell>
        </row>
        <row r="409">
          <cell r="A409">
            <v>47051922</v>
          </cell>
          <cell r="B409" t="str">
            <v>WK 2 PC PJ SET LOVE PINK AOP 18M</v>
          </cell>
          <cell r="C409">
            <v>3.49</v>
          </cell>
          <cell r="D409">
            <v>6.99</v>
          </cell>
          <cell r="E409">
            <v>592</v>
          </cell>
          <cell r="F409">
            <v>5389</v>
          </cell>
          <cell r="G409">
            <v>728</v>
          </cell>
          <cell r="H409">
            <v>1502</v>
          </cell>
          <cell r="I409">
            <v>12384</v>
          </cell>
        </row>
        <row r="410">
          <cell r="A410">
            <v>47051923</v>
          </cell>
          <cell r="B410" t="str">
            <v>2 PC PJ LOVE PINK AOP 2T</v>
          </cell>
          <cell r="C410">
            <v>3.49</v>
          </cell>
          <cell r="D410">
            <v>6.99</v>
          </cell>
          <cell r="E410">
            <v>324</v>
          </cell>
          <cell r="F410">
            <v>4306</v>
          </cell>
          <cell r="G410">
            <v>322</v>
          </cell>
          <cell r="H410">
            <v>1288</v>
          </cell>
          <cell r="I410">
            <v>7776</v>
          </cell>
        </row>
        <row r="411">
          <cell r="A411">
            <v>47051924</v>
          </cell>
          <cell r="B411" t="str">
            <v>2 PC PJ LOVE PINK AOP 3T</v>
          </cell>
          <cell r="C411">
            <v>3.49</v>
          </cell>
          <cell r="D411">
            <v>6.99</v>
          </cell>
          <cell r="E411">
            <v>116</v>
          </cell>
          <cell r="F411">
            <v>2733</v>
          </cell>
        </row>
        <row r="412">
          <cell r="A412">
            <v>47051925</v>
          </cell>
          <cell r="B412" t="str">
            <v>2 PC PJ TURQ AOP 12M</v>
          </cell>
          <cell r="C412">
            <v>3.49</v>
          </cell>
          <cell r="D412">
            <v>6.99</v>
          </cell>
          <cell r="E412">
            <v>122</v>
          </cell>
          <cell r="F412">
            <v>2838</v>
          </cell>
        </row>
        <row r="413">
          <cell r="A413">
            <v>47051926</v>
          </cell>
          <cell r="B413" t="str">
            <v>2 PC PJ TURQ AOP 18M</v>
          </cell>
          <cell r="C413">
            <v>3.49</v>
          </cell>
          <cell r="D413">
            <v>6.99</v>
          </cell>
          <cell r="E413">
            <v>130</v>
          </cell>
          <cell r="F413">
            <v>2393</v>
          </cell>
        </row>
        <row r="414">
          <cell r="A414">
            <v>47051927</v>
          </cell>
          <cell r="B414" t="str">
            <v>2 PC PJ TURQ AOP 2T</v>
          </cell>
          <cell r="C414">
            <v>3.49</v>
          </cell>
          <cell r="D414">
            <v>6.99</v>
          </cell>
          <cell r="E414">
            <v>146</v>
          </cell>
          <cell r="F414">
            <v>2709</v>
          </cell>
        </row>
        <row r="415">
          <cell r="A415">
            <v>47051928</v>
          </cell>
          <cell r="B415" t="str">
            <v>2 PC PJ TURQ AOP 3T</v>
          </cell>
          <cell r="C415">
            <v>3.49</v>
          </cell>
          <cell r="D415">
            <v>6.99</v>
          </cell>
          <cell r="E415">
            <v>105</v>
          </cell>
          <cell r="F415">
            <v>2388</v>
          </cell>
        </row>
        <row r="416">
          <cell r="A416">
            <v>47051929</v>
          </cell>
          <cell r="B416" t="str">
            <v>2 PC PJ TURQ AOP 4T</v>
          </cell>
          <cell r="C416">
            <v>3.49</v>
          </cell>
          <cell r="D416">
            <v>6.99</v>
          </cell>
          <cell r="E416">
            <v>120</v>
          </cell>
          <cell r="F416">
            <v>2336</v>
          </cell>
        </row>
        <row r="417">
          <cell r="A417">
            <v>47051930</v>
          </cell>
          <cell r="B417" t="str">
            <v>2 PC PJ DINOS AOP 12M</v>
          </cell>
          <cell r="C417">
            <v>3.49</v>
          </cell>
          <cell r="D417">
            <v>6.99</v>
          </cell>
          <cell r="E417">
            <v>17780</v>
          </cell>
          <cell r="F417">
            <v>225226</v>
          </cell>
          <cell r="G417">
            <v>21310</v>
          </cell>
          <cell r="H417">
            <v>38079</v>
          </cell>
          <cell r="I417">
            <v>389340</v>
          </cell>
        </row>
        <row r="418">
          <cell r="A418">
            <v>47051931</v>
          </cell>
          <cell r="B418" t="str">
            <v>2 PC PJ DINOS AOP 18M</v>
          </cell>
          <cell r="C418">
            <v>3.49</v>
          </cell>
          <cell r="D418">
            <v>6.99</v>
          </cell>
          <cell r="F418">
            <v>1070</v>
          </cell>
          <cell r="G418">
            <v>32</v>
          </cell>
        </row>
        <row r="419">
          <cell r="A419">
            <v>47051932</v>
          </cell>
          <cell r="B419" t="str">
            <v>2 PC PJ DINOS AOP 2T</v>
          </cell>
          <cell r="C419">
            <v>3.49</v>
          </cell>
          <cell r="D419">
            <v>6.99</v>
          </cell>
          <cell r="F419">
            <v>3197</v>
          </cell>
          <cell r="G419">
            <v>96</v>
          </cell>
        </row>
        <row r="420">
          <cell r="A420">
            <v>47051933</v>
          </cell>
          <cell r="B420" t="str">
            <v>2 PC PJ DINOS AOP 3T</v>
          </cell>
          <cell r="C420">
            <v>3.49</v>
          </cell>
          <cell r="D420">
            <v>6.99</v>
          </cell>
          <cell r="F420">
            <v>3178</v>
          </cell>
          <cell r="G420">
            <v>96</v>
          </cell>
        </row>
        <row r="421">
          <cell r="A421">
            <v>47051934</v>
          </cell>
          <cell r="B421" t="str">
            <v>2 PC PJ DINOS AOP 4T</v>
          </cell>
          <cell r="C421">
            <v>3.49</v>
          </cell>
          <cell r="D421">
            <v>6.99</v>
          </cell>
          <cell r="F421">
            <v>3207</v>
          </cell>
          <cell r="G421">
            <v>96</v>
          </cell>
        </row>
        <row r="422">
          <cell r="A422">
            <v>47051935</v>
          </cell>
          <cell r="B422" t="str">
            <v>2 PC PJ LOVE PINK AOP 4T</v>
          </cell>
          <cell r="C422">
            <v>3.49</v>
          </cell>
          <cell r="D422">
            <v>6.99</v>
          </cell>
          <cell r="F422">
            <v>3208</v>
          </cell>
          <cell r="G422">
            <v>96</v>
          </cell>
        </row>
        <row r="423">
          <cell r="A423">
            <v>47051936</v>
          </cell>
          <cell r="B423" t="str">
            <v>2 PC PJ TUTU LILIAC 12M</v>
          </cell>
          <cell r="C423">
            <v>3.49</v>
          </cell>
          <cell r="D423">
            <v>6.99</v>
          </cell>
          <cell r="I423">
            <v>253</v>
          </cell>
        </row>
        <row r="424">
          <cell r="A424">
            <v>47051937</v>
          </cell>
          <cell r="B424" t="str">
            <v>2 PC PJ TUTU LILAC 18M</v>
          </cell>
          <cell r="C424">
            <v>3.49</v>
          </cell>
          <cell r="D424">
            <v>6.99</v>
          </cell>
          <cell r="F424">
            <v>2033</v>
          </cell>
          <cell r="G424">
            <v>152</v>
          </cell>
        </row>
        <row r="425">
          <cell r="A425">
            <v>47051938</v>
          </cell>
          <cell r="B425" t="str">
            <v>2 PC PJ TUTU LILAC 2T</v>
          </cell>
          <cell r="C425">
            <v>3.49</v>
          </cell>
          <cell r="D425">
            <v>6.99</v>
          </cell>
          <cell r="F425">
            <v>2049</v>
          </cell>
          <cell r="G425">
            <v>152</v>
          </cell>
        </row>
        <row r="426">
          <cell r="A426">
            <v>47051939</v>
          </cell>
          <cell r="B426" t="str">
            <v>2 PC PJ TUTU LILAC 3T</v>
          </cell>
          <cell r="C426">
            <v>3.49</v>
          </cell>
          <cell r="D426">
            <v>6.99</v>
          </cell>
          <cell r="F426">
            <v>2077</v>
          </cell>
          <cell r="G426">
            <v>152</v>
          </cell>
        </row>
        <row r="427">
          <cell r="A427">
            <v>47051940</v>
          </cell>
          <cell r="B427" t="str">
            <v>2 PC PJ TUTU LILAC 4T</v>
          </cell>
          <cell r="C427">
            <v>3.49</v>
          </cell>
          <cell r="D427">
            <v>6.99</v>
          </cell>
          <cell r="F427">
            <v>2071</v>
          </cell>
          <cell r="G427">
            <v>152</v>
          </cell>
        </row>
        <row r="428">
          <cell r="A428">
            <v>47051941</v>
          </cell>
          <cell r="B428" t="str">
            <v>2 PC PJ ROCKET AOP 12M</v>
          </cell>
          <cell r="C428">
            <v>3.49</v>
          </cell>
          <cell r="D428">
            <v>6.99</v>
          </cell>
          <cell r="F428">
            <v>1531</v>
          </cell>
          <cell r="G428">
            <v>81</v>
          </cell>
        </row>
        <row r="429">
          <cell r="A429">
            <v>47051942</v>
          </cell>
          <cell r="B429" t="str">
            <v>2 PC PJ ROCKET AOP 18M</v>
          </cell>
          <cell r="C429">
            <v>3.49</v>
          </cell>
          <cell r="D429">
            <v>6.99</v>
          </cell>
          <cell r="F429">
            <v>1546</v>
          </cell>
          <cell r="G429">
            <v>81</v>
          </cell>
        </row>
        <row r="430">
          <cell r="A430">
            <v>47051943</v>
          </cell>
          <cell r="B430" t="str">
            <v>2 PC PJ ROCKET AOP 2T</v>
          </cell>
          <cell r="C430">
            <v>3.49</v>
          </cell>
          <cell r="D430">
            <v>6.99</v>
          </cell>
          <cell r="F430">
            <v>510</v>
          </cell>
          <cell r="G430">
            <v>27</v>
          </cell>
        </row>
        <row r="431">
          <cell r="A431">
            <v>47051944</v>
          </cell>
          <cell r="B431" t="str">
            <v>2 PC PJ ROCKET AOP 3T</v>
          </cell>
          <cell r="C431">
            <v>3.49</v>
          </cell>
          <cell r="D431">
            <v>6.99</v>
          </cell>
          <cell r="F431">
            <v>507</v>
          </cell>
          <cell r="G431">
            <v>27</v>
          </cell>
        </row>
        <row r="432">
          <cell r="A432">
            <v>47051945</v>
          </cell>
          <cell r="B432" t="str">
            <v>2 PC PJ ROCKET AOP 4T</v>
          </cell>
          <cell r="C432">
            <v>3.49</v>
          </cell>
          <cell r="D432">
            <v>6.99</v>
          </cell>
          <cell r="F432">
            <v>1559</v>
          </cell>
          <cell r="G432">
            <v>81</v>
          </cell>
        </row>
        <row r="433">
          <cell r="A433">
            <v>47051946</v>
          </cell>
          <cell r="B433" t="str">
            <v>2 PC PJ BUTTERFLY 12M</v>
          </cell>
          <cell r="C433">
            <v>3.49</v>
          </cell>
          <cell r="D433">
            <v>6.99</v>
          </cell>
          <cell r="F433">
            <v>1566</v>
          </cell>
          <cell r="G433">
            <v>81</v>
          </cell>
        </row>
        <row r="434">
          <cell r="A434">
            <v>47051947</v>
          </cell>
          <cell r="B434" t="str">
            <v>2 PC PJ BUTTERFLY 18M</v>
          </cell>
          <cell r="C434">
            <v>3.49</v>
          </cell>
          <cell r="D434">
            <v>6.99</v>
          </cell>
          <cell r="F434">
            <v>517</v>
          </cell>
          <cell r="G434">
            <v>27</v>
          </cell>
        </row>
        <row r="435">
          <cell r="A435">
            <v>47051948</v>
          </cell>
          <cell r="B435" t="str">
            <v>2 PC PJ BUTTERFLY 2T</v>
          </cell>
          <cell r="C435">
            <v>3.49</v>
          </cell>
          <cell r="D435">
            <v>6.99</v>
          </cell>
          <cell r="F435">
            <v>506</v>
          </cell>
          <cell r="G435">
            <v>27</v>
          </cell>
        </row>
        <row r="436">
          <cell r="A436">
            <v>47051949</v>
          </cell>
          <cell r="B436" t="str">
            <v>2 PC PJ BUTTERFLY 3T</v>
          </cell>
          <cell r="C436">
            <v>3.49</v>
          </cell>
          <cell r="D436">
            <v>6.99</v>
          </cell>
          <cell r="I436">
            <v>253</v>
          </cell>
        </row>
        <row r="437">
          <cell r="A437">
            <v>47051950</v>
          </cell>
          <cell r="B437" t="str">
            <v>2 PC PJ BUTTERFLY 4T</v>
          </cell>
          <cell r="C437">
            <v>3.49</v>
          </cell>
          <cell r="D437">
            <v>6.99</v>
          </cell>
          <cell r="F437">
            <v>1513</v>
          </cell>
          <cell r="G437">
            <v>120</v>
          </cell>
        </row>
        <row r="438">
          <cell r="A438">
            <v>22407912</v>
          </cell>
          <cell r="B438">
            <v>16</v>
          </cell>
          <cell r="C438">
            <v>11</v>
          </cell>
          <cell r="D438">
            <v>1</v>
          </cell>
          <cell r="F438">
            <v>1012</v>
          </cell>
          <cell r="G438">
            <v>80</v>
          </cell>
        </row>
        <row r="439">
          <cell r="A439">
            <v>58432811</v>
          </cell>
          <cell r="B439" t="str">
            <v>POP-UP HAMPER SPIDERMAN</v>
          </cell>
          <cell r="C439">
            <v>4.75</v>
          </cell>
          <cell r="D439">
            <v>9.99</v>
          </cell>
          <cell r="F439">
            <v>497</v>
          </cell>
          <cell r="G439">
            <v>40</v>
          </cell>
        </row>
        <row r="440">
          <cell r="A440">
            <v>22407914</v>
          </cell>
          <cell r="B440">
            <v>13</v>
          </cell>
          <cell r="C440">
            <v>6</v>
          </cell>
          <cell r="D440">
            <v>1</v>
          </cell>
          <cell r="F440">
            <v>500</v>
          </cell>
          <cell r="G440">
            <v>40</v>
          </cell>
        </row>
        <row r="441">
          <cell r="A441">
            <v>87828611</v>
          </cell>
          <cell r="B441" t="str">
            <v>I/T LONG JOHN SET 12M BOYS COMBO 3</v>
          </cell>
          <cell r="C441">
            <v>2.93</v>
          </cell>
          <cell r="D441">
            <v>6.99</v>
          </cell>
          <cell r="F441">
            <v>1021</v>
          </cell>
          <cell r="G441">
            <v>80</v>
          </cell>
        </row>
        <row r="442">
          <cell r="A442">
            <v>87828612</v>
          </cell>
          <cell r="B442" t="str">
            <v>I/T LONG JOHN SET 18M BOYS COMBO 3</v>
          </cell>
          <cell r="C442">
            <v>2.93</v>
          </cell>
          <cell r="D442">
            <v>6.99</v>
          </cell>
          <cell r="F442">
            <v>1024</v>
          </cell>
          <cell r="G442">
            <v>80</v>
          </cell>
        </row>
        <row r="443">
          <cell r="A443">
            <v>87828613</v>
          </cell>
          <cell r="B443" t="str">
            <v>I/T LONG JOHN SET 2T BOYS COMBO 3</v>
          </cell>
          <cell r="C443">
            <v>2.93</v>
          </cell>
          <cell r="D443">
            <v>6.99</v>
          </cell>
          <cell r="F443">
            <v>499</v>
          </cell>
          <cell r="G443">
            <v>40</v>
          </cell>
        </row>
        <row r="444">
          <cell r="A444">
            <v>87828614</v>
          </cell>
          <cell r="B444" t="str">
            <v>I/T LONG JOHN SET 3T BOYS COMBO 3</v>
          </cell>
          <cell r="C444">
            <v>2.93</v>
          </cell>
          <cell r="D444">
            <v>6.99</v>
          </cell>
          <cell r="F444">
            <v>1528</v>
          </cell>
          <cell r="G444">
            <v>108</v>
          </cell>
        </row>
        <row r="445">
          <cell r="A445">
            <v>87828615</v>
          </cell>
          <cell r="B445" t="str">
            <v>I/T LONG JOHN SET 12M BOYS K02</v>
          </cell>
          <cell r="C445">
            <v>2.93</v>
          </cell>
          <cell r="D445">
            <v>6.99</v>
          </cell>
          <cell r="F445">
            <v>1540</v>
          </cell>
          <cell r="G445">
            <v>108</v>
          </cell>
        </row>
        <row r="446">
          <cell r="A446">
            <v>87828616</v>
          </cell>
          <cell r="B446" t="str">
            <v>I/T LONG JOHN SET 18M BOYS K02</v>
          </cell>
          <cell r="C446">
            <v>2.93</v>
          </cell>
          <cell r="D446">
            <v>6.99</v>
          </cell>
          <cell r="F446">
            <v>1546</v>
          </cell>
          <cell r="G446">
            <v>108</v>
          </cell>
        </row>
        <row r="447">
          <cell r="A447">
            <v>87828617</v>
          </cell>
          <cell r="B447" t="str">
            <v>I/T LONG JOHN SET 2T BOYS K02</v>
          </cell>
          <cell r="C447">
            <v>2.93</v>
          </cell>
          <cell r="D447">
            <v>6.99</v>
          </cell>
          <cell r="F447">
            <v>1549</v>
          </cell>
          <cell r="G447">
            <v>108</v>
          </cell>
        </row>
        <row r="448">
          <cell r="A448">
            <v>87828618</v>
          </cell>
          <cell r="B448" t="str">
            <v>I/T LONG JOHN SET 3T BOYS K02</v>
          </cell>
          <cell r="C448">
            <v>2.93</v>
          </cell>
          <cell r="D448">
            <v>6.99</v>
          </cell>
          <cell r="F448">
            <v>2038</v>
          </cell>
          <cell r="G448">
            <v>128</v>
          </cell>
        </row>
        <row r="449">
          <cell r="A449">
            <v>87828619</v>
          </cell>
          <cell r="B449" t="str">
            <v>I/T LONG JOHN SET 12M BOYS COMBO 11</v>
          </cell>
          <cell r="C449">
            <v>2.94</v>
          </cell>
          <cell r="D449">
            <v>6.99</v>
          </cell>
          <cell r="F449">
            <v>1533</v>
          </cell>
          <cell r="G449">
            <v>96</v>
          </cell>
        </row>
        <row r="450">
          <cell r="A450">
            <v>87828620</v>
          </cell>
          <cell r="B450" t="str">
            <v>I/T LONG JOHN SET 18M BOYS COMBO 11</v>
          </cell>
          <cell r="C450">
            <v>2.94</v>
          </cell>
          <cell r="D450">
            <v>6.99</v>
          </cell>
          <cell r="F450">
            <v>2033</v>
          </cell>
          <cell r="G450">
            <v>128</v>
          </cell>
        </row>
        <row r="451">
          <cell r="A451">
            <v>87828621</v>
          </cell>
          <cell r="B451" t="str">
            <v>I/T LONG JOHN SET 2T BOYS COMBO 11</v>
          </cell>
          <cell r="C451">
            <v>2.94</v>
          </cell>
          <cell r="D451">
            <v>6.99</v>
          </cell>
          <cell r="F451">
            <v>1530</v>
          </cell>
          <cell r="G451">
            <v>96</v>
          </cell>
        </row>
        <row r="452">
          <cell r="A452">
            <v>87828622</v>
          </cell>
          <cell r="B452" t="str">
            <v>I/T LONG JOHN SET 3T BOYS COMBO 11</v>
          </cell>
          <cell r="C452">
            <v>2.94</v>
          </cell>
          <cell r="D452">
            <v>6.99</v>
          </cell>
          <cell r="I452">
            <v>253</v>
          </cell>
        </row>
        <row r="453">
          <cell r="A453">
            <v>87828623</v>
          </cell>
          <cell r="B453" t="str">
            <v>I/T LONG JOHN SET 12M BOYS K-03</v>
          </cell>
          <cell r="C453">
            <v>2.94</v>
          </cell>
          <cell r="D453">
            <v>6.99</v>
          </cell>
          <cell r="I453">
            <v>253</v>
          </cell>
        </row>
        <row r="454">
          <cell r="A454">
            <v>87828624</v>
          </cell>
          <cell r="B454" t="str">
            <v>I/T LONG JOHN SET 18M BOYS K-03</v>
          </cell>
          <cell r="C454">
            <v>2.94</v>
          </cell>
          <cell r="D454">
            <v>6.99</v>
          </cell>
          <cell r="I454">
            <v>253</v>
          </cell>
        </row>
        <row r="455">
          <cell r="A455">
            <v>87828625</v>
          </cell>
          <cell r="B455" t="str">
            <v>I/T LONG JOHN SET 2T BOYS K-03</v>
          </cell>
          <cell r="C455">
            <v>2.94</v>
          </cell>
          <cell r="D455">
            <v>6.99</v>
          </cell>
          <cell r="H455">
            <v>1</v>
          </cell>
        </row>
        <row r="456">
          <cell r="A456">
            <v>87828626</v>
          </cell>
          <cell r="B456" t="str">
            <v>I/T LONG JOHN SET 3T BOYS K-03</v>
          </cell>
          <cell r="C456">
            <v>2.94</v>
          </cell>
          <cell r="D456">
            <v>6.99</v>
          </cell>
          <cell r="I456">
            <v>253</v>
          </cell>
        </row>
        <row r="457">
          <cell r="A457">
            <v>87828627</v>
          </cell>
          <cell r="B457" t="str">
            <v>I/T LONG JOHN SET 12M BOYS COMBO 8</v>
          </cell>
          <cell r="C457">
            <v>2.94</v>
          </cell>
          <cell r="D457">
            <v>6.99</v>
          </cell>
          <cell r="F457">
            <v>1063</v>
          </cell>
          <cell r="G457">
            <v>32</v>
          </cell>
        </row>
        <row r="458">
          <cell r="A458">
            <v>87828628</v>
          </cell>
          <cell r="B458" t="str">
            <v>I/T LONG JOHN SET 18M BOYS COMBO 8</v>
          </cell>
          <cell r="C458">
            <v>2.94</v>
          </cell>
          <cell r="D458">
            <v>6.99</v>
          </cell>
          <cell r="F458">
            <v>1058</v>
          </cell>
          <cell r="G458">
            <v>32</v>
          </cell>
        </row>
        <row r="459">
          <cell r="A459">
            <v>87828629</v>
          </cell>
          <cell r="B459" t="str">
            <v>I/T LONG JOHN SET 2T BOYS COMBO 8</v>
          </cell>
          <cell r="C459">
            <v>2.94</v>
          </cell>
          <cell r="D459">
            <v>6.99</v>
          </cell>
          <cell r="F459">
            <v>1073</v>
          </cell>
          <cell r="G459">
            <v>32</v>
          </cell>
        </row>
        <row r="460">
          <cell r="A460">
            <v>87828630</v>
          </cell>
          <cell r="B460" t="str">
            <v>I/T LONG JOHN SET 3T BOYS COMBO 8</v>
          </cell>
          <cell r="C460">
            <v>2.94</v>
          </cell>
          <cell r="D460">
            <v>6.99</v>
          </cell>
          <cell r="F460">
            <v>52889</v>
          </cell>
          <cell r="G460">
            <v>2912</v>
          </cell>
          <cell r="H460">
            <v>1</v>
          </cell>
          <cell r="I460">
            <v>1518</v>
          </cell>
        </row>
        <row r="461">
          <cell r="A461">
            <v>87828631</v>
          </cell>
          <cell r="B461" t="str">
            <v>I/T LONG JOHN SET 12M BOYS K-24</v>
          </cell>
          <cell r="C461">
            <v>2.94</v>
          </cell>
          <cell r="D461">
            <v>6.99</v>
          </cell>
          <cell r="E461">
            <v>87200</v>
          </cell>
          <cell r="F461">
            <v>1217487</v>
          </cell>
          <cell r="G461">
            <v>68886</v>
          </cell>
          <cell r="H461">
            <v>155579</v>
          </cell>
          <cell r="I461">
            <v>566288</v>
          </cell>
        </row>
        <row r="462">
          <cell r="A462">
            <v>87828632</v>
          </cell>
          <cell r="B462" t="str">
            <v>I/T LONG JOHN SET 18M BOYS K-24</v>
          </cell>
          <cell r="C462">
            <v>2.94</v>
          </cell>
          <cell r="D462">
            <v>6.99</v>
          </cell>
          <cell r="E462">
            <v>649</v>
          </cell>
          <cell r="F462">
            <v>8377</v>
          </cell>
          <cell r="G462">
            <v>666</v>
          </cell>
          <cell r="H462">
            <v>648</v>
          </cell>
          <cell r="I462">
            <v>2256</v>
          </cell>
        </row>
        <row r="463">
          <cell r="A463">
            <v>87828633</v>
          </cell>
          <cell r="B463" t="str">
            <v>I/T LONG JOHN SET 2T BOYS K-24</v>
          </cell>
          <cell r="C463">
            <v>2.94</v>
          </cell>
          <cell r="D463">
            <v>6.99</v>
          </cell>
          <cell r="E463">
            <v>542</v>
          </cell>
          <cell r="F463">
            <v>8591</v>
          </cell>
          <cell r="G463">
            <v>477</v>
          </cell>
          <cell r="H463">
            <v>450</v>
          </cell>
          <cell r="I463">
            <v>1500</v>
          </cell>
        </row>
        <row r="464">
          <cell r="A464">
            <v>87828634</v>
          </cell>
          <cell r="B464" t="str">
            <v>I/T LONG JOHN SET 3T BOYS K-24</v>
          </cell>
          <cell r="C464">
            <v>2.94</v>
          </cell>
          <cell r="D464">
            <v>6.99</v>
          </cell>
          <cell r="E464">
            <v>1191</v>
          </cell>
          <cell r="F464">
            <v>16968</v>
          </cell>
          <cell r="G464">
            <v>1143</v>
          </cell>
          <cell r="H464">
            <v>1098</v>
          </cell>
          <cell r="I464">
            <v>3756</v>
          </cell>
        </row>
        <row r="465">
          <cell r="A465">
            <v>87828635</v>
          </cell>
          <cell r="B465" t="str">
            <v>I/T LONG JOHN SET 12M BOYS K-22</v>
          </cell>
          <cell r="C465">
            <v>2.94</v>
          </cell>
          <cell r="D465">
            <v>6.99</v>
          </cell>
          <cell r="E465">
            <v>862</v>
          </cell>
          <cell r="F465">
            <v>4320</v>
          </cell>
          <cell r="G465">
            <v>96</v>
          </cell>
          <cell r="I465">
            <v>5100</v>
          </cell>
        </row>
        <row r="466">
          <cell r="A466">
            <v>87828636</v>
          </cell>
          <cell r="B466" t="str">
            <v>I/T LONG JOHN SET 18M BOYS K-22</v>
          </cell>
          <cell r="C466">
            <v>2.94</v>
          </cell>
          <cell r="D466">
            <v>6.99</v>
          </cell>
          <cell r="E466">
            <v>275</v>
          </cell>
          <cell r="F466">
            <v>4204</v>
          </cell>
          <cell r="G466">
            <v>288</v>
          </cell>
          <cell r="H466">
            <v>284</v>
          </cell>
          <cell r="I466">
            <v>2364</v>
          </cell>
        </row>
        <row r="467">
          <cell r="A467">
            <v>87828637</v>
          </cell>
          <cell r="B467" t="str">
            <v>I/T LONG JOHN SET 2T BOYS K-22</v>
          </cell>
          <cell r="C467">
            <v>2.94</v>
          </cell>
          <cell r="D467">
            <v>6.99</v>
          </cell>
          <cell r="E467">
            <v>247</v>
          </cell>
          <cell r="F467">
            <v>4068</v>
          </cell>
          <cell r="G467">
            <v>120</v>
          </cell>
          <cell r="H467">
            <v>624</v>
          </cell>
          <cell r="I467">
            <v>312</v>
          </cell>
        </row>
        <row r="468">
          <cell r="A468">
            <v>87828638</v>
          </cell>
          <cell r="B468" t="str">
            <v>I/T LONG JOHN SET 3T BOYS K-22</v>
          </cell>
          <cell r="C468">
            <v>2.94</v>
          </cell>
          <cell r="D468">
            <v>6.99</v>
          </cell>
          <cell r="E468">
            <v>279</v>
          </cell>
          <cell r="F468">
            <v>4380</v>
          </cell>
          <cell r="G468">
            <v>312</v>
          </cell>
          <cell r="H468">
            <v>644</v>
          </cell>
          <cell r="I468">
            <v>1224</v>
          </cell>
        </row>
        <row r="469">
          <cell r="A469">
            <v>87828639</v>
          </cell>
          <cell r="B469" t="str">
            <v>I/T LONG JOHN SET 12M BOYS K-21</v>
          </cell>
          <cell r="C469">
            <v>2.94</v>
          </cell>
          <cell r="D469">
            <v>6.99</v>
          </cell>
          <cell r="E469">
            <v>219</v>
          </cell>
          <cell r="F469">
            <v>4193</v>
          </cell>
          <cell r="G469">
            <v>207</v>
          </cell>
          <cell r="H469">
            <v>720</v>
          </cell>
          <cell r="I469">
            <v>456</v>
          </cell>
        </row>
        <row r="470">
          <cell r="A470">
            <v>87828640</v>
          </cell>
          <cell r="B470" t="str">
            <v>I/T LONG JOHN SET 18M BOYS K-21</v>
          </cell>
          <cell r="C470">
            <v>2.94</v>
          </cell>
          <cell r="D470">
            <v>6.99</v>
          </cell>
          <cell r="E470">
            <v>1882</v>
          </cell>
          <cell r="F470">
            <v>21165</v>
          </cell>
          <cell r="G470">
            <v>1023</v>
          </cell>
          <cell r="H470">
            <v>2272</v>
          </cell>
          <cell r="I470">
            <v>9456</v>
          </cell>
        </row>
        <row r="471">
          <cell r="A471">
            <v>87828641</v>
          </cell>
          <cell r="B471" t="str">
            <v>I/T LONG JOHN SET 2T BOYS K-21</v>
          </cell>
          <cell r="C471">
            <v>2.94</v>
          </cell>
          <cell r="D471">
            <v>6.99</v>
          </cell>
          <cell r="E471">
            <v>671</v>
          </cell>
          <cell r="F471">
            <v>6003</v>
          </cell>
          <cell r="G471">
            <v>114</v>
          </cell>
          <cell r="H471">
            <v>2064</v>
          </cell>
          <cell r="I471">
            <v>360</v>
          </cell>
        </row>
        <row r="472">
          <cell r="A472">
            <v>87828642</v>
          </cell>
          <cell r="B472" t="str">
            <v>I/T LONG JOHN SET 3T BOYS K-21</v>
          </cell>
          <cell r="C472">
            <v>2.94</v>
          </cell>
          <cell r="D472">
            <v>6.99</v>
          </cell>
          <cell r="E472">
            <v>412</v>
          </cell>
          <cell r="F472">
            <v>4737</v>
          </cell>
          <cell r="G472">
            <v>342</v>
          </cell>
          <cell r="H472">
            <v>826</v>
          </cell>
          <cell r="I472">
            <v>1092</v>
          </cell>
        </row>
        <row r="473">
          <cell r="A473">
            <v>41533611</v>
          </cell>
          <cell r="B473">
            <v>373</v>
          </cell>
          <cell r="C473">
            <v>507</v>
          </cell>
          <cell r="D473">
            <v>365</v>
          </cell>
          <cell r="E473">
            <v>393</v>
          </cell>
          <cell r="F473">
            <v>4654</v>
          </cell>
          <cell r="G473">
            <v>462</v>
          </cell>
          <cell r="H473">
            <v>520</v>
          </cell>
          <cell r="I473">
            <v>1032</v>
          </cell>
        </row>
        <row r="474">
          <cell r="A474">
            <v>36010901</v>
          </cell>
          <cell r="B474" t="str">
            <v>SW NB 3PCS PACK EXPLODING ASSORTMENT</v>
          </cell>
          <cell r="C474">
            <v>25.47</v>
          </cell>
          <cell r="D474">
            <v>59.94</v>
          </cell>
          <cell r="E474">
            <v>334</v>
          </cell>
          <cell r="F474">
            <v>4452</v>
          </cell>
          <cell r="G474">
            <v>272</v>
          </cell>
          <cell r="H474">
            <v>886</v>
          </cell>
          <cell r="I474">
            <v>588</v>
          </cell>
        </row>
        <row r="475">
          <cell r="A475">
            <v>42092211</v>
          </cell>
          <cell r="B475" t="str">
            <v>SW L/S SLEEP N PLAY P3 GIRLS NEWBORN</v>
          </cell>
          <cell r="C475">
            <v>5.29</v>
          </cell>
          <cell r="D475">
            <v>8.99</v>
          </cell>
          <cell r="E475">
            <v>40</v>
          </cell>
          <cell r="F475">
            <v>5352</v>
          </cell>
          <cell r="G475">
            <v>28</v>
          </cell>
          <cell r="H475">
            <v>242</v>
          </cell>
        </row>
        <row r="476">
          <cell r="A476">
            <v>42092212</v>
          </cell>
          <cell r="B476" t="str">
            <v>SW L/S SLEEP N PLAY P3 GIRLS SMALL</v>
          </cell>
          <cell r="C476">
            <v>5.29</v>
          </cell>
          <cell r="D476">
            <v>8.99</v>
          </cell>
          <cell r="E476">
            <v>156</v>
          </cell>
          <cell r="F476">
            <v>5054</v>
          </cell>
          <cell r="G476">
            <v>124</v>
          </cell>
          <cell r="H476">
            <v>706</v>
          </cell>
          <cell r="I476">
            <v>150</v>
          </cell>
        </row>
        <row r="477">
          <cell r="A477">
            <v>42092213</v>
          </cell>
          <cell r="B477" t="str">
            <v>SW L/S SLEEP N PLAY P3 GIRLS LARGE</v>
          </cell>
          <cell r="C477">
            <v>5.29</v>
          </cell>
          <cell r="D477">
            <v>8.99</v>
          </cell>
          <cell r="E477">
            <v>280</v>
          </cell>
          <cell r="F477">
            <v>4804</v>
          </cell>
          <cell r="G477">
            <v>122</v>
          </cell>
          <cell r="H477">
            <v>32</v>
          </cell>
          <cell r="I477">
            <v>1440</v>
          </cell>
        </row>
        <row r="478">
          <cell r="A478">
            <v>42092214</v>
          </cell>
          <cell r="B478" t="str">
            <v>SW L/S SLEEP N PLAY P3 GIRLS MEDIUM</v>
          </cell>
          <cell r="C478">
            <v>5.29</v>
          </cell>
          <cell r="D478">
            <v>8.99</v>
          </cell>
          <cell r="E478">
            <v>255</v>
          </cell>
          <cell r="F478">
            <v>4440</v>
          </cell>
          <cell r="G478">
            <v>442</v>
          </cell>
          <cell r="H478">
            <v>418</v>
          </cell>
          <cell r="I478">
            <v>640</v>
          </cell>
        </row>
        <row r="479">
          <cell r="A479">
            <v>42092215</v>
          </cell>
          <cell r="B479" t="str">
            <v>SW L/S SLEEP N PLAY P3 BOYS NEWBORN</v>
          </cell>
          <cell r="C479">
            <v>5.29</v>
          </cell>
          <cell r="D479">
            <v>8.99</v>
          </cell>
          <cell r="E479">
            <v>261</v>
          </cell>
          <cell r="F479">
            <v>4490</v>
          </cell>
          <cell r="G479">
            <v>336</v>
          </cell>
          <cell r="H479">
            <v>320</v>
          </cell>
          <cell r="I479">
            <v>832</v>
          </cell>
        </row>
        <row r="480">
          <cell r="A480">
            <v>42092216</v>
          </cell>
          <cell r="B480" t="str">
            <v>SW L/S SLEEP N PLAY P3 BOYS SMALL</v>
          </cell>
          <cell r="C480">
            <v>5.29</v>
          </cell>
          <cell r="D480">
            <v>8.99</v>
          </cell>
          <cell r="E480">
            <v>1014</v>
          </cell>
          <cell r="F480">
            <v>9041</v>
          </cell>
          <cell r="G480">
            <v>546</v>
          </cell>
          <cell r="H480">
            <v>1920</v>
          </cell>
          <cell r="I480">
            <v>22104</v>
          </cell>
        </row>
        <row r="481">
          <cell r="A481">
            <v>42092217</v>
          </cell>
          <cell r="B481" t="str">
            <v>SW L/S SLEEP N PLAY P3 BOYS LARGE</v>
          </cell>
          <cell r="C481">
            <v>5.29</v>
          </cell>
          <cell r="D481">
            <v>8.99</v>
          </cell>
          <cell r="E481">
            <v>3816</v>
          </cell>
          <cell r="F481">
            <v>53027</v>
          </cell>
          <cell r="G481">
            <v>2788</v>
          </cell>
          <cell r="H481">
            <v>7934</v>
          </cell>
          <cell r="I481">
            <v>28238</v>
          </cell>
        </row>
        <row r="482">
          <cell r="A482">
            <v>42092218</v>
          </cell>
          <cell r="B482" t="str">
            <v>SW L/S SLEEP N PLAY P3 BOYS MEDIUM</v>
          </cell>
          <cell r="C482">
            <v>5.29</v>
          </cell>
          <cell r="D482">
            <v>8.99</v>
          </cell>
          <cell r="E482">
            <v>287</v>
          </cell>
          <cell r="F482">
            <v>4979</v>
          </cell>
          <cell r="G482">
            <v>210</v>
          </cell>
          <cell r="H482">
            <v>630</v>
          </cell>
          <cell r="I482">
            <v>2256</v>
          </cell>
        </row>
        <row r="483">
          <cell r="A483">
            <v>42092219</v>
          </cell>
          <cell r="B483" t="str">
            <v>SW L/S SLEEP N PLAY P3 UNISEX NEWBORN</v>
          </cell>
          <cell r="C483">
            <v>5.29</v>
          </cell>
          <cell r="D483">
            <v>8.99</v>
          </cell>
          <cell r="E483">
            <v>274</v>
          </cell>
          <cell r="F483">
            <v>4800</v>
          </cell>
          <cell r="G483">
            <v>327</v>
          </cell>
          <cell r="H483">
            <v>312</v>
          </cell>
          <cell r="I483">
            <v>2460</v>
          </cell>
        </row>
        <row r="484">
          <cell r="A484">
            <v>42092220</v>
          </cell>
          <cell r="B484" t="str">
            <v>SW L/S SLEEP N PLAY P3 UNISEX SMALL</v>
          </cell>
          <cell r="C484">
            <v>5.3</v>
          </cell>
          <cell r="D484">
            <v>8.99</v>
          </cell>
          <cell r="E484">
            <v>305</v>
          </cell>
          <cell r="F484">
            <v>4592</v>
          </cell>
          <cell r="G484">
            <v>318</v>
          </cell>
          <cell r="H484">
            <v>531</v>
          </cell>
          <cell r="I484">
            <v>579</v>
          </cell>
        </row>
        <row r="485">
          <cell r="A485">
            <v>42201011</v>
          </cell>
          <cell r="B485" t="str">
            <v>SW P4 REC BLANKET GIRLS FLANNEL</v>
          </cell>
          <cell r="C485">
            <v>4.16</v>
          </cell>
          <cell r="D485">
            <v>7.99</v>
          </cell>
          <cell r="E485">
            <v>155</v>
          </cell>
          <cell r="F485">
            <v>4217</v>
          </cell>
          <cell r="G485">
            <v>120</v>
          </cell>
          <cell r="H485">
            <v>363</v>
          </cell>
          <cell r="I485">
            <v>420</v>
          </cell>
        </row>
        <row r="486">
          <cell r="A486">
            <v>42201012</v>
          </cell>
          <cell r="B486" t="str">
            <v>SW P4 REC BLANKET BOYS FLANNEL</v>
          </cell>
          <cell r="C486">
            <v>4.16</v>
          </cell>
          <cell r="D486">
            <v>7.99</v>
          </cell>
          <cell r="E486">
            <v>161</v>
          </cell>
          <cell r="F486">
            <v>4318</v>
          </cell>
          <cell r="G486">
            <v>150</v>
          </cell>
          <cell r="H486">
            <v>222</v>
          </cell>
          <cell r="I486">
            <v>456</v>
          </cell>
        </row>
        <row r="487">
          <cell r="A487">
            <v>42201013</v>
          </cell>
          <cell r="B487" t="str">
            <v>SW P4 REC BLANKET UNISEX FLANNEL</v>
          </cell>
          <cell r="C487">
            <v>4.16</v>
          </cell>
          <cell r="D487">
            <v>7.99</v>
          </cell>
          <cell r="E487">
            <v>200</v>
          </cell>
          <cell r="F487">
            <v>4326</v>
          </cell>
          <cell r="G487">
            <v>198</v>
          </cell>
          <cell r="H487">
            <v>278</v>
          </cell>
          <cell r="I487">
            <v>564</v>
          </cell>
        </row>
        <row r="488">
          <cell r="A488">
            <v>42490811</v>
          </cell>
          <cell r="B488" t="str">
            <v>SW S/S SLIPON SHIRT P3 GIRLS NEWBORN</v>
          </cell>
          <cell r="C488">
            <v>2.7</v>
          </cell>
          <cell r="D488">
            <v>4.99</v>
          </cell>
          <cell r="E488">
            <v>151</v>
          </cell>
          <cell r="F488">
            <v>4434</v>
          </cell>
          <cell r="G488">
            <v>110</v>
          </cell>
          <cell r="H488">
            <v>162</v>
          </cell>
          <cell r="I488">
            <v>708</v>
          </cell>
        </row>
        <row r="489">
          <cell r="A489">
            <v>42490812</v>
          </cell>
          <cell r="B489" t="str">
            <v>SW S/S SLIPON SHIRT P3 GIRLS SMALL</v>
          </cell>
          <cell r="C489">
            <v>2.7</v>
          </cell>
          <cell r="D489">
            <v>4.99</v>
          </cell>
          <cell r="E489">
            <v>251</v>
          </cell>
          <cell r="F489">
            <v>4322</v>
          </cell>
          <cell r="G489">
            <v>244</v>
          </cell>
          <cell r="H489">
            <v>392</v>
          </cell>
          <cell r="I489">
            <v>2976</v>
          </cell>
        </row>
        <row r="490">
          <cell r="A490">
            <v>42490813</v>
          </cell>
          <cell r="B490" t="str">
            <v>SW S/S SLIPON SHIRT P3 GIRLS MEDIUM</v>
          </cell>
          <cell r="C490">
            <v>2.7</v>
          </cell>
          <cell r="D490">
            <v>4.99</v>
          </cell>
          <cell r="E490">
            <v>144</v>
          </cell>
          <cell r="F490">
            <v>4178</v>
          </cell>
          <cell r="G490">
            <v>104</v>
          </cell>
          <cell r="H490">
            <v>254</v>
          </cell>
          <cell r="I490">
            <v>504</v>
          </cell>
        </row>
        <row r="491">
          <cell r="A491">
            <v>42490814</v>
          </cell>
          <cell r="B491" t="str">
            <v>SW S/S SLIPON SHIRT P3 BOYS NEWBORN</v>
          </cell>
          <cell r="C491">
            <v>2.7</v>
          </cell>
          <cell r="D491">
            <v>4.99</v>
          </cell>
          <cell r="E491">
            <v>107</v>
          </cell>
          <cell r="F491">
            <v>4275</v>
          </cell>
          <cell r="G491">
            <v>100</v>
          </cell>
          <cell r="H491">
            <v>222</v>
          </cell>
          <cell r="I491">
            <v>516</v>
          </cell>
        </row>
        <row r="492">
          <cell r="A492">
            <v>42490815</v>
          </cell>
          <cell r="B492" t="str">
            <v>SW S/S SLIPON SHIRT P3 BOYS SMALL</v>
          </cell>
          <cell r="C492">
            <v>2.7</v>
          </cell>
          <cell r="D492">
            <v>4.99</v>
          </cell>
          <cell r="E492">
            <v>236</v>
          </cell>
          <cell r="F492">
            <v>4637</v>
          </cell>
          <cell r="G492">
            <v>294</v>
          </cell>
          <cell r="H492">
            <v>297</v>
          </cell>
          <cell r="I492">
            <v>723</v>
          </cell>
        </row>
        <row r="493">
          <cell r="A493">
            <v>42490816</v>
          </cell>
          <cell r="B493" t="str">
            <v>SW S/S SLIPON SHIRT P3 BOYS MEDIUM</v>
          </cell>
          <cell r="C493">
            <v>2.7</v>
          </cell>
          <cell r="D493">
            <v>4.99</v>
          </cell>
          <cell r="E493">
            <v>118</v>
          </cell>
          <cell r="F493">
            <v>4029</v>
          </cell>
          <cell r="G493">
            <v>94</v>
          </cell>
          <cell r="H493">
            <v>222</v>
          </cell>
        </row>
        <row r="494">
          <cell r="A494">
            <v>42490817</v>
          </cell>
          <cell r="B494" t="str">
            <v>SW S/S SLIPON SHIRT P3 WHITE NEWBORN</v>
          </cell>
          <cell r="C494">
            <v>2.7</v>
          </cell>
          <cell r="D494">
            <v>4.99</v>
          </cell>
          <cell r="E494">
            <v>94</v>
          </cell>
          <cell r="F494">
            <v>4082</v>
          </cell>
          <cell r="G494">
            <v>82</v>
          </cell>
          <cell r="H494">
            <v>448</v>
          </cell>
        </row>
        <row r="495">
          <cell r="A495">
            <v>42490818</v>
          </cell>
          <cell r="B495" t="str">
            <v>SW S/S SLIPON SHIRT P3 WHITE SMALL</v>
          </cell>
          <cell r="C495">
            <v>2.7</v>
          </cell>
          <cell r="D495">
            <v>4.99</v>
          </cell>
          <cell r="E495">
            <v>220</v>
          </cell>
          <cell r="F495">
            <v>4755</v>
          </cell>
          <cell r="G495">
            <v>294</v>
          </cell>
          <cell r="H495">
            <v>411</v>
          </cell>
          <cell r="I495">
            <v>627</v>
          </cell>
        </row>
        <row r="496">
          <cell r="A496">
            <v>42490819</v>
          </cell>
          <cell r="B496" t="str">
            <v>SW S/S SLIPON SHIRT P3 WHITE LARGE</v>
          </cell>
          <cell r="C496">
            <v>2.7</v>
          </cell>
          <cell r="D496">
            <v>4.99</v>
          </cell>
          <cell r="E496">
            <v>140</v>
          </cell>
          <cell r="F496">
            <v>4527</v>
          </cell>
          <cell r="G496">
            <v>93</v>
          </cell>
          <cell r="H496">
            <v>108</v>
          </cell>
        </row>
        <row r="497">
          <cell r="A497">
            <v>42490820</v>
          </cell>
          <cell r="B497" t="str">
            <v>SW S/S SLIPON SHIRT P3 WHITE MEDIUM</v>
          </cell>
          <cell r="C497">
            <v>2.7</v>
          </cell>
          <cell r="D497">
            <v>4.99</v>
          </cell>
          <cell r="E497">
            <v>2843</v>
          </cell>
          <cell r="F497">
            <v>66471</v>
          </cell>
          <cell r="G497">
            <v>2738</v>
          </cell>
          <cell r="H497">
            <v>4852</v>
          </cell>
          <cell r="I497">
            <v>12789</v>
          </cell>
        </row>
        <row r="498">
          <cell r="A498">
            <v>42588911</v>
          </cell>
          <cell r="B498" t="str">
            <v>SW P2 L/S GOWN P2 GIRL</v>
          </cell>
          <cell r="C498">
            <v>2.8</v>
          </cell>
          <cell r="D498">
            <v>6.49</v>
          </cell>
          <cell r="E498">
            <v>284</v>
          </cell>
          <cell r="F498">
            <v>5050</v>
          </cell>
          <cell r="G498">
            <v>312</v>
          </cell>
          <cell r="H498">
            <v>369</v>
          </cell>
          <cell r="I498">
            <v>828</v>
          </cell>
        </row>
        <row r="499">
          <cell r="A499">
            <v>42588912</v>
          </cell>
          <cell r="B499" t="str">
            <v>SW P2 L/S GOWN P2 BOY</v>
          </cell>
          <cell r="C499">
            <v>2.8</v>
          </cell>
          <cell r="D499">
            <v>6.49</v>
          </cell>
          <cell r="E499">
            <v>319</v>
          </cell>
          <cell r="F499">
            <v>5673</v>
          </cell>
          <cell r="G499">
            <v>168</v>
          </cell>
          <cell r="H499">
            <v>1011</v>
          </cell>
          <cell r="I499">
            <v>399</v>
          </cell>
        </row>
        <row r="500">
          <cell r="A500">
            <v>42588913</v>
          </cell>
          <cell r="B500" t="str">
            <v>SW P2 L/S GOWN P2 UNISEX</v>
          </cell>
          <cell r="C500">
            <v>2.8</v>
          </cell>
          <cell r="D500">
            <v>6.49</v>
          </cell>
          <cell r="E500">
            <v>482</v>
          </cell>
          <cell r="F500">
            <v>5355</v>
          </cell>
          <cell r="G500">
            <v>444</v>
          </cell>
          <cell r="H500">
            <v>480</v>
          </cell>
          <cell r="I500">
            <v>1476</v>
          </cell>
        </row>
        <row r="501">
          <cell r="A501">
            <v>42598411</v>
          </cell>
          <cell r="B501" t="str">
            <v>SW CAP &amp; BOOTIE SET GIRLS</v>
          </cell>
          <cell r="C501">
            <v>2.2000000000000002</v>
          </cell>
          <cell r="D501">
            <v>4.99</v>
          </cell>
          <cell r="E501">
            <v>242</v>
          </cell>
          <cell r="F501">
            <v>5275</v>
          </cell>
          <cell r="G501">
            <v>111</v>
          </cell>
          <cell r="H501">
            <v>483</v>
          </cell>
          <cell r="I501">
            <v>396</v>
          </cell>
        </row>
        <row r="502">
          <cell r="A502">
            <v>42598412</v>
          </cell>
          <cell r="B502" t="str">
            <v>SW CAP &amp; BOOTIE SET BOYS</v>
          </cell>
          <cell r="C502">
            <v>2.2000000000000002</v>
          </cell>
          <cell r="D502">
            <v>4.99</v>
          </cell>
          <cell r="H502">
            <v>1</v>
          </cell>
        </row>
        <row r="503">
          <cell r="A503">
            <v>42598413</v>
          </cell>
          <cell r="B503" t="str">
            <v>SW CAP &amp; BOOTIE SET UNISEX</v>
          </cell>
          <cell r="C503">
            <v>2.2000000000000002</v>
          </cell>
          <cell r="D503">
            <v>4.99</v>
          </cell>
          <cell r="E503">
            <v>1327</v>
          </cell>
          <cell r="F503">
            <v>21353</v>
          </cell>
          <cell r="G503">
            <v>1035</v>
          </cell>
          <cell r="H503">
            <v>2344</v>
          </cell>
          <cell r="I503">
            <v>3099</v>
          </cell>
        </row>
        <row r="504">
          <cell r="A504">
            <v>42608211</v>
          </cell>
          <cell r="B504" t="str">
            <v>SW BABY WASHCLOTHS P8 GIRLS</v>
          </cell>
          <cell r="C504">
            <v>1.97</v>
          </cell>
          <cell r="D504">
            <v>4.99</v>
          </cell>
          <cell r="E504">
            <v>4543</v>
          </cell>
          <cell r="F504">
            <v>55707</v>
          </cell>
          <cell r="G504">
            <v>3228</v>
          </cell>
          <cell r="H504">
            <v>252</v>
          </cell>
          <cell r="I504">
            <v>7872</v>
          </cell>
        </row>
        <row r="505">
          <cell r="A505">
            <v>42608212</v>
          </cell>
          <cell r="B505" t="str">
            <v>SW BABY WASHCLOTHS P8 BOYS</v>
          </cell>
          <cell r="C505">
            <v>1.97</v>
          </cell>
          <cell r="D505">
            <v>4.99</v>
          </cell>
          <cell r="E505">
            <v>27</v>
          </cell>
          <cell r="F505">
            <v>497</v>
          </cell>
        </row>
        <row r="506">
          <cell r="A506">
            <v>42609011</v>
          </cell>
          <cell r="B506" t="str">
            <v>SW P2 TOWEL-WASHCLTHGIRLS</v>
          </cell>
          <cell r="C506">
            <v>4.2</v>
          </cell>
          <cell r="D506">
            <v>9.99</v>
          </cell>
          <cell r="E506">
            <v>39</v>
          </cell>
          <cell r="F506">
            <v>326</v>
          </cell>
        </row>
        <row r="507">
          <cell r="A507">
            <v>42609012</v>
          </cell>
          <cell r="B507" t="str">
            <v>SW P2 TOWEL-WASHCLTHBOYS</v>
          </cell>
          <cell r="C507">
            <v>4.2</v>
          </cell>
          <cell r="D507">
            <v>9.99</v>
          </cell>
          <cell r="E507">
            <v>31</v>
          </cell>
          <cell r="F507">
            <v>365</v>
          </cell>
        </row>
        <row r="508">
          <cell r="A508">
            <v>42609013</v>
          </cell>
          <cell r="B508" t="str">
            <v>SW P2 TOWEL-WASHCLTHUNISEX</v>
          </cell>
          <cell r="C508">
            <v>4.2</v>
          </cell>
          <cell r="D508">
            <v>9.99</v>
          </cell>
          <cell r="E508">
            <v>25</v>
          </cell>
          <cell r="F508">
            <v>535</v>
          </cell>
        </row>
        <row r="509">
          <cell r="A509">
            <v>42664011</v>
          </cell>
          <cell r="B509" t="str">
            <v>SW P2 MITTENS GIRL</v>
          </cell>
          <cell r="C509">
            <v>0.78</v>
          </cell>
          <cell r="D509">
            <v>2.99</v>
          </cell>
          <cell r="E509">
            <v>23</v>
          </cell>
          <cell r="F509">
            <v>434</v>
          </cell>
        </row>
        <row r="510">
          <cell r="A510">
            <v>42664012</v>
          </cell>
          <cell r="B510" t="str">
            <v>SW P2 MITTENS BOYS</v>
          </cell>
          <cell r="C510">
            <v>0.78</v>
          </cell>
          <cell r="D510">
            <v>2.99</v>
          </cell>
          <cell r="E510">
            <v>34</v>
          </cell>
          <cell r="F510">
            <v>426</v>
          </cell>
        </row>
        <row r="511">
          <cell r="A511">
            <v>42664013</v>
          </cell>
          <cell r="B511" t="str">
            <v>SW P2 MITTENS UNISEX</v>
          </cell>
          <cell r="C511">
            <v>0.78</v>
          </cell>
          <cell r="D511">
            <v>2.99</v>
          </cell>
          <cell r="F511">
            <v>3378</v>
          </cell>
          <cell r="G511">
            <v>102</v>
          </cell>
        </row>
        <row r="512">
          <cell r="A512">
            <v>42735111</v>
          </cell>
          <cell r="B512" t="str">
            <v>SW SNAP SIDE SHIRT P4 WHITE NEWBORN</v>
          </cell>
          <cell r="C512">
            <v>4.5599999999999996</v>
          </cell>
          <cell r="D512">
            <v>8.49</v>
          </cell>
          <cell r="F512">
            <v>3422</v>
          </cell>
          <cell r="G512">
            <v>102</v>
          </cell>
        </row>
        <row r="513">
          <cell r="A513">
            <v>42735711</v>
          </cell>
          <cell r="B513" t="str">
            <v>SW S/S CREEPER P4 GIRL NEWBORN</v>
          </cell>
          <cell r="C513">
            <v>4.17</v>
          </cell>
          <cell r="D513">
            <v>8.49</v>
          </cell>
          <cell r="F513">
            <v>3290</v>
          </cell>
          <cell r="G513">
            <v>102</v>
          </cell>
        </row>
        <row r="514">
          <cell r="A514">
            <v>42735712</v>
          </cell>
          <cell r="B514" t="str">
            <v>SW S/S CREEPER P4 GIRL MEDIUM</v>
          </cell>
          <cell r="C514">
            <v>4.17</v>
          </cell>
          <cell r="D514">
            <v>8.49</v>
          </cell>
          <cell r="F514">
            <v>3448</v>
          </cell>
          <cell r="G514">
            <v>102</v>
          </cell>
        </row>
        <row r="515">
          <cell r="A515">
            <v>42735713</v>
          </cell>
          <cell r="B515" t="str">
            <v>SW S/S CREEPER SP4 GIRL LARGE</v>
          </cell>
          <cell r="C515">
            <v>4.17</v>
          </cell>
          <cell r="D515">
            <v>8.49</v>
          </cell>
          <cell r="F515">
            <v>3356</v>
          </cell>
          <cell r="G515">
            <v>102</v>
          </cell>
        </row>
        <row r="516">
          <cell r="A516">
            <v>42735714</v>
          </cell>
          <cell r="B516" t="str">
            <v>SW S/S CREEPER P4 BOY NEWBORN</v>
          </cell>
          <cell r="C516">
            <v>4.17</v>
          </cell>
          <cell r="D516">
            <v>8.49</v>
          </cell>
          <cell r="F516">
            <v>3167</v>
          </cell>
          <cell r="G516">
            <v>102</v>
          </cell>
        </row>
        <row r="517">
          <cell r="A517">
            <v>42735715</v>
          </cell>
          <cell r="B517" t="str">
            <v>SW S/S CREEPER P4 BOY SMALL</v>
          </cell>
          <cell r="C517">
            <v>4.17</v>
          </cell>
          <cell r="D517">
            <v>8.49</v>
          </cell>
          <cell r="H517">
            <v>9</v>
          </cell>
          <cell r="I517">
            <v>1375</v>
          </cell>
        </row>
        <row r="518">
          <cell r="A518">
            <v>42735716</v>
          </cell>
          <cell r="B518" t="str">
            <v>SW S/S CREEPER P4 BOY MEDIUM</v>
          </cell>
          <cell r="C518">
            <v>4.17</v>
          </cell>
          <cell r="D518">
            <v>8.49</v>
          </cell>
          <cell r="E518">
            <v>4722</v>
          </cell>
          <cell r="F518">
            <v>78351</v>
          </cell>
          <cell r="G518">
            <v>3840</v>
          </cell>
          <cell r="H518">
            <v>261</v>
          </cell>
          <cell r="I518">
            <v>9247</v>
          </cell>
        </row>
        <row r="519">
          <cell r="A519">
            <v>42735717</v>
          </cell>
          <cell r="B519" t="str">
            <v>SW S/S CREEPER P4 BOY LARGE</v>
          </cell>
          <cell r="C519">
            <v>4.17</v>
          </cell>
          <cell r="D519">
            <v>8.49</v>
          </cell>
          <cell r="E519">
            <v>44</v>
          </cell>
          <cell r="F519">
            <v>3353</v>
          </cell>
        </row>
        <row r="520">
          <cell r="A520">
            <v>42735718</v>
          </cell>
          <cell r="B520" t="str">
            <v>SW S/S CREEPER P4 UNISEX NEWBORN</v>
          </cell>
          <cell r="C520">
            <v>4.17</v>
          </cell>
          <cell r="D520">
            <v>8.49</v>
          </cell>
          <cell r="E520">
            <v>66</v>
          </cell>
          <cell r="F520">
            <v>2741</v>
          </cell>
        </row>
        <row r="521">
          <cell r="A521">
            <v>42735719</v>
          </cell>
          <cell r="B521" t="str">
            <v>SW S/S CREEPER P4 UNISEX SMALL</v>
          </cell>
          <cell r="C521">
            <v>4.17</v>
          </cell>
          <cell r="D521">
            <v>8.49</v>
          </cell>
          <cell r="E521">
            <v>54</v>
          </cell>
          <cell r="F521">
            <v>2510</v>
          </cell>
        </row>
        <row r="522">
          <cell r="A522">
            <v>42735720</v>
          </cell>
          <cell r="B522" t="str">
            <v>SW S/S CREEPER P4 GIRL SMALL</v>
          </cell>
          <cell r="C522">
            <v>4.17</v>
          </cell>
          <cell r="D522">
            <v>8.49</v>
          </cell>
          <cell r="E522">
            <v>164</v>
          </cell>
          <cell r="F522">
            <v>8604</v>
          </cell>
        </row>
        <row r="523">
          <cell r="A523">
            <v>42735811</v>
          </cell>
          <cell r="B523" t="str">
            <v>SW S/S CREEPER P6 WHITE NEWBORN</v>
          </cell>
          <cell r="C523">
            <v>5.12</v>
          </cell>
          <cell r="D523">
            <v>8.49</v>
          </cell>
          <cell r="E523">
            <v>905</v>
          </cell>
          <cell r="F523">
            <v>7974</v>
          </cell>
          <cell r="G523">
            <v>864</v>
          </cell>
          <cell r="H523">
            <v>1028</v>
          </cell>
          <cell r="I523">
            <v>2864</v>
          </cell>
        </row>
        <row r="524">
          <cell r="A524">
            <v>42735812</v>
          </cell>
          <cell r="B524" t="str">
            <v>SW S/S CREEPER P6 WHITE SMALL</v>
          </cell>
          <cell r="C524">
            <v>5.12</v>
          </cell>
          <cell r="D524">
            <v>8.49</v>
          </cell>
          <cell r="E524">
            <v>458</v>
          </cell>
          <cell r="F524">
            <v>6124</v>
          </cell>
          <cell r="G524">
            <v>296</v>
          </cell>
          <cell r="H524">
            <v>1784</v>
          </cell>
          <cell r="I524">
            <v>824</v>
          </cell>
        </row>
        <row r="525">
          <cell r="A525">
            <v>42735813</v>
          </cell>
          <cell r="B525" t="str">
            <v>SW S/S CREEPER P6 WHITE MEDIUM</v>
          </cell>
          <cell r="C525">
            <v>5.12</v>
          </cell>
          <cell r="D525">
            <v>8.49</v>
          </cell>
          <cell r="E525">
            <v>4</v>
          </cell>
          <cell r="F525">
            <v>183</v>
          </cell>
        </row>
        <row r="526">
          <cell r="A526">
            <v>42735814</v>
          </cell>
          <cell r="B526" t="str">
            <v>SW S/S CREEPER P6 WHITE LARGE</v>
          </cell>
          <cell r="C526">
            <v>5.12</v>
          </cell>
          <cell r="D526">
            <v>8.49</v>
          </cell>
          <cell r="E526">
            <v>5</v>
          </cell>
          <cell r="F526">
            <v>305</v>
          </cell>
        </row>
        <row r="527">
          <cell r="A527">
            <v>42736211</v>
          </cell>
          <cell r="B527" t="str">
            <v>SW PRINT BABY BIB P2 GIRL BIB</v>
          </cell>
          <cell r="C527">
            <v>1.74</v>
          </cell>
          <cell r="D527">
            <v>4.99</v>
          </cell>
          <cell r="E527">
            <v>4</v>
          </cell>
          <cell r="F527">
            <v>325</v>
          </cell>
        </row>
        <row r="528">
          <cell r="A528">
            <v>42736212</v>
          </cell>
          <cell r="B528" t="str">
            <v>SW PRINT BABY BIB P2 BOY BIB</v>
          </cell>
          <cell r="C528">
            <v>1.74</v>
          </cell>
          <cell r="D528">
            <v>4.99</v>
          </cell>
          <cell r="F528">
            <v>57</v>
          </cell>
        </row>
        <row r="529">
          <cell r="A529">
            <v>42736213</v>
          </cell>
          <cell r="B529" t="str">
            <v>SW PRINT BABY BIB P2 UNISEX BIB</v>
          </cell>
          <cell r="C529">
            <v>1.74</v>
          </cell>
          <cell r="D529">
            <v>4.99</v>
          </cell>
          <cell r="E529">
            <v>2</v>
          </cell>
          <cell r="F529">
            <v>44</v>
          </cell>
        </row>
        <row r="530">
          <cell r="A530">
            <v>42739511</v>
          </cell>
          <cell r="B530" t="str">
            <v>SW PANT-CARDIGAN SETGIRL NEWBORN</v>
          </cell>
          <cell r="C530">
            <v>2.82</v>
          </cell>
          <cell r="D530">
            <v>8.99</v>
          </cell>
          <cell r="E530">
            <v>1</v>
          </cell>
          <cell r="F530">
            <v>91</v>
          </cell>
        </row>
        <row r="531">
          <cell r="A531">
            <v>42739512</v>
          </cell>
          <cell r="B531" t="str">
            <v>SW PANT-CARDIGAN SETGIRL SMALL</v>
          </cell>
          <cell r="C531">
            <v>2.82</v>
          </cell>
          <cell r="D531">
            <v>8.99</v>
          </cell>
          <cell r="E531">
            <v>177</v>
          </cell>
          <cell r="F531">
            <v>3865</v>
          </cell>
        </row>
        <row r="532">
          <cell r="A532">
            <v>42739513</v>
          </cell>
          <cell r="B532" t="str">
            <v>SW PANT-CARDIGAN SETBOYS NEWBORN</v>
          </cell>
          <cell r="C532">
            <v>2.82</v>
          </cell>
          <cell r="D532">
            <v>8.99</v>
          </cell>
          <cell r="E532">
            <v>128</v>
          </cell>
          <cell r="F532">
            <v>3110</v>
          </cell>
        </row>
        <row r="533">
          <cell r="A533">
            <v>42739514</v>
          </cell>
          <cell r="B533" t="str">
            <v>SW PANT-CARDIGAN SETBOYS SMALL</v>
          </cell>
          <cell r="C533">
            <v>2.82</v>
          </cell>
          <cell r="D533">
            <v>8.99</v>
          </cell>
          <cell r="E533">
            <v>131</v>
          </cell>
          <cell r="F533">
            <v>2757</v>
          </cell>
        </row>
        <row r="534">
          <cell r="A534">
            <v>42739515</v>
          </cell>
          <cell r="B534" t="str">
            <v>SW PANT-CARDIGAN SETUNISEX NEWBORN</v>
          </cell>
          <cell r="C534">
            <v>2.82</v>
          </cell>
          <cell r="D534">
            <v>8.99</v>
          </cell>
          <cell r="E534">
            <v>227</v>
          </cell>
          <cell r="F534">
            <v>8086</v>
          </cell>
        </row>
        <row r="535">
          <cell r="A535">
            <v>42739516</v>
          </cell>
          <cell r="B535" t="str">
            <v>SW PANT-CARDIGAN SETUNISEX SMALL</v>
          </cell>
          <cell r="C535">
            <v>2.82</v>
          </cell>
          <cell r="D535">
            <v>8.99</v>
          </cell>
          <cell r="E535">
            <v>131</v>
          </cell>
          <cell r="F535">
            <v>3210</v>
          </cell>
        </row>
        <row r="536">
          <cell r="A536">
            <v>35890027</v>
          </cell>
          <cell r="B536">
            <v>132</v>
          </cell>
          <cell r="C536">
            <v>223</v>
          </cell>
          <cell r="D536">
            <v>150</v>
          </cell>
          <cell r="E536">
            <v>154</v>
          </cell>
          <cell r="F536">
            <v>4018</v>
          </cell>
        </row>
        <row r="537">
          <cell r="A537">
            <v>18131001</v>
          </cell>
          <cell r="B537" t="str">
            <v>INFANT SUNHATS ASSORTED</v>
          </cell>
          <cell r="C537">
            <v>89.52</v>
          </cell>
          <cell r="D537">
            <v>223.68</v>
          </cell>
          <cell r="E537">
            <v>47</v>
          </cell>
          <cell r="F537">
            <v>1376</v>
          </cell>
        </row>
        <row r="538">
          <cell r="A538">
            <v>22355401</v>
          </cell>
          <cell r="B538" t="str">
            <v>TANKINI ASST BEACH &amp; TULIP</v>
          </cell>
          <cell r="C538">
            <v>76</v>
          </cell>
          <cell r="D538">
            <v>159.84</v>
          </cell>
          <cell r="E538">
            <v>72</v>
          </cell>
          <cell r="F538">
            <v>2046</v>
          </cell>
        </row>
        <row r="539">
          <cell r="A539">
            <v>22355402</v>
          </cell>
          <cell r="B539" t="str">
            <v>TANKINI ASSORT 2 BEACH &amp; STRAWBERRY</v>
          </cell>
          <cell r="C539">
            <v>66.5</v>
          </cell>
          <cell r="D539">
            <v>139.86000000000001</v>
          </cell>
          <cell r="E539">
            <v>334</v>
          </cell>
          <cell r="F539">
            <v>4826</v>
          </cell>
          <cell r="G539">
            <v>460</v>
          </cell>
          <cell r="H539">
            <v>168</v>
          </cell>
          <cell r="I539">
            <v>2148</v>
          </cell>
        </row>
        <row r="540">
          <cell r="A540">
            <v>22457901</v>
          </cell>
          <cell r="B540" t="str">
            <v>BRIM HAT BEACH AND TULIP</v>
          </cell>
          <cell r="C540">
            <v>44</v>
          </cell>
          <cell r="D540">
            <v>95.84</v>
          </cell>
          <cell r="E540">
            <v>356</v>
          </cell>
          <cell r="F540">
            <v>4295</v>
          </cell>
          <cell r="G540">
            <v>699</v>
          </cell>
          <cell r="H540">
            <v>369</v>
          </cell>
          <cell r="I540">
            <v>864</v>
          </cell>
        </row>
        <row r="541">
          <cell r="A541">
            <v>22457902</v>
          </cell>
          <cell r="B541" t="str">
            <v>BRIM HAT ASST BEACH &amp; STRAWBERRY</v>
          </cell>
          <cell r="C541">
            <v>38.5</v>
          </cell>
          <cell r="D541">
            <v>83.86</v>
          </cell>
          <cell r="E541">
            <v>192</v>
          </cell>
          <cell r="F541">
            <v>4874</v>
          </cell>
          <cell r="G541">
            <v>165</v>
          </cell>
          <cell r="H541">
            <v>294</v>
          </cell>
          <cell r="I541">
            <v>438</v>
          </cell>
        </row>
        <row r="542">
          <cell r="A542">
            <v>22499701</v>
          </cell>
          <cell r="B542" t="str">
            <v>TRUNKS ASST HANG TEN AND DINO</v>
          </cell>
          <cell r="C542">
            <v>48</v>
          </cell>
          <cell r="D542">
            <v>95.88</v>
          </cell>
          <cell r="E542">
            <v>496</v>
          </cell>
          <cell r="F542">
            <v>5575</v>
          </cell>
          <cell r="G542">
            <v>426</v>
          </cell>
          <cell r="H542">
            <v>696</v>
          </cell>
          <cell r="I542">
            <v>1524</v>
          </cell>
        </row>
        <row r="543">
          <cell r="A543">
            <v>22499702</v>
          </cell>
          <cell r="B543" t="str">
            <v>TRUNKS ASST SEALIFE &amp; HANG TEN</v>
          </cell>
          <cell r="C543">
            <v>40</v>
          </cell>
          <cell r="D543">
            <v>79.900000000000006</v>
          </cell>
          <cell r="E543">
            <v>534</v>
          </cell>
          <cell r="F543">
            <v>5525</v>
          </cell>
          <cell r="G543">
            <v>396</v>
          </cell>
          <cell r="H543">
            <v>477</v>
          </cell>
          <cell r="I543">
            <v>2292</v>
          </cell>
        </row>
        <row r="544">
          <cell r="A544">
            <v>22669701</v>
          </cell>
          <cell r="B544" t="str">
            <v>SUNHAT HANG TEN &amp; SEALIFE</v>
          </cell>
          <cell r="C544">
            <v>38.5</v>
          </cell>
          <cell r="D544">
            <v>83.86</v>
          </cell>
          <cell r="E544">
            <v>4358</v>
          </cell>
          <cell r="F544">
            <v>68666</v>
          </cell>
          <cell r="G544">
            <v>3306</v>
          </cell>
          <cell r="H544">
            <v>4816</v>
          </cell>
          <cell r="I544">
            <v>10954</v>
          </cell>
        </row>
        <row r="545">
          <cell r="A545">
            <v>22759201</v>
          </cell>
          <cell r="B545" t="str">
            <v>SUNGLASSES PINK-AQUA</v>
          </cell>
          <cell r="C545">
            <v>35</v>
          </cell>
          <cell r="D545">
            <v>69.86</v>
          </cell>
          <cell r="E545">
            <v>232</v>
          </cell>
          <cell r="F545">
            <v>5780</v>
          </cell>
          <cell r="G545">
            <v>144</v>
          </cell>
          <cell r="H545">
            <v>213</v>
          </cell>
          <cell r="I545">
            <v>120</v>
          </cell>
        </row>
        <row r="546">
          <cell r="A546">
            <v>22759202</v>
          </cell>
          <cell r="B546" t="str">
            <v>SUNGLASSES ROYAL/LIME</v>
          </cell>
          <cell r="C546">
            <v>30</v>
          </cell>
          <cell r="D546">
            <v>59.88</v>
          </cell>
          <cell r="E546">
            <v>148</v>
          </cell>
          <cell r="F546">
            <v>3599</v>
          </cell>
          <cell r="G546">
            <v>42</v>
          </cell>
          <cell r="H546">
            <v>100</v>
          </cell>
        </row>
        <row r="547">
          <cell r="A547">
            <v>22890301</v>
          </cell>
          <cell r="B547" t="str">
            <v>SUNHAT HANG TEN/DINO</v>
          </cell>
          <cell r="C547">
            <v>33</v>
          </cell>
          <cell r="D547">
            <v>71.88</v>
          </cell>
          <cell r="E547">
            <v>257</v>
          </cell>
          <cell r="F547">
            <v>5141</v>
          </cell>
          <cell r="G547">
            <v>84</v>
          </cell>
          <cell r="H547">
            <v>60</v>
          </cell>
          <cell r="I547">
            <v>1272</v>
          </cell>
        </row>
        <row r="548">
          <cell r="A548">
            <v>44807811</v>
          </cell>
          <cell r="B548" t="str">
            <v>TRUNKS BLUE AQUA FISH MEDIU</v>
          </cell>
          <cell r="C548">
            <v>4</v>
          </cell>
          <cell r="D548">
            <v>9.99</v>
          </cell>
          <cell r="E548">
            <v>637</v>
          </cell>
          <cell r="F548">
            <v>14520</v>
          </cell>
          <cell r="G548">
            <v>270</v>
          </cell>
          <cell r="H548">
            <v>373</v>
          </cell>
          <cell r="I548">
            <v>1392</v>
          </cell>
        </row>
        <row r="549">
          <cell r="A549">
            <v>44844811</v>
          </cell>
          <cell r="B549" t="str">
            <v>SUNGLASSES ROYAL-TODDLER</v>
          </cell>
          <cell r="C549">
            <v>2.5</v>
          </cell>
          <cell r="D549">
            <v>4.99</v>
          </cell>
          <cell r="F549">
            <v>2</v>
          </cell>
          <cell r="H549">
            <v>35</v>
          </cell>
        </row>
        <row r="550">
          <cell r="A550">
            <v>33550511</v>
          </cell>
          <cell r="F550">
            <v>1</v>
          </cell>
        </row>
        <row r="551">
          <cell r="A551">
            <v>56746311</v>
          </cell>
          <cell r="B551">
            <v>550</v>
          </cell>
          <cell r="C551">
            <v>691</v>
          </cell>
          <cell r="D551">
            <v>512</v>
          </cell>
          <cell r="E551">
            <v>553</v>
          </cell>
          <cell r="F551">
            <v>5297</v>
          </cell>
          <cell r="G551">
            <v>411</v>
          </cell>
          <cell r="H551">
            <v>444</v>
          </cell>
          <cell r="I551">
            <v>1572</v>
          </cell>
        </row>
        <row r="552">
          <cell r="A552">
            <v>57426611</v>
          </cell>
          <cell r="B552" t="str">
            <v>POOH GIFT BAG SUNSHINE/WOODS</v>
          </cell>
          <cell r="C552">
            <v>0.93</v>
          </cell>
          <cell r="D552">
            <v>1.99</v>
          </cell>
          <cell r="E552">
            <v>546</v>
          </cell>
          <cell r="F552">
            <v>5111</v>
          </cell>
          <cell r="G552">
            <v>543</v>
          </cell>
          <cell r="H552">
            <v>462</v>
          </cell>
          <cell r="I552">
            <v>1452</v>
          </cell>
        </row>
        <row r="553">
          <cell r="A553">
            <v>57477311</v>
          </cell>
          <cell r="B553" t="str">
            <v>PRECIOUS MOMENTS GIFT BAG</v>
          </cell>
          <cell r="C553">
            <v>1.0900000000000001</v>
          </cell>
          <cell r="D553">
            <v>1.99</v>
          </cell>
          <cell r="E553">
            <v>1099</v>
          </cell>
          <cell r="F553">
            <v>10411</v>
          </cell>
          <cell r="G553">
            <v>954</v>
          </cell>
          <cell r="H553">
            <v>941</v>
          </cell>
          <cell r="I553">
            <v>3024</v>
          </cell>
        </row>
        <row r="554">
          <cell r="A554">
            <v>29915411</v>
          </cell>
          <cell r="B554">
            <v>487</v>
          </cell>
          <cell r="C554">
            <v>544</v>
          </cell>
          <cell r="D554">
            <v>444</v>
          </cell>
          <cell r="E554">
            <v>440</v>
          </cell>
          <cell r="F554">
            <v>7041</v>
          </cell>
          <cell r="G554">
            <v>276</v>
          </cell>
          <cell r="H554">
            <v>339</v>
          </cell>
          <cell r="I554">
            <v>2016</v>
          </cell>
        </row>
        <row r="555">
          <cell r="A555">
            <v>1997101</v>
          </cell>
          <cell r="B555" t="str">
            <v>B BATH GIFT SETS BATHTIME ESS GFTSET</v>
          </cell>
          <cell r="C555">
            <v>15</v>
          </cell>
          <cell r="D555">
            <v>19.989999999999998</v>
          </cell>
          <cell r="E555">
            <v>399</v>
          </cell>
          <cell r="F555">
            <v>6974</v>
          </cell>
          <cell r="G555">
            <v>243</v>
          </cell>
          <cell r="H555">
            <v>408</v>
          </cell>
          <cell r="I555">
            <v>1548</v>
          </cell>
        </row>
        <row r="556">
          <cell r="A556">
            <v>31559511</v>
          </cell>
          <cell r="B556" t="str">
            <v>4PC BATH SET THANK HEAVENS-BOY</v>
          </cell>
          <cell r="C556">
            <v>5.2</v>
          </cell>
          <cell r="D556">
            <v>9.99</v>
          </cell>
          <cell r="E556">
            <v>839</v>
          </cell>
          <cell r="F556">
            <v>14015</v>
          </cell>
          <cell r="G556">
            <v>519</v>
          </cell>
          <cell r="H556">
            <v>747</v>
          </cell>
          <cell r="I556">
            <v>3564</v>
          </cell>
        </row>
        <row r="557">
          <cell r="A557">
            <v>56054411</v>
          </cell>
          <cell r="B557" t="str">
            <v>POOH BATH GIFT SET</v>
          </cell>
          <cell r="C557">
            <v>7</v>
          </cell>
          <cell r="D557">
            <v>14.99</v>
          </cell>
          <cell r="E557">
            <v>105</v>
          </cell>
          <cell r="F557">
            <v>4162</v>
          </cell>
          <cell r="G557">
            <v>74</v>
          </cell>
          <cell r="H557">
            <v>156</v>
          </cell>
          <cell r="I557">
            <v>40</v>
          </cell>
        </row>
        <row r="558">
          <cell r="A558">
            <v>56653111</v>
          </cell>
          <cell r="B558" t="str">
            <v>HOODED TOWEL SET PINK TOWEL SET</v>
          </cell>
          <cell r="C558">
            <v>5.2</v>
          </cell>
          <cell r="D558">
            <v>9.99</v>
          </cell>
          <cell r="E558">
            <v>282</v>
          </cell>
          <cell r="F558">
            <v>4373</v>
          </cell>
          <cell r="G558">
            <v>546</v>
          </cell>
          <cell r="H558">
            <v>285</v>
          </cell>
          <cell r="I558">
            <v>2280</v>
          </cell>
        </row>
        <row r="559">
          <cell r="A559">
            <v>58432511</v>
          </cell>
          <cell r="B559" t="str">
            <v>PM 3PC BATH SET G/B/N</v>
          </cell>
          <cell r="C559">
            <v>4.99</v>
          </cell>
          <cell r="D559">
            <v>9.99</v>
          </cell>
          <cell r="E559">
            <v>387</v>
          </cell>
          <cell r="F559">
            <v>8535</v>
          </cell>
          <cell r="G559">
            <v>620</v>
          </cell>
          <cell r="H559">
            <v>441</v>
          </cell>
          <cell r="I559">
            <v>2320</v>
          </cell>
        </row>
        <row r="560">
          <cell r="A560">
            <v>57889301</v>
          </cell>
          <cell r="H560">
            <v>1</v>
          </cell>
        </row>
        <row r="561">
          <cell r="A561">
            <v>1204211</v>
          </cell>
          <cell r="B561" t="str">
            <v>DN POOH BEDTIME SET 5PK GIFTSET (B-G-U)</v>
          </cell>
          <cell r="C561">
            <v>5.65</v>
          </cell>
          <cell r="D561">
            <v>9.99</v>
          </cell>
          <cell r="H561">
            <v>1</v>
          </cell>
        </row>
        <row r="562">
          <cell r="A562">
            <v>1206511</v>
          </cell>
          <cell r="B562" t="str">
            <v>DN POOH LAYETTE SET 5PC STARTER B-G-U</v>
          </cell>
          <cell r="C562">
            <v>8</v>
          </cell>
          <cell r="D562">
            <v>14.99</v>
          </cell>
          <cell r="E562">
            <v>23265</v>
          </cell>
          <cell r="F562">
            <v>382086</v>
          </cell>
          <cell r="G562">
            <v>18236</v>
          </cell>
          <cell r="H562">
            <v>26080</v>
          </cell>
          <cell r="I562">
            <v>87839</v>
          </cell>
        </row>
        <row r="563">
          <cell r="A563">
            <v>24239911</v>
          </cell>
          <cell r="B563" t="str">
            <v>PREC.MOMENT GIFT SET COMB/BRUSH</v>
          </cell>
          <cell r="C563">
            <v>1.75</v>
          </cell>
          <cell r="D563">
            <v>2.99</v>
          </cell>
          <cell r="E563">
            <v>299</v>
          </cell>
          <cell r="F563">
            <v>4121</v>
          </cell>
          <cell r="G563">
            <v>188</v>
          </cell>
          <cell r="H563">
            <v>44</v>
          </cell>
          <cell r="I563">
            <v>960</v>
          </cell>
        </row>
        <row r="564">
          <cell r="A564">
            <v>40977111</v>
          </cell>
          <cell r="B564" t="str">
            <v>CARDIGAN SET POOH P5 SET</v>
          </cell>
          <cell r="C564">
            <v>8</v>
          </cell>
          <cell r="D564">
            <v>14.99</v>
          </cell>
          <cell r="E564">
            <v>410</v>
          </cell>
          <cell r="F564">
            <v>5088</v>
          </cell>
          <cell r="G564">
            <v>216</v>
          </cell>
          <cell r="H564">
            <v>80</v>
          </cell>
          <cell r="I564">
            <v>1776</v>
          </cell>
        </row>
        <row r="565">
          <cell r="A565">
            <v>41533611</v>
          </cell>
          <cell r="B565" t="str">
            <v>CREEPER/SOCK SET P10 DISNEY SET</v>
          </cell>
          <cell r="C565">
            <v>7.5</v>
          </cell>
          <cell r="D565">
            <v>14.99</v>
          </cell>
          <cell r="E565">
            <v>407</v>
          </cell>
          <cell r="F565">
            <v>4893</v>
          </cell>
          <cell r="G565">
            <v>298</v>
          </cell>
          <cell r="H565">
            <v>38</v>
          </cell>
          <cell r="I565">
            <v>2064</v>
          </cell>
        </row>
        <row r="566">
          <cell r="A566">
            <v>56687811</v>
          </cell>
          <cell r="B566" t="str">
            <v>DISNEY POOH GIFT SETYELLOW DISNEY SET</v>
          </cell>
          <cell r="C566">
            <v>6.25</v>
          </cell>
          <cell r="D566">
            <v>12.99</v>
          </cell>
          <cell r="E566">
            <v>598</v>
          </cell>
          <cell r="F566">
            <v>5121</v>
          </cell>
          <cell r="G566">
            <v>350</v>
          </cell>
          <cell r="I566">
            <v>2376</v>
          </cell>
        </row>
        <row r="567">
          <cell r="A567">
            <v>57998011</v>
          </cell>
          <cell r="B567" t="str">
            <v>POOH BOXED GIFT SET BOY/GIRL W/ PLUSH</v>
          </cell>
          <cell r="C567">
            <v>5.6</v>
          </cell>
          <cell r="D567">
            <v>12.99</v>
          </cell>
          <cell r="E567">
            <v>500</v>
          </cell>
          <cell r="F567">
            <v>5808</v>
          </cell>
          <cell r="G567">
            <v>242</v>
          </cell>
          <cell r="H567">
            <v>310</v>
          </cell>
          <cell r="I567">
            <v>864</v>
          </cell>
        </row>
        <row r="568">
          <cell r="A568">
            <v>57998012</v>
          </cell>
          <cell r="B568" t="str">
            <v>POOH BOXED GIFT SET NB GIRL DIAPER SET</v>
          </cell>
          <cell r="C568">
            <v>6.4</v>
          </cell>
          <cell r="D568">
            <v>14.99</v>
          </cell>
          <cell r="E568">
            <v>606</v>
          </cell>
          <cell r="F568">
            <v>5495</v>
          </cell>
          <cell r="G568">
            <v>392</v>
          </cell>
          <cell r="H568">
            <v>292</v>
          </cell>
          <cell r="I568">
            <v>2568</v>
          </cell>
        </row>
        <row r="569">
          <cell r="A569">
            <v>57998013</v>
          </cell>
          <cell r="B569" t="str">
            <v>POOH BOXED SET NB BOYS PANT SET</v>
          </cell>
          <cell r="C569">
            <v>6.4</v>
          </cell>
          <cell r="D569">
            <v>14.99</v>
          </cell>
          <cell r="E569">
            <v>356</v>
          </cell>
          <cell r="F569">
            <v>4388</v>
          </cell>
          <cell r="G569">
            <v>90</v>
          </cell>
          <cell r="H569">
            <v>54</v>
          </cell>
          <cell r="I569">
            <v>1272</v>
          </cell>
        </row>
        <row r="570">
          <cell r="A570">
            <v>58439611</v>
          </cell>
          <cell r="B570" t="str">
            <v>PM 9PC BODYSUIT SET BLUE/PINK</v>
          </cell>
          <cell r="C570">
            <v>7.49</v>
          </cell>
          <cell r="D570">
            <v>14.99</v>
          </cell>
          <cell r="E570">
            <v>445</v>
          </cell>
          <cell r="F570">
            <v>5707</v>
          </cell>
          <cell r="G570">
            <v>222</v>
          </cell>
          <cell r="H570">
            <v>18</v>
          </cell>
          <cell r="I570">
            <v>2088</v>
          </cell>
        </row>
        <row r="571">
          <cell r="A571">
            <v>58440111</v>
          </cell>
          <cell r="B571" t="str">
            <v>PM 5PC SLEEPWEAR SETBLUE/PINK</v>
          </cell>
          <cell r="C571">
            <v>7.49</v>
          </cell>
          <cell r="D571">
            <v>14.99</v>
          </cell>
          <cell r="E571">
            <v>907</v>
          </cell>
          <cell r="F571">
            <v>6925</v>
          </cell>
          <cell r="G571">
            <v>564</v>
          </cell>
          <cell r="H571">
            <v>387</v>
          </cell>
          <cell r="I571">
            <v>3744</v>
          </cell>
        </row>
        <row r="572">
          <cell r="A572">
            <v>59257011</v>
          </cell>
          <cell r="B572" t="str">
            <v>DISNEY SOFTGRIP BRUSH &amp; COMB</v>
          </cell>
          <cell r="C572">
            <v>0.55000000000000004</v>
          </cell>
          <cell r="D572">
            <v>2.99</v>
          </cell>
          <cell r="E572">
            <v>409</v>
          </cell>
          <cell r="F572">
            <v>4373</v>
          </cell>
          <cell r="G572">
            <v>208</v>
          </cell>
          <cell r="H572">
            <v>52</v>
          </cell>
          <cell r="I572">
            <v>1536</v>
          </cell>
        </row>
        <row r="573">
          <cell r="A573">
            <v>31388812</v>
          </cell>
          <cell r="B573">
            <v>335</v>
          </cell>
          <cell r="C573">
            <v>563</v>
          </cell>
          <cell r="D573">
            <v>269</v>
          </cell>
          <cell r="E573">
            <v>338</v>
          </cell>
          <cell r="F573">
            <v>3907</v>
          </cell>
          <cell r="G573">
            <v>228</v>
          </cell>
          <cell r="H573">
            <v>24</v>
          </cell>
          <cell r="I573">
            <v>1128</v>
          </cell>
        </row>
        <row r="574">
          <cell r="A574">
            <v>6351711</v>
          </cell>
          <cell r="B574" t="str">
            <v>BOXED GIFT SET 3PC GIRLS FRILLY</v>
          </cell>
          <cell r="C574">
            <v>5.25</v>
          </cell>
          <cell r="D574">
            <v>9.99</v>
          </cell>
          <cell r="E574">
            <v>415</v>
          </cell>
          <cell r="F574">
            <v>4111</v>
          </cell>
          <cell r="G574">
            <v>402</v>
          </cell>
          <cell r="H574">
            <v>584</v>
          </cell>
          <cell r="I574">
            <v>1560</v>
          </cell>
        </row>
        <row r="575">
          <cell r="A575">
            <v>6370411</v>
          </cell>
          <cell r="B575" t="str">
            <v>LAYETTE GIFT SET 10PC CREEPER/SOCKS</v>
          </cell>
          <cell r="C575">
            <v>7.5</v>
          </cell>
          <cell r="D575">
            <v>14.99</v>
          </cell>
          <cell r="E575">
            <v>442</v>
          </cell>
          <cell r="F575">
            <v>4835</v>
          </cell>
          <cell r="G575">
            <v>288</v>
          </cell>
          <cell r="H575">
            <v>831</v>
          </cell>
          <cell r="I575">
            <v>1536</v>
          </cell>
        </row>
        <row r="576">
          <cell r="A576">
            <v>6370412</v>
          </cell>
          <cell r="B576" t="str">
            <v>LAYETTE GIFT SET 16PC ESSENTIAL SET</v>
          </cell>
          <cell r="C576">
            <v>11.25</v>
          </cell>
          <cell r="D576">
            <v>19.989999999999998</v>
          </cell>
          <cell r="E576">
            <v>6132</v>
          </cell>
          <cell r="F576">
            <v>64772</v>
          </cell>
          <cell r="G576">
            <v>3688</v>
          </cell>
          <cell r="H576">
            <v>2714</v>
          </cell>
          <cell r="I576">
            <v>23472</v>
          </cell>
        </row>
        <row r="577">
          <cell r="A577">
            <v>6370413</v>
          </cell>
          <cell r="B577" t="str">
            <v>LAYETTE GIFT SET 8PC CREEPER SET</v>
          </cell>
          <cell r="C577">
            <v>8</v>
          </cell>
          <cell r="D577">
            <v>14.99</v>
          </cell>
          <cell r="H577">
            <v>6</v>
          </cell>
        </row>
        <row r="578">
          <cell r="A578">
            <v>31558411</v>
          </cell>
          <cell r="B578" t="str">
            <v>10PC GIFT SET GIRL - PRINCESS</v>
          </cell>
          <cell r="C578">
            <v>9.5</v>
          </cell>
          <cell r="D578">
            <v>19.989999999999998</v>
          </cell>
          <cell r="H578">
            <v>3</v>
          </cell>
        </row>
        <row r="579">
          <cell r="A579">
            <v>31558412</v>
          </cell>
          <cell r="B579" t="str">
            <v>10PC GIFT SET BOY - PRINCE</v>
          </cell>
          <cell r="C579">
            <v>9.5</v>
          </cell>
          <cell r="D579">
            <v>19.989999999999998</v>
          </cell>
          <cell r="E579">
            <v>8</v>
          </cell>
          <cell r="F579">
            <v>2489</v>
          </cell>
          <cell r="G579">
            <v>82</v>
          </cell>
        </row>
        <row r="580">
          <cell r="A580">
            <v>31559611</v>
          </cell>
          <cell r="B580" t="str">
            <v>6PC GIFT SET GIRL FLOWER POWER</v>
          </cell>
          <cell r="C580">
            <v>8</v>
          </cell>
          <cell r="D580">
            <v>14.99</v>
          </cell>
          <cell r="E580">
            <v>3</v>
          </cell>
          <cell r="F580">
            <v>2867</v>
          </cell>
          <cell r="G580">
            <v>62</v>
          </cell>
        </row>
        <row r="581">
          <cell r="A581">
            <v>31559612</v>
          </cell>
          <cell r="B581" t="str">
            <v>6PC GIFT SET BOY TRANSPORTATION</v>
          </cell>
          <cell r="C581">
            <v>8</v>
          </cell>
          <cell r="D581">
            <v>14.99</v>
          </cell>
          <cell r="E581">
            <v>4</v>
          </cell>
          <cell r="F581">
            <v>7211</v>
          </cell>
          <cell r="G581">
            <v>66</v>
          </cell>
        </row>
        <row r="582">
          <cell r="A582">
            <v>31559811</v>
          </cell>
          <cell r="B582" t="str">
            <v>4PC GIFT SET GIRL BEAR APPLIQUE</v>
          </cell>
          <cell r="C582">
            <v>8</v>
          </cell>
          <cell r="D582">
            <v>14.99</v>
          </cell>
          <cell r="H582">
            <v>3</v>
          </cell>
        </row>
        <row r="583">
          <cell r="A583">
            <v>31559812</v>
          </cell>
          <cell r="B583" t="str">
            <v>4PC GIFT SET BOY BEAR APPLIQUE</v>
          </cell>
          <cell r="C583">
            <v>8</v>
          </cell>
          <cell r="D583">
            <v>14.99</v>
          </cell>
          <cell r="E583">
            <v>4</v>
          </cell>
          <cell r="F583">
            <v>3227</v>
          </cell>
          <cell r="G583">
            <v>32</v>
          </cell>
        </row>
        <row r="584">
          <cell r="A584">
            <v>42827011</v>
          </cell>
          <cell r="B584" t="str">
            <v>LAYETTE GIFT SET 16PC ESSENTIAL GIRL</v>
          </cell>
          <cell r="C584">
            <v>11.25</v>
          </cell>
          <cell r="D584">
            <v>19.989999999999998</v>
          </cell>
          <cell r="E584">
            <v>2</v>
          </cell>
          <cell r="F584">
            <v>3677</v>
          </cell>
          <cell r="G584">
            <v>42</v>
          </cell>
        </row>
        <row r="585">
          <cell r="A585">
            <v>54768111</v>
          </cell>
          <cell r="B585" t="str">
            <v>PLUSH/CREEPER SET BLUE PLUSH/CREEPER</v>
          </cell>
          <cell r="C585">
            <v>6.5</v>
          </cell>
          <cell r="D585">
            <v>12.99</v>
          </cell>
          <cell r="E585">
            <v>4</v>
          </cell>
          <cell r="F585">
            <v>3163</v>
          </cell>
          <cell r="G585">
            <v>76</v>
          </cell>
        </row>
        <row r="586">
          <cell r="A586">
            <v>55556211</v>
          </cell>
          <cell r="B586" t="str">
            <v>PLUSH/CREEPER SET PINK PLUSH/CREEPER</v>
          </cell>
          <cell r="C586">
            <v>6.5</v>
          </cell>
          <cell r="D586">
            <v>12.99</v>
          </cell>
          <cell r="E586">
            <v>2</v>
          </cell>
          <cell r="F586">
            <v>3222</v>
          </cell>
          <cell r="G586">
            <v>36</v>
          </cell>
        </row>
        <row r="587">
          <cell r="A587">
            <v>56584911</v>
          </cell>
          <cell r="B587" t="str">
            <v>LAYETTE GIFT GIRL 10PC CREEPER/SOCK</v>
          </cell>
          <cell r="C587">
            <v>7.5</v>
          </cell>
          <cell r="D587">
            <v>14.99</v>
          </cell>
          <cell r="E587">
            <v>4</v>
          </cell>
          <cell r="F587">
            <v>2872</v>
          </cell>
          <cell r="G587">
            <v>48</v>
          </cell>
        </row>
        <row r="588">
          <cell r="A588">
            <v>56841911</v>
          </cell>
          <cell r="B588" t="str">
            <v>LAYETTE GIFT GIRL 8PC CREEPER SET</v>
          </cell>
          <cell r="C588">
            <v>8</v>
          </cell>
          <cell r="D588">
            <v>14.99</v>
          </cell>
          <cell r="E588">
            <v>1</v>
          </cell>
          <cell r="F588">
            <v>3249</v>
          </cell>
          <cell r="G588">
            <v>46</v>
          </cell>
        </row>
        <row r="589">
          <cell r="A589">
            <v>22044917</v>
          </cell>
          <cell r="B589">
            <v>351</v>
          </cell>
          <cell r="C589">
            <v>480</v>
          </cell>
          <cell r="D589">
            <v>174</v>
          </cell>
          <cell r="E589">
            <v>5</v>
          </cell>
          <cell r="F589">
            <v>3318</v>
          </cell>
          <cell r="G589">
            <v>26</v>
          </cell>
          <cell r="I589">
            <v>1248</v>
          </cell>
        </row>
        <row r="590">
          <cell r="A590">
            <v>46272611</v>
          </cell>
          <cell r="B590" t="str">
            <v>SNUGGLE BUDDY PINK SNUGGLE BUDDY</v>
          </cell>
          <cell r="C590">
            <v>4</v>
          </cell>
          <cell r="D590">
            <v>7.99</v>
          </cell>
          <cell r="E590">
            <v>7</v>
          </cell>
          <cell r="F590">
            <v>3378</v>
          </cell>
          <cell r="G590">
            <v>56</v>
          </cell>
        </row>
        <row r="591">
          <cell r="A591">
            <v>54151911</v>
          </cell>
          <cell r="B591" t="str">
            <v>CORAL PLUSH BLANKET BLUE PLUSH BLANKET</v>
          </cell>
          <cell r="C591">
            <v>5.9</v>
          </cell>
          <cell r="D591">
            <v>12.99</v>
          </cell>
          <cell r="E591">
            <v>6</v>
          </cell>
          <cell r="F591">
            <v>6251</v>
          </cell>
          <cell r="G591">
            <v>64</v>
          </cell>
        </row>
        <row r="592">
          <cell r="A592">
            <v>54728211</v>
          </cell>
          <cell r="B592" t="str">
            <v>CORAL PLUSH BLANKET PINK PLUSH BLANKET</v>
          </cell>
          <cell r="C592">
            <v>5.9</v>
          </cell>
          <cell r="D592">
            <v>12.99</v>
          </cell>
          <cell r="E592">
            <v>286</v>
          </cell>
          <cell r="F592">
            <v>1273</v>
          </cell>
        </row>
        <row r="593">
          <cell r="A593">
            <v>56712911</v>
          </cell>
          <cell r="B593" t="str">
            <v>BLUE SNUGGLE BUDDY</v>
          </cell>
          <cell r="C593">
            <v>4</v>
          </cell>
          <cell r="D593">
            <v>7.99</v>
          </cell>
          <cell r="E593">
            <v>102</v>
          </cell>
          <cell r="F593">
            <v>923</v>
          </cell>
        </row>
        <row r="594">
          <cell r="A594">
            <v>28198911</v>
          </cell>
          <cell r="B594">
            <v>249</v>
          </cell>
          <cell r="C594">
            <v>287</v>
          </cell>
          <cell r="D594">
            <v>280</v>
          </cell>
          <cell r="E594">
            <v>410</v>
          </cell>
          <cell r="F594">
            <v>2185</v>
          </cell>
        </row>
        <row r="595">
          <cell r="A595">
            <v>3216901</v>
          </cell>
          <cell r="B595" t="str">
            <v>B SHOES BUNNIE BOOTIES</v>
          </cell>
          <cell r="C595">
            <v>0.9</v>
          </cell>
          <cell r="D595">
            <v>1.99</v>
          </cell>
          <cell r="E595">
            <v>133</v>
          </cell>
          <cell r="F595">
            <v>744</v>
          </cell>
        </row>
        <row r="596">
          <cell r="A596">
            <v>8925411</v>
          </cell>
          <cell r="B596" t="str">
            <v>MUKLUK SLIPPER MED/BLUE/BOYS</v>
          </cell>
          <cell r="C596">
            <v>2.5</v>
          </cell>
          <cell r="D596">
            <v>4.99</v>
          </cell>
          <cell r="E596">
            <v>190</v>
          </cell>
          <cell r="F596">
            <v>1270</v>
          </cell>
        </row>
        <row r="597">
          <cell r="A597">
            <v>8925412</v>
          </cell>
          <cell r="B597" t="str">
            <v>MUKLUK SLIPPER LG/BLUE/BOYS</v>
          </cell>
          <cell r="C597">
            <v>2.5</v>
          </cell>
          <cell r="D597">
            <v>4.99</v>
          </cell>
          <cell r="E597">
            <v>210</v>
          </cell>
          <cell r="F597">
            <v>1382</v>
          </cell>
        </row>
        <row r="598">
          <cell r="A598">
            <v>8925413</v>
          </cell>
          <cell r="B598" t="str">
            <v>MUKLUK SLIPPER XL/BLUE/BOYS</v>
          </cell>
          <cell r="C598">
            <v>2.5</v>
          </cell>
          <cell r="D598">
            <v>4.99</v>
          </cell>
          <cell r="E598">
            <v>193</v>
          </cell>
          <cell r="F598">
            <v>787</v>
          </cell>
        </row>
        <row r="599">
          <cell r="A599">
            <v>8925414</v>
          </cell>
          <cell r="B599" t="str">
            <v>MUKLUK SLIPPER MED/PINK/GIRLS</v>
          </cell>
          <cell r="C599">
            <v>2.5</v>
          </cell>
          <cell r="D599">
            <v>4.99</v>
          </cell>
          <cell r="E599">
            <v>1574</v>
          </cell>
          <cell r="F599">
            <v>53488</v>
          </cell>
          <cell r="G599">
            <v>636</v>
          </cell>
          <cell r="H599">
            <v>12</v>
          </cell>
          <cell r="I599">
            <v>1248</v>
          </cell>
        </row>
        <row r="600">
          <cell r="A600">
            <v>8925415</v>
          </cell>
          <cell r="B600" t="str">
            <v>MUKLUK SLIPPER LG/PINK/GIRLS</v>
          </cell>
          <cell r="C600">
            <v>2.5</v>
          </cell>
          <cell r="D600">
            <v>4.99</v>
          </cell>
          <cell r="E600">
            <v>283</v>
          </cell>
          <cell r="F600">
            <v>4613</v>
          </cell>
          <cell r="G600">
            <v>70</v>
          </cell>
          <cell r="H600">
            <v>42</v>
          </cell>
          <cell r="I600">
            <v>3120</v>
          </cell>
        </row>
        <row r="601">
          <cell r="A601">
            <v>8925416</v>
          </cell>
          <cell r="B601" t="str">
            <v>MUKLUK SLIPPER XL/PINK/GIRLS</v>
          </cell>
          <cell r="C601">
            <v>2.5</v>
          </cell>
          <cell r="D601">
            <v>4.99</v>
          </cell>
          <cell r="E601">
            <v>338</v>
          </cell>
          <cell r="F601">
            <v>5483</v>
          </cell>
          <cell r="G601">
            <v>136</v>
          </cell>
          <cell r="H601">
            <v>158</v>
          </cell>
          <cell r="I601">
            <v>4296</v>
          </cell>
        </row>
        <row r="602">
          <cell r="A602">
            <v>42242801</v>
          </cell>
          <cell r="B602" t="str">
            <v>WRAP SLIPPER CLIPSTRIP ASST</v>
          </cell>
          <cell r="C602">
            <v>30</v>
          </cell>
          <cell r="D602">
            <v>59.88</v>
          </cell>
          <cell r="E602">
            <v>291</v>
          </cell>
          <cell r="F602">
            <v>4885</v>
          </cell>
          <cell r="G602">
            <v>98</v>
          </cell>
          <cell r="H602">
            <v>254</v>
          </cell>
          <cell r="I602">
            <v>2376</v>
          </cell>
        </row>
        <row r="603">
          <cell r="A603">
            <v>28379412</v>
          </cell>
          <cell r="B603">
            <v>427</v>
          </cell>
          <cell r="C603">
            <v>574</v>
          </cell>
          <cell r="D603">
            <v>297</v>
          </cell>
          <cell r="E603">
            <v>414</v>
          </cell>
          <cell r="F603">
            <v>6082</v>
          </cell>
          <cell r="G603">
            <v>208</v>
          </cell>
          <cell r="H603">
            <v>64</v>
          </cell>
          <cell r="I603">
            <v>2616</v>
          </cell>
        </row>
        <row r="604">
          <cell r="A604">
            <v>23216011</v>
          </cell>
          <cell r="B604" t="str">
            <v>POKY LITTLE PUPPY 2PC SET PINK</v>
          </cell>
          <cell r="C604">
            <v>4.4000000000000004</v>
          </cell>
          <cell r="D604">
            <v>9.99</v>
          </cell>
          <cell r="E604">
            <v>479</v>
          </cell>
          <cell r="F604">
            <v>6538</v>
          </cell>
          <cell r="G604">
            <v>120</v>
          </cell>
          <cell r="H604">
            <v>380</v>
          </cell>
          <cell r="I604">
            <v>4752</v>
          </cell>
        </row>
        <row r="605">
          <cell r="A605">
            <v>23216012</v>
          </cell>
          <cell r="B605" t="str">
            <v>POKY LITTLE PUPPY 2PC SET BLUE</v>
          </cell>
          <cell r="C605">
            <v>4.4000000000000004</v>
          </cell>
          <cell r="D605">
            <v>9.99</v>
          </cell>
          <cell r="E605">
            <v>578</v>
          </cell>
          <cell r="F605">
            <v>6571</v>
          </cell>
          <cell r="G605">
            <v>304</v>
          </cell>
          <cell r="H605">
            <v>444</v>
          </cell>
          <cell r="I605">
            <v>6408</v>
          </cell>
        </row>
        <row r="606">
          <cell r="A606">
            <v>23216013</v>
          </cell>
          <cell r="B606" t="str">
            <v>POKEY LITTLE PUPPY 2PC SET NEUTRAL</v>
          </cell>
          <cell r="C606">
            <v>4.4000000000000004</v>
          </cell>
          <cell r="D606">
            <v>9.99</v>
          </cell>
          <cell r="E606">
            <v>320</v>
          </cell>
          <cell r="F606">
            <v>4980</v>
          </cell>
          <cell r="G606">
            <v>106</v>
          </cell>
          <cell r="H606">
            <v>46</v>
          </cell>
          <cell r="I606">
            <v>2688</v>
          </cell>
        </row>
        <row r="607">
          <cell r="A607">
            <v>23249802</v>
          </cell>
          <cell r="B607" t="str">
            <v>LITTLE POKY PUPPY GIFT PACK ASSORTMENT</v>
          </cell>
          <cell r="C607">
            <v>52.8</v>
          </cell>
          <cell r="D607">
            <v>119.88</v>
          </cell>
          <cell r="E607">
            <v>345</v>
          </cell>
          <cell r="F607">
            <v>4992</v>
          </cell>
          <cell r="G607">
            <v>112</v>
          </cell>
          <cell r="H607">
            <v>154</v>
          </cell>
          <cell r="I607">
            <v>3120</v>
          </cell>
        </row>
        <row r="608">
          <cell r="A608">
            <v>28380513</v>
          </cell>
          <cell r="B608">
            <v>268</v>
          </cell>
          <cell r="C608">
            <v>351</v>
          </cell>
          <cell r="D608">
            <v>291</v>
          </cell>
          <cell r="E608">
            <v>257</v>
          </cell>
          <cell r="F608">
            <v>4739</v>
          </cell>
          <cell r="G608">
            <v>130</v>
          </cell>
          <cell r="H608">
            <v>190</v>
          </cell>
          <cell r="I608">
            <v>1416</v>
          </cell>
        </row>
        <row r="609">
          <cell r="A609">
            <v>5796111</v>
          </cell>
          <cell r="B609" t="str">
            <v>MINI PIGGY BANK BOY/GIRL</v>
          </cell>
          <cell r="C609">
            <v>2.4500000000000002</v>
          </cell>
          <cell r="D609">
            <v>4.99</v>
          </cell>
          <cell r="E609">
            <v>203</v>
          </cell>
          <cell r="F609">
            <v>4224</v>
          </cell>
          <cell r="G609">
            <v>130</v>
          </cell>
          <cell r="H609">
            <v>6</v>
          </cell>
          <cell r="I609">
            <v>792</v>
          </cell>
        </row>
        <row r="610">
          <cell r="A610">
            <v>6103811</v>
          </cell>
          <cell r="B610" t="str">
            <v>DN MUSICAL FRAME POOH PLUSH</v>
          </cell>
          <cell r="C610">
            <v>4.99</v>
          </cell>
          <cell r="D610">
            <v>9.99</v>
          </cell>
          <cell r="E610">
            <v>290</v>
          </cell>
          <cell r="F610">
            <v>4664</v>
          </cell>
          <cell r="G610">
            <v>150</v>
          </cell>
          <cell r="H610">
            <v>562</v>
          </cell>
          <cell r="I610">
            <v>624</v>
          </cell>
        </row>
        <row r="611">
          <cell r="A611">
            <v>17122511</v>
          </cell>
          <cell r="B611" t="str">
            <v>BOXED PIGGY BANK BOXED PIGGY BANK</v>
          </cell>
          <cell r="C611">
            <v>5.4</v>
          </cell>
          <cell r="D611">
            <v>9.99</v>
          </cell>
          <cell r="E611">
            <v>237</v>
          </cell>
          <cell r="F611">
            <v>3988</v>
          </cell>
          <cell r="G611">
            <v>56</v>
          </cell>
          <cell r="I611">
            <v>720</v>
          </cell>
        </row>
        <row r="612">
          <cell r="A612">
            <v>35890011</v>
          </cell>
          <cell r="B612" t="str">
            <v>SONOGRAM FRAME WORK IN PROCESS</v>
          </cell>
          <cell r="C612">
            <v>2</v>
          </cell>
          <cell r="D612">
            <v>3.99</v>
          </cell>
          <cell r="E612">
            <v>479</v>
          </cell>
          <cell r="F612">
            <v>6371</v>
          </cell>
          <cell r="G612">
            <v>372</v>
          </cell>
          <cell r="H612">
            <v>114</v>
          </cell>
          <cell r="I612">
            <v>1848</v>
          </cell>
        </row>
        <row r="613">
          <cell r="A613">
            <v>35890012</v>
          </cell>
          <cell r="B613" t="str">
            <v>SONOGRAM FRAME LTTLE BUDDING BEAUT</v>
          </cell>
          <cell r="C613">
            <v>2</v>
          </cell>
          <cell r="D613">
            <v>3.99</v>
          </cell>
          <cell r="E613">
            <v>31</v>
          </cell>
          <cell r="F613">
            <v>1239</v>
          </cell>
        </row>
        <row r="614">
          <cell r="A614">
            <v>35890013</v>
          </cell>
          <cell r="B614" t="str">
            <v>SONOGRAM FRAME SENT FROM HEAVEN</v>
          </cell>
          <cell r="C614">
            <v>2</v>
          </cell>
          <cell r="D614">
            <v>3.99</v>
          </cell>
          <cell r="E614">
            <v>29</v>
          </cell>
          <cell r="F614">
            <v>1614</v>
          </cell>
        </row>
        <row r="615">
          <cell r="A615">
            <v>35890014</v>
          </cell>
          <cell r="B615" t="str">
            <v>SONOGRAM FRAME SNEAK PREVIEW</v>
          </cell>
          <cell r="C615">
            <v>2</v>
          </cell>
          <cell r="D615">
            <v>3.99</v>
          </cell>
          <cell r="E615">
            <v>32</v>
          </cell>
          <cell r="F615">
            <v>1364</v>
          </cell>
        </row>
        <row r="616">
          <cell r="A616">
            <v>35890015</v>
          </cell>
          <cell r="B616" t="str">
            <v>SONOGRAM FRAME RISING STAR</v>
          </cell>
          <cell r="C616">
            <v>2</v>
          </cell>
          <cell r="D616">
            <v>3.99</v>
          </cell>
          <cell r="E616">
            <v>18</v>
          </cell>
          <cell r="F616">
            <v>1320</v>
          </cell>
        </row>
        <row r="617">
          <cell r="A617">
            <v>35890016</v>
          </cell>
          <cell r="B617" t="str">
            <v>SONOGRAM FRAME LOOKING AT YOU KID</v>
          </cell>
          <cell r="C617">
            <v>2</v>
          </cell>
          <cell r="D617">
            <v>3.99</v>
          </cell>
          <cell r="E617">
            <v>4</v>
          </cell>
          <cell r="F617">
            <v>814</v>
          </cell>
        </row>
        <row r="618">
          <cell r="A618">
            <v>35890017</v>
          </cell>
          <cell r="B618" t="str">
            <v>SONOGRAM FRAME SENT FROM HEAVEN</v>
          </cell>
          <cell r="C618">
            <v>2</v>
          </cell>
          <cell r="D618">
            <v>3.99</v>
          </cell>
          <cell r="E618">
            <v>13</v>
          </cell>
          <cell r="F618">
            <v>951</v>
          </cell>
        </row>
        <row r="619">
          <cell r="A619">
            <v>35890019</v>
          </cell>
          <cell r="B619" t="str">
            <v>SONOGRAM FRAME DREAMS COME TRUE</v>
          </cell>
          <cell r="C619">
            <v>2</v>
          </cell>
          <cell r="D619">
            <v>3.99</v>
          </cell>
          <cell r="E619">
            <v>36</v>
          </cell>
          <cell r="F619">
            <v>1212</v>
          </cell>
        </row>
        <row r="620">
          <cell r="A620">
            <v>35890021</v>
          </cell>
          <cell r="B620" t="str">
            <v>SONOGRAM FRAME WORK IN PROGRESS</v>
          </cell>
          <cell r="C620">
            <v>2</v>
          </cell>
          <cell r="D620">
            <v>3.99</v>
          </cell>
          <cell r="E620">
            <v>11</v>
          </cell>
          <cell r="F620">
            <v>1298</v>
          </cell>
        </row>
        <row r="621">
          <cell r="A621">
            <v>35890023</v>
          </cell>
          <cell r="B621" t="str">
            <v>SONOGRAM FRAME BUDDING BEAUTY</v>
          </cell>
          <cell r="C621">
            <v>2</v>
          </cell>
          <cell r="D621">
            <v>3.99</v>
          </cell>
          <cell r="E621">
            <v>22</v>
          </cell>
          <cell r="F621">
            <v>1113</v>
          </cell>
        </row>
        <row r="622">
          <cell r="A622">
            <v>35890025</v>
          </cell>
          <cell r="B622" t="str">
            <v>SONOGRAM FRAME B/SNUG AS BUG</v>
          </cell>
          <cell r="C622">
            <v>2</v>
          </cell>
          <cell r="D622">
            <v>3.99</v>
          </cell>
          <cell r="E622">
            <v>32</v>
          </cell>
          <cell r="F622">
            <v>1105</v>
          </cell>
        </row>
        <row r="623">
          <cell r="A623">
            <v>35890027</v>
          </cell>
          <cell r="B623" t="str">
            <v>SONOGRAM FRAME G/ SNUG AS A BUG</v>
          </cell>
          <cell r="C623">
            <v>2</v>
          </cell>
          <cell r="D623">
            <v>3.99</v>
          </cell>
          <cell r="E623">
            <v>22</v>
          </cell>
          <cell r="F623">
            <v>1357</v>
          </cell>
        </row>
        <row r="624">
          <cell r="A624">
            <v>35890029</v>
          </cell>
          <cell r="B624" t="str">
            <v>SONOGRAM FRAME I'M ON MY WAY</v>
          </cell>
          <cell r="C624">
            <v>2</v>
          </cell>
          <cell r="D624">
            <v>3.99</v>
          </cell>
          <cell r="E624">
            <v>50</v>
          </cell>
          <cell r="F624">
            <v>2013</v>
          </cell>
        </row>
        <row r="625">
          <cell r="A625">
            <v>35890031</v>
          </cell>
          <cell r="B625" t="str">
            <v>SONOGRAM FRAME BUNDLE OF JOY</v>
          </cell>
          <cell r="C625">
            <v>2</v>
          </cell>
          <cell r="D625">
            <v>3.99</v>
          </cell>
          <cell r="E625">
            <v>9</v>
          </cell>
          <cell r="F625">
            <v>693</v>
          </cell>
        </row>
        <row r="626">
          <cell r="A626">
            <v>47272511</v>
          </cell>
          <cell r="B626" t="str">
            <v>POOH MINI PHOTO POOH MINI PHOTO</v>
          </cell>
          <cell r="C626">
            <v>1.84</v>
          </cell>
          <cell r="D626">
            <v>3.99</v>
          </cell>
          <cell r="E626">
            <v>27</v>
          </cell>
          <cell r="F626">
            <v>1320</v>
          </cell>
        </row>
        <row r="627">
          <cell r="A627">
            <v>47411611</v>
          </cell>
          <cell r="B627" t="str">
            <v>DTR POOH BANK POOH BANK</v>
          </cell>
          <cell r="C627">
            <v>4.7</v>
          </cell>
          <cell r="D627">
            <v>9.99</v>
          </cell>
          <cell r="E627">
            <v>7</v>
          </cell>
          <cell r="F627">
            <v>862</v>
          </cell>
        </row>
        <row r="628">
          <cell r="A628">
            <v>54939511</v>
          </cell>
          <cell r="B628" t="str">
            <v>PM FOOTPRINT KIT PM FOOTPRINT KIT</v>
          </cell>
          <cell r="C628">
            <v>4.9000000000000004</v>
          </cell>
          <cell r="D628">
            <v>9.99</v>
          </cell>
          <cell r="E628">
            <v>16</v>
          </cell>
          <cell r="F628">
            <v>997</v>
          </cell>
        </row>
        <row r="629">
          <cell r="A629">
            <v>55333711</v>
          </cell>
          <cell r="B629" t="str">
            <v>12 MONTH FRAME POOH</v>
          </cell>
          <cell r="C629">
            <v>6</v>
          </cell>
          <cell r="D629">
            <v>12.99</v>
          </cell>
          <cell r="E629">
            <v>498</v>
          </cell>
          <cell r="F629">
            <v>4460</v>
          </cell>
          <cell r="G629">
            <v>220</v>
          </cell>
          <cell r="H629">
            <v>694</v>
          </cell>
          <cell r="I629">
            <v>1464</v>
          </cell>
        </row>
        <row r="630">
          <cell r="A630">
            <v>56598711</v>
          </cell>
          <cell r="B630" t="str">
            <v>POOH PHOTO JOURNAL SUNSHINE/WOODS</v>
          </cell>
          <cell r="C630">
            <v>2.4</v>
          </cell>
          <cell r="D630">
            <v>5.99</v>
          </cell>
          <cell r="E630">
            <v>377</v>
          </cell>
          <cell r="F630">
            <v>5195</v>
          </cell>
          <cell r="G630">
            <v>98</v>
          </cell>
          <cell r="H630">
            <v>378</v>
          </cell>
          <cell r="I630">
            <v>312</v>
          </cell>
        </row>
        <row r="631">
          <cell r="A631">
            <v>57470011</v>
          </cell>
          <cell r="B631" t="str">
            <v>PRECIOUS MOMENTS PHOTO JOURNAL</v>
          </cell>
          <cell r="C631">
            <v>3.23</v>
          </cell>
          <cell r="D631">
            <v>5.99</v>
          </cell>
          <cell r="E631">
            <v>258</v>
          </cell>
          <cell r="F631">
            <v>3920</v>
          </cell>
          <cell r="G631">
            <v>52</v>
          </cell>
          <cell r="H631">
            <v>288</v>
          </cell>
          <cell r="I631">
            <v>888</v>
          </cell>
        </row>
        <row r="632">
          <cell r="A632">
            <v>56964311</v>
          </cell>
          <cell r="B632">
            <v>311</v>
          </cell>
          <cell r="C632">
            <v>382</v>
          </cell>
          <cell r="D632">
            <v>280</v>
          </cell>
          <cell r="E632">
            <v>312</v>
          </cell>
          <cell r="F632">
            <v>4196</v>
          </cell>
          <cell r="G632">
            <v>128</v>
          </cell>
          <cell r="H632">
            <v>364</v>
          </cell>
          <cell r="I632">
            <v>1032</v>
          </cell>
        </row>
        <row r="633">
          <cell r="A633">
            <v>57192111</v>
          </cell>
          <cell r="B633" t="str">
            <v>POOH 1ST YEAR CALENDAR</v>
          </cell>
          <cell r="C633">
            <v>3.22</v>
          </cell>
          <cell r="D633">
            <v>7.99</v>
          </cell>
          <cell r="E633">
            <v>553</v>
          </cell>
          <cell r="F633">
            <v>4858</v>
          </cell>
          <cell r="G633">
            <v>242</v>
          </cell>
          <cell r="H633">
            <v>744</v>
          </cell>
          <cell r="I633">
            <v>2064</v>
          </cell>
        </row>
        <row r="634">
          <cell r="A634">
            <v>57247311</v>
          </cell>
          <cell r="B634" t="str">
            <v>POOH SCRAPBOOK BOOK</v>
          </cell>
          <cell r="C634">
            <v>5.6</v>
          </cell>
          <cell r="D634">
            <v>12.99</v>
          </cell>
          <cell r="E634">
            <v>577</v>
          </cell>
          <cell r="F634">
            <v>4728</v>
          </cell>
          <cell r="G634">
            <v>300</v>
          </cell>
          <cell r="H634">
            <v>882</v>
          </cell>
          <cell r="I634">
            <v>2112</v>
          </cell>
        </row>
        <row r="635">
          <cell r="A635">
            <v>57474111</v>
          </cell>
          <cell r="B635" t="str">
            <v>PRECIOUS MOMENTS CALENDAR</v>
          </cell>
          <cell r="C635">
            <v>4</v>
          </cell>
          <cell r="D635">
            <v>7.99</v>
          </cell>
          <cell r="E635">
            <v>92</v>
          </cell>
          <cell r="F635">
            <v>1414</v>
          </cell>
        </row>
        <row r="636">
          <cell r="A636">
            <v>58527212</v>
          </cell>
          <cell r="B636">
            <v>148</v>
          </cell>
          <cell r="C636">
            <v>184</v>
          </cell>
          <cell r="D636">
            <v>155</v>
          </cell>
          <cell r="E636">
            <v>201</v>
          </cell>
          <cell r="F636">
            <v>3156</v>
          </cell>
        </row>
        <row r="637">
          <cell r="A637">
            <v>22334511</v>
          </cell>
          <cell r="B637" t="str">
            <v>3MEMORY BOOK RACK DISPLAY DO NOT SELL</v>
          </cell>
          <cell r="C637">
            <v>0.01</v>
          </cell>
          <cell r="D637">
            <v>49</v>
          </cell>
          <cell r="E637">
            <v>67</v>
          </cell>
          <cell r="F637">
            <v>2385</v>
          </cell>
        </row>
        <row r="638">
          <cell r="A638">
            <v>33550511</v>
          </cell>
          <cell r="B638" t="str">
            <v>SINGLE BOOK RACK DISPLAY DO NOT SELL</v>
          </cell>
          <cell r="C638">
            <v>0.01</v>
          </cell>
          <cell r="D638">
            <v>179</v>
          </cell>
          <cell r="E638">
            <v>201</v>
          </cell>
          <cell r="F638">
            <v>3522</v>
          </cell>
        </row>
        <row r="639">
          <cell r="A639">
            <v>56746311</v>
          </cell>
          <cell r="B639" t="str">
            <v>POOH MEMORY BOOK SUNSHINE/BOOK</v>
          </cell>
          <cell r="C639">
            <v>5.94</v>
          </cell>
          <cell r="D639">
            <v>12.99</v>
          </cell>
          <cell r="E639">
            <v>144</v>
          </cell>
          <cell r="F639">
            <v>2512</v>
          </cell>
        </row>
        <row r="640">
          <cell r="A640">
            <v>57464711</v>
          </cell>
          <cell r="B640" t="str">
            <v>PRECIOUS MOMENTS MEMORY BOOK</v>
          </cell>
          <cell r="C640">
            <v>6.99</v>
          </cell>
          <cell r="D640">
            <v>12.99</v>
          </cell>
          <cell r="E640">
            <v>110</v>
          </cell>
          <cell r="F640">
            <v>1516</v>
          </cell>
        </row>
        <row r="641">
          <cell r="A641">
            <v>58527217</v>
          </cell>
          <cell r="B641">
            <v>141</v>
          </cell>
          <cell r="C641">
            <v>161</v>
          </cell>
          <cell r="D641">
            <v>146</v>
          </cell>
          <cell r="E641">
            <v>129</v>
          </cell>
          <cell r="F641">
            <v>3700</v>
          </cell>
        </row>
        <row r="642">
          <cell r="A642">
            <v>29915411</v>
          </cell>
          <cell r="B642" t="str">
            <v>HANDPRINT KIT PINK-GIRLS</v>
          </cell>
          <cell r="C642">
            <v>3.17</v>
          </cell>
          <cell r="D642">
            <v>5.99</v>
          </cell>
          <cell r="E642">
            <v>75</v>
          </cell>
          <cell r="F642">
            <v>1435</v>
          </cell>
        </row>
        <row r="643">
          <cell r="A643">
            <v>29915412</v>
          </cell>
          <cell r="B643" t="str">
            <v>HANDPRINT KIT BLUE-BOY</v>
          </cell>
          <cell r="C643">
            <v>3.17</v>
          </cell>
          <cell r="D643">
            <v>5.99</v>
          </cell>
          <cell r="E643">
            <v>414</v>
          </cell>
          <cell r="F643">
            <v>8184</v>
          </cell>
        </row>
        <row r="644">
          <cell r="A644">
            <v>58527220</v>
          </cell>
          <cell r="B644">
            <v>84</v>
          </cell>
          <cell r="C644">
            <v>140</v>
          </cell>
          <cell r="D644">
            <v>63</v>
          </cell>
          <cell r="E644">
            <v>92</v>
          </cell>
          <cell r="F644">
            <v>1793</v>
          </cell>
        </row>
        <row r="645">
          <cell r="A645">
            <v>31441211</v>
          </cell>
          <cell r="B645" t="str">
            <v>DN GIFT BASKET POOH ASST B/G</v>
          </cell>
          <cell r="C645">
            <v>10.4</v>
          </cell>
          <cell r="D645">
            <v>19.989999999999998</v>
          </cell>
          <cell r="E645">
            <v>102</v>
          </cell>
          <cell r="F645">
            <v>2372</v>
          </cell>
        </row>
        <row r="646">
          <cell r="A646">
            <v>31496411</v>
          </cell>
          <cell r="B646" t="str">
            <v>BOY/GIRL GIFT BASKET PREC. MOMENTS</v>
          </cell>
          <cell r="C646">
            <v>12</v>
          </cell>
          <cell r="D646">
            <v>19.989999999999998</v>
          </cell>
          <cell r="E646">
            <v>110</v>
          </cell>
          <cell r="F646">
            <v>2060</v>
          </cell>
        </row>
        <row r="647">
          <cell r="A647">
            <v>58527223</v>
          </cell>
          <cell r="B647">
            <v>90</v>
          </cell>
          <cell r="C647">
            <v>154</v>
          </cell>
          <cell r="D647">
            <v>97</v>
          </cell>
          <cell r="E647">
            <v>135</v>
          </cell>
          <cell r="F647">
            <v>2543</v>
          </cell>
        </row>
        <row r="648">
          <cell r="A648">
            <v>58527224</v>
          </cell>
          <cell r="B648">
            <v>78</v>
          </cell>
          <cell r="C648">
            <v>127</v>
          </cell>
          <cell r="D648">
            <v>73</v>
          </cell>
          <cell r="E648">
            <v>122</v>
          </cell>
          <cell r="F648">
            <v>2150</v>
          </cell>
        </row>
        <row r="649">
          <cell r="A649">
            <v>17940012</v>
          </cell>
          <cell r="B649" t="str">
            <v>SW O/S CRIB SHEET PINK</v>
          </cell>
          <cell r="C649">
            <v>3.51</v>
          </cell>
          <cell r="D649">
            <v>5.99</v>
          </cell>
          <cell r="E649">
            <v>54</v>
          </cell>
          <cell r="F649">
            <v>847</v>
          </cell>
        </row>
        <row r="650">
          <cell r="A650">
            <v>17940013</v>
          </cell>
          <cell r="B650" t="str">
            <v>SW O/S CRIB SHEET BLUE</v>
          </cell>
          <cell r="C650">
            <v>3.51</v>
          </cell>
          <cell r="D650">
            <v>5.99</v>
          </cell>
          <cell r="E650">
            <v>129</v>
          </cell>
          <cell r="F650">
            <v>1892</v>
          </cell>
        </row>
        <row r="651">
          <cell r="A651">
            <v>17940014</v>
          </cell>
          <cell r="B651" t="str">
            <v>SW O/S CRIB SHEET YELLOW/GREEN</v>
          </cell>
          <cell r="C651">
            <v>3.51</v>
          </cell>
          <cell r="D651">
            <v>5.99</v>
          </cell>
          <cell r="E651">
            <v>109</v>
          </cell>
          <cell r="F651">
            <v>1936</v>
          </cell>
        </row>
        <row r="652">
          <cell r="A652">
            <v>28357511</v>
          </cell>
          <cell r="B652" t="str">
            <v>SW O/S CRIB SHEETS 2PK - BOY</v>
          </cell>
          <cell r="C652">
            <v>5.95</v>
          </cell>
          <cell r="D652">
            <v>9.99</v>
          </cell>
          <cell r="E652">
            <v>79</v>
          </cell>
          <cell r="F652">
            <v>1460</v>
          </cell>
        </row>
        <row r="653">
          <cell r="A653">
            <v>28357512</v>
          </cell>
          <cell r="B653" t="str">
            <v>SW O/S CRIB SHEETS 2PK - NEUTRAL</v>
          </cell>
          <cell r="C653">
            <v>5.95</v>
          </cell>
          <cell r="D653">
            <v>9.99</v>
          </cell>
          <cell r="E653">
            <v>134</v>
          </cell>
          <cell r="F653">
            <v>3885</v>
          </cell>
        </row>
        <row r="654">
          <cell r="A654">
            <v>28357513</v>
          </cell>
          <cell r="B654" t="str">
            <v>SW O/S CRIB SHEETS 2PK - GIRL</v>
          </cell>
          <cell r="C654">
            <v>5.95</v>
          </cell>
          <cell r="D654">
            <v>9.99</v>
          </cell>
          <cell r="E654">
            <v>136</v>
          </cell>
          <cell r="F654">
            <v>2353</v>
          </cell>
        </row>
        <row r="655">
          <cell r="A655">
            <v>28357514</v>
          </cell>
          <cell r="B655" t="str">
            <v>SW O/S CRIB SHEETS 2PK - WHITE</v>
          </cell>
          <cell r="C655">
            <v>5.5</v>
          </cell>
          <cell r="D655">
            <v>9.99</v>
          </cell>
          <cell r="E655">
            <v>93</v>
          </cell>
          <cell r="F655">
            <v>2037</v>
          </cell>
        </row>
        <row r="656">
          <cell r="A656">
            <v>28357711</v>
          </cell>
          <cell r="B656" t="str">
            <v>SW PORTA CRIB SHEET 1 PACK-ASSTD</v>
          </cell>
          <cell r="C656">
            <v>3.35</v>
          </cell>
          <cell r="D656">
            <v>5.99</v>
          </cell>
          <cell r="E656">
            <v>116</v>
          </cell>
          <cell r="F656">
            <v>2249</v>
          </cell>
        </row>
        <row r="657">
          <cell r="A657">
            <v>28358311</v>
          </cell>
          <cell r="B657" t="str">
            <v>SW BASSINET SHEETS 2 PACK</v>
          </cell>
          <cell r="C657">
            <v>3.5</v>
          </cell>
          <cell r="D657">
            <v>6.99</v>
          </cell>
          <cell r="E657">
            <v>80</v>
          </cell>
          <cell r="F657">
            <v>1490</v>
          </cell>
        </row>
        <row r="658">
          <cell r="A658">
            <v>31388811</v>
          </cell>
          <cell r="B658" t="str">
            <v>SW CRIB SHEET BLUE JERSEY KNIT</v>
          </cell>
          <cell r="C658">
            <v>3.8</v>
          </cell>
          <cell r="D658">
            <v>6.99</v>
          </cell>
          <cell r="E658">
            <v>108</v>
          </cell>
          <cell r="F658">
            <v>2184</v>
          </cell>
        </row>
        <row r="659">
          <cell r="A659">
            <v>31388812</v>
          </cell>
          <cell r="B659" t="str">
            <v>SW CRIB SHEET PINK JERSEY KNIT</v>
          </cell>
          <cell r="C659">
            <v>3.8</v>
          </cell>
          <cell r="D659">
            <v>6.99</v>
          </cell>
          <cell r="E659">
            <v>87</v>
          </cell>
          <cell r="F659">
            <v>991</v>
          </cell>
        </row>
        <row r="660">
          <cell r="A660">
            <v>31388813</v>
          </cell>
          <cell r="B660" t="str">
            <v>SW CRIB SHEET NEUTRAL JERSEY KNIT</v>
          </cell>
          <cell r="C660">
            <v>3.8</v>
          </cell>
          <cell r="D660">
            <v>6.99</v>
          </cell>
          <cell r="E660">
            <v>82</v>
          </cell>
          <cell r="F660">
            <v>1277</v>
          </cell>
        </row>
        <row r="661">
          <cell r="A661">
            <v>56912411</v>
          </cell>
          <cell r="B661" t="str">
            <v>SW PLAYARD SHEET SW PLAYARD SHEET</v>
          </cell>
          <cell r="C661">
            <v>3.55</v>
          </cell>
          <cell r="D661">
            <v>6.99</v>
          </cell>
          <cell r="E661">
            <v>69</v>
          </cell>
          <cell r="F661">
            <v>669</v>
          </cell>
        </row>
        <row r="662">
          <cell r="A662">
            <v>58527238</v>
          </cell>
          <cell r="B662">
            <v>69</v>
          </cell>
          <cell r="C662">
            <v>65</v>
          </cell>
          <cell r="D662">
            <v>59</v>
          </cell>
          <cell r="E662">
            <v>60</v>
          </cell>
          <cell r="F662">
            <v>1548</v>
          </cell>
        </row>
        <row r="663">
          <cell r="A663">
            <v>21864201</v>
          </cell>
          <cell r="B663" t="str">
            <v>SW BATH ROLLOUT 1</v>
          </cell>
          <cell r="C663">
            <v>55</v>
          </cell>
          <cell r="D663">
            <v>111.88</v>
          </cell>
          <cell r="E663">
            <v>85</v>
          </cell>
          <cell r="F663">
            <v>904</v>
          </cell>
        </row>
        <row r="664">
          <cell r="A664">
            <v>21876001</v>
          </cell>
          <cell r="B664" t="str">
            <v>SW BATH ROLLOUT 2</v>
          </cell>
          <cell r="C664">
            <v>27</v>
          </cell>
          <cell r="D664">
            <v>59.92</v>
          </cell>
          <cell r="E664">
            <v>78</v>
          </cell>
          <cell r="F664">
            <v>698</v>
          </cell>
        </row>
        <row r="665">
          <cell r="A665">
            <v>21894411</v>
          </cell>
          <cell r="B665" t="str">
            <v>ROBE N SLIPPERS POOH</v>
          </cell>
          <cell r="C665">
            <v>6.85</v>
          </cell>
          <cell r="D665">
            <v>14.99</v>
          </cell>
          <cell r="E665">
            <v>70</v>
          </cell>
          <cell r="F665">
            <v>649</v>
          </cell>
        </row>
        <row r="666">
          <cell r="A666">
            <v>21894412</v>
          </cell>
          <cell r="B666" t="str">
            <v>HOODED TOWEL POOH</v>
          </cell>
          <cell r="C666">
            <v>4.25</v>
          </cell>
          <cell r="D666">
            <v>9.99</v>
          </cell>
          <cell r="E666">
            <v>104</v>
          </cell>
          <cell r="F666">
            <v>1246</v>
          </cell>
        </row>
        <row r="667">
          <cell r="A667">
            <v>21894413</v>
          </cell>
          <cell r="B667" t="str">
            <v>4PK WASHCLOTHS POOH</v>
          </cell>
          <cell r="C667">
            <v>2.75</v>
          </cell>
          <cell r="D667">
            <v>6.99</v>
          </cell>
          <cell r="E667">
            <v>50</v>
          </cell>
          <cell r="F667">
            <v>709</v>
          </cell>
        </row>
        <row r="668">
          <cell r="A668">
            <v>22014801</v>
          </cell>
          <cell r="B668" t="str">
            <v>BATH ROLL OUT POOH</v>
          </cell>
          <cell r="C668">
            <v>33.200000000000003</v>
          </cell>
          <cell r="D668">
            <v>77.92</v>
          </cell>
          <cell r="E668">
            <v>74</v>
          </cell>
          <cell r="F668">
            <v>782</v>
          </cell>
        </row>
        <row r="669">
          <cell r="A669">
            <v>22044911</v>
          </cell>
          <cell r="B669" t="str">
            <v>ROBE/SLIPPERS PINK BFLY</v>
          </cell>
          <cell r="C669">
            <v>6.5</v>
          </cell>
          <cell r="D669">
            <v>12.99</v>
          </cell>
          <cell r="E669">
            <v>50</v>
          </cell>
          <cell r="F669">
            <v>638</v>
          </cell>
        </row>
        <row r="670">
          <cell r="A670">
            <v>22044912</v>
          </cell>
          <cell r="B670" t="str">
            <v>ROBE/SLIPPERS YELLOW DUCK</v>
          </cell>
          <cell r="C670">
            <v>6.5</v>
          </cell>
          <cell r="D670">
            <v>12.99</v>
          </cell>
          <cell r="E670">
            <v>63</v>
          </cell>
          <cell r="F670">
            <v>655</v>
          </cell>
        </row>
        <row r="671">
          <cell r="A671">
            <v>22044913</v>
          </cell>
          <cell r="B671" t="str">
            <v>4PK WASHCLOTH PINK BFLY</v>
          </cell>
          <cell r="C671">
            <v>2.75</v>
          </cell>
          <cell r="D671">
            <v>5.99</v>
          </cell>
          <cell r="E671">
            <v>84</v>
          </cell>
          <cell r="F671">
            <v>992</v>
          </cell>
        </row>
        <row r="672">
          <cell r="A672">
            <v>22044914</v>
          </cell>
          <cell r="B672" t="str">
            <v>2PK HOODED TOWELS PINK BFLY</v>
          </cell>
          <cell r="C672">
            <v>4.5</v>
          </cell>
          <cell r="D672">
            <v>8.99</v>
          </cell>
          <cell r="E672">
            <v>51</v>
          </cell>
          <cell r="F672">
            <v>523</v>
          </cell>
        </row>
        <row r="673">
          <cell r="A673">
            <v>22044915</v>
          </cell>
          <cell r="B673" t="str">
            <v>2PK HOODED TOWEL YELLOW DUCK</v>
          </cell>
          <cell r="C673">
            <v>4.5</v>
          </cell>
          <cell r="D673">
            <v>8.99</v>
          </cell>
          <cell r="E673">
            <v>61</v>
          </cell>
          <cell r="F673">
            <v>699</v>
          </cell>
        </row>
        <row r="674">
          <cell r="A674">
            <v>22044916</v>
          </cell>
          <cell r="B674" t="str">
            <v>4PK WASHCLOTH YELLOW DUCK</v>
          </cell>
          <cell r="C674">
            <v>2.75</v>
          </cell>
          <cell r="D674">
            <v>5.99</v>
          </cell>
          <cell r="E674">
            <v>45</v>
          </cell>
          <cell r="F674">
            <v>1178</v>
          </cell>
        </row>
        <row r="675">
          <cell r="A675">
            <v>22044917</v>
          </cell>
          <cell r="B675" t="str">
            <v>HOODED TOWEL PINK BFLY</v>
          </cell>
          <cell r="C675">
            <v>4</v>
          </cell>
          <cell r="D675">
            <v>8.99</v>
          </cell>
          <cell r="E675">
            <v>69</v>
          </cell>
          <cell r="F675">
            <v>1291</v>
          </cell>
        </row>
        <row r="676">
          <cell r="A676">
            <v>22044918</v>
          </cell>
          <cell r="B676" t="str">
            <v>HOODED TOWEL YELLOW DUCK</v>
          </cell>
          <cell r="C676">
            <v>4</v>
          </cell>
          <cell r="D676">
            <v>8.99</v>
          </cell>
          <cell r="E676">
            <v>11662</v>
          </cell>
          <cell r="F676">
            <v>189283</v>
          </cell>
          <cell r="G676">
            <v>3032</v>
          </cell>
          <cell r="H676">
            <v>5764</v>
          </cell>
          <cell r="I676">
            <v>42648</v>
          </cell>
        </row>
        <row r="677">
          <cell r="A677">
            <v>22044919</v>
          </cell>
          <cell r="B677" t="str">
            <v>6 PK WASHCLOTH UNI</v>
          </cell>
          <cell r="C677">
            <v>2.75</v>
          </cell>
          <cell r="D677">
            <v>5.99</v>
          </cell>
          <cell r="E677">
            <v>92</v>
          </cell>
          <cell r="F677">
            <v>3366</v>
          </cell>
          <cell r="I677">
            <v>1030</v>
          </cell>
        </row>
        <row r="678">
          <cell r="A678">
            <v>28197711</v>
          </cell>
          <cell r="B678" t="str">
            <v>WOVEN HOODED TOWEL BLUE/YELLOW/PINK</v>
          </cell>
          <cell r="C678">
            <v>4.0999999999999996</v>
          </cell>
          <cell r="D678">
            <v>7.99</v>
          </cell>
          <cell r="E678">
            <v>219</v>
          </cell>
          <cell r="F678">
            <v>4262</v>
          </cell>
          <cell r="G678">
            <v>18</v>
          </cell>
          <cell r="I678">
            <v>832</v>
          </cell>
        </row>
        <row r="679">
          <cell r="A679">
            <v>28198511</v>
          </cell>
          <cell r="B679" t="str">
            <v>WASH MITTEN BLUE/YELLOW/PINK</v>
          </cell>
          <cell r="C679">
            <v>1.5</v>
          </cell>
          <cell r="D679">
            <v>2.99</v>
          </cell>
          <cell r="E679">
            <v>198</v>
          </cell>
          <cell r="F679">
            <v>3434</v>
          </cell>
          <cell r="G679">
            <v>8</v>
          </cell>
        </row>
        <row r="680">
          <cell r="A680">
            <v>28198911</v>
          </cell>
          <cell r="B680" t="str">
            <v>BATH - ROBE/SLIPPER BLUE/YELLOW/PINK</v>
          </cell>
          <cell r="C680">
            <v>7</v>
          </cell>
          <cell r="D680">
            <v>12.99</v>
          </cell>
          <cell r="E680">
            <v>106</v>
          </cell>
          <cell r="F680">
            <v>3541</v>
          </cell>
          <cell r="G680">
            <v>22</v>
          </cell>
          <cell r="H680">
            <v>10</v>
          </cell>
        </row>
        <row r="681">
          <cell r="A681">
            <v>28199311</v>
          </cell>
          <cell r="B681" t="str">
            <v>WASHCLOTH SET 10 PACK ASSTD</v>
          </cell>
          <cell r="C681">
            <v>2.9</v>
          </cell>
          <cell r="D681">
            <v>5.99</v>
          </cell>
          <cell r="E681">
            <v>59</v>
          </cell>
          <cell r="F681">
            <v>4577</v>
          </cell>
          <cell r="G681">
            <v>4</v>
          </cell>
        </row>
        <row r="682">
          <cell r="A682">
            <v>28200011</v>
          </cell>
          <cell r="B682" t="str">
            <v>BATH-WASHCLOTHS 4PK-BLUE/YELLOW/PNK</v>
          </cell>
          <cell r="C682">
            <v>2.4500000000000002</v>
          </cell>
          <cell r="D682">
            <v>4.99</v>
          </cell>
          <cell r="E682">
            <v>266</v>
          </cell>
          <cell r="F682">
            <v>3934</v>
          </cell>
          <cell r="G682">
            <v>116</v>
          </cell>
          <cell r="H682">
            <v>20</v>
          </cell>
          <cell r="I682">
            <v>540</v>
          </cell>
        </row>
        <row r="683">
          <cell r="A683">
            <v>31908111</v>
          </cell>
          <cell r="B683" t="str">
            <v>CUDDLETIME INF TOWEL SUPER STRIPE</v>
          </cell>
          <cell r="C683">
            <v>5.25</v>
          </cell>
          <cell r="D683">
            <v>9.99</v>
          </cell>
          <cell r="E683">
            <v>130</v>
          </cell>
          <cell r="F683">
            <v>4680</v>
          </cell>
          <cell r="G683">
            <v>46</v>
          </cell>
          <cell r="H683">
            <v>302</v>
          </cell>
          <cell r="I683">
            <v>714</v>
          </cell>
        </row>
        <row r="684">
          <cell r="A684">
            <v>31908112</v>
          </cell>
          <cell r="B684" t="str">
            <v>CUDDLETIME INF TOWEL 2 PACK KNIT</v>
          </cell>
          <cell r="C684">
            <v>4.3499999999999996</v>
          </cell>
          <cell r="D684">
            <v>8.99</v>
          </cell>
          <cell r="E684">
            <v>592</v>
          </cell>
          <cell r="F684">
            <v>4997</v>
          </cell>
          <cell r="G684">
            <v>162</v>
          </cell>
          <cell r="H684">
            <v>102</v>
          </cell>
          <cell r="I684">
            <v>4828</v>
          </cell>
        </row>
        <row r="685">
          <cell r="A685">
            <v>56816111</v>
          </cell>
          <cell r="B685">
            <v>151</v>
          </cell>
          <cell r="C685">
            <v>167</v>
          </cell>
          <cell r="D685">
            <v>145</v>
          </cell>
          <cell r="E685">
            <v>138</v>
          </cell>
          <cell r="F685">
            <v>5224</v>
          </cell>
          <cell r="G685">
            <v>128</v>
          </cell>
          <cell r="H685">
            <v>32</v>
          </cell>
        </row>
        <row r="686">
          <cell r="A686">
            <v>28358412</v>
          </cell>
          <cell r="B686" t="str">
            <v>SW SOLID FLC BLANKT WITH EMB - NEUTRAL</v>
          </cell>
          <cell r="C686">
            <v>3</v>
          </cell>
          <cell r="D686">
            <v>6.99</v>
          </cell>
          <cell r="E686">
            <v>292</v>
          </cell>
          <cell r="F686">
            <v>4111</v>
          </cell>
          <cell r="G686">
            <v>232</v>
          </cell>
          <cell r="H686">
            <v>192</v>
          </cell>
          <cell r="I686">
            <v>1284</v>
          </cell>
        </row>
        <row r="687">
          <cell r="A687">
            <v>28358413</v>
          </cell>
          <cell r="B687" t="str">
            <v>SW SOLID FLC BLANKT WITH EMB - BOY</v>
          </cell>
          <cell r="C687">
            <v>3</v>
          </cell>
          <cell r="D687">
            <v>6.99</v>
          </cell>
          <cell r="I687">
            <v>6030</v>
          </cell>
        </row>
        <row r="688">
          <cell r="A688">
            <v>28358414</v>
          </cell>
          <cell r="B688" t="str">
            <v>SW SOLID FLC BLANKT WITH EMB - GIRL</v>
          </cell>
          <cell r="C688">
            <v>3</v>
          </cell>
          <cell r="D688">
            <v>6.99</v>
          </cell>
          <cell r="I688">
            <v>6030</v>
          </cell>
        </row>
        <row r="689">
          <cell r="A689">
            <v>28379412</v>
          </cell>
          <cell r="B689" t="str">
            <v>SW RECEIVING BLANKET 4PK BEAR - NEUTRAL</v>
          </cell>
          <cell r="C689">
            <v>3.85</v>
          </cell>
          <cell r="D689">
            <v>6.99</v>
          </cell>
          <cell r="I689">
            <v>3774</v>
          </cell>
        </row>
        <row r="690">
          <cell r="A690">
            <v>28379413</v>
          </cell>
          <cell r="B690" t="str">
            <v>SW RECEIVING BLANKET 4PK TRANSPORT-BOY</v>
          </cell>
          <cell r="C690">
            <v>3.85</v>
          </cell>
          <cell r="D690">
            <v>6.99</v>
          </cell>
          <cell r="I690">
            <v>3786</v>
          </cell>
        </row>
        <row r="691">
          <cell r="A691">
            <v>28379414</v>
          </cell>
          <cell r="B691" t="str">
            <v>SW RECEIVING BLANKET 4PK BUTTRFLY - GIRL</v>
          </cell>
          <cell r="C691">
            <v>3.85</v>
          </cell>
          <cell r="D691">
            <v>6.99</v>
          </cell>
          <cell r="E691">
            <v>106</v>
          </cell>
          <cell r="F691">
            <v>3195</v>
          </cell>
        </row>
        <row r="692">
          <cell r="A692">
            <v>28380511</v>
          </cell>
          <cell r="B692" t="str">
            <v>SW PRNT FLEECE BLNKT ALLOVER - NEUTRAL</v>
          </cell>
          <cell r="C692">
            <v>3</v>
          </cell>
          <cell r="D692">
            <v>6.99</v>
          </cell>
          <cell r="E692">
            <v>119</v>
          </cell>
          <cell r="F692">
            <v>2492</v>
          </cell>
        </row>
        <row r="693">
          <cell r="A693">
            <v>28380512</v>
          </cell>
          <cell r="B693" t="str">
            <v>SW PRNT FLEECE BLNKT ALLOVER - BOY</v>
          </cell>
          <cell r="C693">
            <v>3</v>
          </cell>
          <cell r="D693">
            <v>6.99</v>
          </cell>
          <cell r="E693">
            <v>2317</v>
          </cell>
          <cell r="F693">
            <v>47813</v>
          </cell>
          <cell r="G693">
            <v>736</v>
          </cell>
          <cell r="H693">
            <v>658</v>
          </cell>
          <cell r="I693">
            <v>28848</v>
          </cell>
        </row>
        <row r="694">
          <cell r="A694">
            <v>28380513</v>
          </cell>
          <cell r="B694" t="str">
            <v>SW PRNT FLEECE BLNKT ALLOVER - GIRL</v>
          </cell>
          <cell r="C694">
            <v>3</v>
          </cell>
          <cell r="D694">
            <v>6.99</v>
          </cell>
          <cell r="E694">
            <v>254</v>
          </cell>
          <cell r="F694">
            <v>4342</v>
          </cell>
          <cell r="G694">
            <v>12</v>
          </cell>
          <cell r="I694">
            <v>1752</v>
          </cell>
        </row>
        <row r="695">
          <cell r="A695">
            <v>31435011</v>
          </cell>
          <cell r="B695" t="str">
            <v>SW BOUCLE BLANKET PINK</v>
          </cell>
          <cell r="C695">
            <v>6.1</v>
          </cell>
          <cell r="D695">
            <v>12.99</v>
          </cell>
          <cell r="E695">
            <v>333</v>
          </cell>
          <cell r="F695">
            <v>3890</v>
          </cell>
          <cell r="G695">
            <v>18</v>
          </cell>
          <cell r="I695">
            <v>2184</v>
          </cell>
        </row>
        <row r="696">
          <cell r="A696">
            <v>31435012</v>
          </cell>
          <cell r="B696" t="str">
            <v>SW BOUCLE BLANKET BLUE</v>
          </cell>
          <cell r="C696">
            <v>6.1</v>
          </cell>
          <cell r="D696">
            <v>12.99</v>
          </cell>
          <cell r="E696">
            <v>116</v>
          </cell>
          <cell r="F696">
            <v>3795</v>
          </cell>
          <cell r="G696">
            <v>12</v>
          </cell>
        </row>
        <row r="697">
          <cell r="A697">
            <v>31435013</v>
          </cell>
          <cell r="B697" t="str">
            <v>SW BOUCLE BLANKET GREEN</v>
          </cell>
          <cell r="C697">
            <v>6.1</v>
          </cell>
          <cell r="D697">
            <v>12.99</v>
          </cell>
          <cell r="E697">
            <v>144</v>
          </cell>
          <cell r="F697">
            <v>3769</v>
          </cell>
          <cell r="G697">
            <v>10</v>
          </cell>
        </row>
        <row r="698">
          <cell r="A698">
            <v>31512811</v>
          </cell>
          <cell r="B698" t="str">
            <v>SW CABLE BLANKET PINK KNIT</v>
          </cell>
          <cell r="C698">
            <v>5.9</v>
          </cell>
          <cell r="D698">
            <v>9.99</v>
          </cell>
          <cell r="E698">
            <v>176</v>
          </cell>
          <cell r="F698">
            <v>3813</v>
          </cell>
          <cell r="G698">
            <v>15</v>
          </cell>
        </row>
        <row r="699">
          <cell r="A699">
            <v>31512812</v>
          </cell>
          <cell r="B699" t="str">
            <v>SW CABLE BLANKET BLUE KNIT</v>
          </cell>
          <cell r="C699">
            <v>5.9</v>
          </cell>
          <cell r="D699">
            <v>9.99</v>
          </cell>
          <cell r="E699">
            <v>391</v>
          </cell>
          <cell r="F699">
            <v>2941</v>
          </cell>
          <cell r="G699">
            <v>20</v>
          </cell>
          <cell r="I699">
            <v>1992</v>
          </cell>
        </row>
        <row r="700">
          <cell r="A700">
            <v>31512813</v>
          </cell>
          <cell r="B700" t="str">
            <v>SW CABLE BLANKET YELLOW KNIT</v>
          </cell>
          <cell r="C700">
            <v>5.9</v>
          </cell>
          <cell r="D700">
            <v>9.99</v>
          </cell>
          <cell r="E700">
            <v>129</v>
          </cell>
          <cell r="F700">
            <v>4161</v>
          </cell>
          <cell r="G700">
            <v>24</v>
          </cell>
        </row>
        <row r="701">
          <cell r="A701">
            <v>31533611</v>
          </cell>
          <cell r="B701" t="str">
            <v>MICROVELBOA BLANKET PINK</v>
          </cell>
          <cell r="C701">
            <v>4.4000000000000004</v>
          </cell>
          <cell r="D701">
            <v>7.99</v>
          </cell>
          <cell r="E701">
            <v>290</v>
          </cell>
          <cell r="F701">
            <v>4359</v>
          </cell>
          <cell r="G701">
            <v>48</v>
          </cell>
          <cell r="H701">
            <v>60</v>
          </cell>
          <cell r="I701">
            <v>720</v>
          </cell>
        </row>
        <row r="702">
          <cell r="A702">
            <v>31533612</v>
          </cell>
          <cell r="B702" t="str">
            <v>MICROVELBOA BLANKET BLUE</v>
          </cell>
          <cell r="C702">
            <v>4.4000000000000004</v>
          </cell>
          <cell r="D702">
            <v>7.99</v>
          </cell>
          <cell r="E702">
            <v>406</v>
          </cell>
          <cell r="F702">
            <v>3402</v>
          </cell>
          <cell r="G702">
            <v>108</v>
          </cell>
          <cell r="H702">
            <v>24</v>
          </cell>
          <cell r="I702">
            <v>7680</v>
          </cell>
        </row>
        <row r="703">
          <cell r="A703">
            <v>31533613</v>
          </cell>
          <cell r="B703" t="str">
            <v>MICROVELBOA BLANKET NEUTRAL GREEN</v>
          </cell>
          <cell r="C703">
            <v>4.4000000000000004</v>
          </cell>
          <cell r="D703">
            <v>7.99</v>
          </cell>
          <cell r="E703">
            <v>105</v>
          </cell>
          <cell r="F703">
            <v>3618</v>
          </cell>
          <cell r="G703">
            <v>16</v>
          </cell>
        </row>
        <row r="704">
          <cell r="A704">
            <v>31535311</v>
          </cell>
          <cell r="B704" t="str">
            <v>SW SECURITY BLANKET BABY'S FIRST</v>
          </cell>
          <cell r="C704">
            <v>1</v>
          </cell>
          <cell r="D704">
            <v>1.99</v>
          </cell>
          <cell r="E704">
            <v>176</v>
          </cell>
          <cell r="F704">
            <v>3383</v>
          </cell>
          <cell r="G704">
            <v>14</v>
          </cell>
          <cell r="I704">
            <v>816</v>
          </cell>
        </row>
        <row r="705">
          <cell r="A705">
            <v>47116511</v>
          </cell>
          <cell r="B705" t="str">
            <v>WK FLEECE BLKT ALLSTAR EMB</v>
          </cell>
          <cell r="C705">
            <v>1.85</v>
          </cell>
          <cell r="D705">
            <v>3.99</v>
          </cell>
          <cell r="E705">
            <v>228</v>
          </cell>
          <cell r="F705">
            <v>2738</v>
          </cell>
          <cell r="G705">
            <v>18</v>
          </cell>
          <cell r="I705">
            <v>1440</v>
          </cell>
        </row>
        <row r="706">
          <cell r="A706">
            <v>47116512</v>
          </cell>
          <cell r="B706" t="str">
            <v>WK FLEECE BLKT ALLSTAR AOP</v>
          </cell>
          <cell r="C706">
            <v>1.85</v>
          </cell>
          <cell r="D706">
            <v>3.99</v>
          </cell>
          <cell r="E706">
            <v>343</v>
          </cell>
          <cell r="F706">
            <v>3143</v>
          </cell>
          <cell r="G706">
            <v>42</v>
          </cell>
          <cell r="I706">
            <v>2256</v>
          </cell>
        </row>
        <row r="707">
          <cell r="A707">
            <v>47116513</v>
          </cell>
          <cell r="B707" t="str">
            <v>WK FLEECE BLKT RACECAR EMB</v>
          </cell>
          <cell r="C707">
            <v>1.85</v>
          </cell>
          <cell r="D707">
            <v>3.99</v>
          </cell>
          <cell r="E707">
            <v>153</v>
          </cell>
          <cell r="F707">
            <v>3528</v>
          </cell>
          <cell r="G707">
            <v>16</v>
          </cell>
          <cell r="I707">
            <v>744</v>
          </cell>
        </row>
        <row r="708">
          <cell r="A708">
            <v>47116514</v>
          </cell>
          <cell r="B708" t="str">
            <v>WK FLEECE BLKT RACECAR AOP</v>
          </cell>
          <cell r="C708">
            <v>1.85</v>
          </cell>
          <cell r="D708">
            <v>3.99</v>
          </cell>
          <cell r="E708">
            <v>126</v>
          </cell>
          <cell r="F708">
            <v>3820</v>
          </cell>
          <cell r="G708">
            <v>22</v>
          </cell>
          <cell r="H708">
            <v>92</v>
          </cell>
        </row>
        <row r="709">
          <cell r="A709">
            <v>47116515</v>
          </cell>
          <cell r="B709" t="str">
            <v>WK FLEECE BLKT PINK LOVE EMB</v>
          </cell>
          <cell r="C709">
            <v>1.85</v>
          </cell>
          <cell r="D709">
            <v>3.99</v>
          </cell>
          <cell r="E709">
            <v>112</v>
          </cell>
          <cell r="F709">
            <v>4176</v>
          </cell>
          <cell r="G709">
            <v>30</v>
          </cell>
          <cell r="H709">
            <v>56</v>
          </cell>
        </row>
        <row r="710">
          <cell r="A710">
            <v>47116516</v>
          </cell>
          <cell r="B710" t="str">
            <v>WK FLEECE BLKT PINK LOVE AOP</v>
          </cell>
          <cell r="C710">
            <v>1.85</v>
          </cell>
          <cell r="D710">
            <v>3.99</v>
          </cell>
          <cell r="E710">
            <v>3482</v>
          </cell>
          <cell r="F710">
            <v>58878</v>
          </cell>
          <cell r="G710">
            <v>425</v>
          </cell>
          <cell r="H710">
            <v>232</v>
          </cell>
          <cell r="I710">
            <v>19584</v>
          </cell>
        </row>
        <row r="711">
          <cell r="A711">
            <v>47116517</v>
          </cell>
          <cell r="B711" t="str">
            <v>WK FLEECE BLKT TURQ EMB</v>
          </cell>
          <cell r="C711">
            <v>1.85</v>
          </cell>
          <cell r="D711">
            <v>3.99</v>
          </cell>
          <cell r="E711">
            <v>595</v>
          </cell>
          <cell r="F711">
            <v>4300</v>
          </cell>
          <cell r="G711">
            <v>380</v>
          </cell>
          <cell r="H711">
            <v>950</v>
          </cell>
          <cell r="I711">
            <v>1776</v>
          </cell>
        </row>
        <row r="712">
          <cell r="A712">
            <v>47116518</v>
          </cell>
          <cell r="B712" t="str">
            <v>WK FLEECE BLKT TURQ AOP</v>
          </cell>
          <cell r="C712">
            <v>1.85</v>
          </cell>
          <cell r="D712">
            <v>3.99</v>
          </cell>
          <cell r="E712">
            <v>287</v>
          </cell>
          <cell r="F712">
            <v>4168</v>
          </cell>
          <cell r="G712">
            <v>210</v>
          </cell>
          <cell r="H712">
            <v>162</v>
          </cell>
          <cell r="I712">
            <v>552</v>
          </cell>
        </row>
        <row r="713">
          <cell r="A713">
            <v>47116519</v>
          </cell>
          <cell r="B713" t="str">
            <v>WK FLEECE BLKT DINO EMB</v>
          </cell>
          <cell r="C713">
            <v>1.85</v>
          </cell>
          <cell r="D713">
            <v>3.99</v>
          </cell>
          <cell r="E713">
            <v>202</v>
          </cell>
          <cell r="F713">
            <v>4201</v>
          </cell>
          <cell r="G713">
            <v>88</v>
          </cell>
          <cell r="H713">
            <v>2020</v>
          </cell>
          <cell r="I713">
            <v>48</v>
          </cell>
        </row>
        <row r="714">
          <cell r="A714">
            <v>47116520</v>
          </cell>
          <cell r="B714" t="str">
            <v>WK FLEECE BLKT DINOS AOP</v>
          </cell>
          <cell r="C714">
            <v>1.85</v>
          </cell>
          <cell r="D714">
            <v>3.99</v>
          </cell>
          <cell r="E714">
            <v>364</v>
          </cell>
          <cell r="F714">
            <v>3945</v>
          </cell>
          <cell r="G714">
            <v>268</v>
          </cell>
          <cell r="H714">
            <v>296</v>
          </cell>
          <cell r="I714">
            <v>1608</v>
          </cell>
        </row>
        <row r="715">
          <cell r="A715">
            <v>47116521</v>
          </cell>
          <cell r="B715" t="str">
            <v>WK FLEECE BLKT TUTU CUTE EMB</v>
          </cell>
          <cell r="C715">
            <v>1.85</v>
          </cell>
          <cell r="D715">
            <v>3.99</v>
          </cell>
          <cell r="E715">
            <v>225</v>
          </cell>
          <cell r="F715">
            <v>3971</v>
          </cell>
          <cell r="G715">
            <v>132</v>
          </cell>
          <cell r="H715">
            <v>210</v>
          </cell>
          <cell r="I715">
            <v>696</v>
          </cell>
        </row>
        <row r="716">
          <cell r="A716">
            <v>47116522</v>
          </cell>
          <cell r="B716" t="str">
            <v>WK FLEECE BLKT TUTU CUTE AOP</v>
          </cell>
          <cell r="C716">
            <v>1.85</v>
          </cell>
          <cell r="D716">
            <v>3.99</v>
          </cell>
          <cell r="E716">
            <v>165</v>
          </cell>
          <cell r="F716">
            <v>4297</v>
          </cell>
          <cell r="G716">
            <v>76</v>
          </cell>
          <cell r="H716">
            <v>896</v>
          </cell>
          <cell r="I716">
            <v>216</v>
          </cell>
        </row>
        <row r="717">
          <cell r="A717">
            <v>47116523</v>
          </cell>
          <cell r="B717" t="str">
            <v>WK FLEECE BLKT ROCKET EMB</v>
          </cell>
          <cell r="C717">
            <v>1.85</v>
          </cell>
          <cell r="D717">
            <v>3.99</v>
          </cell>
          <cell r="E717">
            <v>202</v>
          </cell>
          <cell r="F717">
            <v>4059</v>
          </cell>
          <cell r="G717">
            <v>90</v>
          </cell>
          <cell r="H717">
            <v>882</v>
          </cell>
          <cell r="I717">
            <v>504</v>
          </cell>
        </row>
        <row r="718">
          <cell r="A718">
            <v>47116524</v>
          </cell>
          <cell r="B718" t="str">
            <v>WK FLEECE BLKT ROCKET AOP</v>
          </cell>
          <cell r="C718">
            <v>1.85</v>
          </cell>
          <cell r="D718">
            <v>3.99</v>
          </cell>
          <cell r="E718">
            <v>397</v>
          </cell>
          <cell r="F718">
            <v>4263</v>
          </cell>
          <cell r="G718">
            <v>304</v>
          </cell>
          <cell r="H718">
            <v>176</v>
          </cell>
          <cell r="I718">
            <v>1386</v>
          </cell>
        </row>
        <row r="719">
          <cell r="A719">
            <v>47116525</v>
          </cell>
          <cell r="B719" t="str">
            <v>WK FLEECE BLKT BUTTERFLY EMB</v>
          </cell>
          <cell r="C719">
            <v>1.85</v>
          </cell>
          <cell r="D719">
            <v>3.99</v>
          </cell>
          <cell r="E719">
            <v>184</v>
          </cell>
          <cell r="F719">
            <v>3658</v>
          </cell>
          <cell r="G719">
            <v>26</v>
          </cell>
          <cell r="H719">
            <v>4</v>
          </cell>
          <cell r="I719">
            <v>504</v>
          </cell>
        </row>
        <row r="720">
          <cell r="A720">
            <v>47116526</v>
          </cell>
          <cell r="B720" t="str">
            <v>WK FLEECE BLKT BUTTERFLY AOP</v>
          </cell>
          <cell r="C720">
            <v>1.85</v>
          </cell>
          <cell r="D720">
            <v>3.99</v>
          </cell>
          <cell r="E720">
            <v>127</v>
          </cell>
          <cell r="F720">
            <v>4453</v>
          </cell>
          <cell r="G720">
            <v>34</v>
          </cell>
          <cell r="H720">
            <v>758</v>
          </cell>
        </row>
        <row r="721">
          <cell r="A721">
            <v>56958511</v>
          </cell>
          <cell r="B721" t="str">
            <v>SW PK SWIRL BLKT SW PK SWIRL BLKT</v>
          </cell>
          <cell r="C721">
            <v>7.2</v>
          </cell>
          <cell r="D721">
            <v>12.99</v>
          </cell>
          <cell r="E721">
            <v>88</v>
          </cell>
          <cell r="F721">
            <v>3847</v>
          </cell>
          <cell r="G721">
            <v>6</v>
          </cell>
        </row>
        <row r="722">
          <cell r="A722">
            <v>56961011</v>
          </cell>
          <cell r="B722" t="str">
            <v>SW BL FUR BLKT SW BL FUR BLKT</v>
          </cell>
          <cell r="C722">
            <v>7.2</v>
          </cell>
          <cell r="D722">
            <v>12.99</v>
          </cell>
          <cell r="E722">
            <v>207</v>
          </cell>
          <cell r="F722">
            <v>3146</v>
          </cell>
          <cell r="G722">
            <v>28</v>
          </cell>
          <cell r="H722">
            <v>28</v>
          </cell>
          <cell r="I722">
            <v>1608</v>
          </cell>
        </row>
        <row r="723">
          <cell r="A723">
            <v>56963111</v>
          </cell>
          <cell r="B723" t="str">
            <v>SW GRN FUR BLKT SW GRN FUR BLKT</v>
          </cell>
          <cell r="C723">
            <v>7.2</v>
          </cell>
          <cell r="D723">
            <v>12.99</v>
          </cell>
          <cell r="E723">
            <v>104</v>
          </cell>
          <cell r="F723">
            <v>4678</v>
          </cell>
          <cell r="G723">
            <v>28</v>
          </cell>
          <cell r="H723">
            <v>130</v>
          </cell>
          <cell r="I723">
            <v>34</v>
          </cell>
        </row>
        <row r="724">
          <cell r="A724">
            <v>56964311</v>
          </cell>
          <cell r="B724" t="str">
            <v>SW PK CRL FLC BLKT SW PK CRL FLC BLKT</v>
          </cell>
          <cell r="C724">
            <v>5.55</v>
          </cell>
          <cell r="D724">
            <v>9.99</v>
          </cell>
          <cell r="E724">
            <v>187</v>
          </cell>
          <cell r="F724">
            <v>3331</v>
          </cell>
          <cell r="G724">
            <v>18</v>
          </cell>
          <cell r="I724">
            <v>24</v>
          </cell>
        </row>
        <row r="725">
          <cell r="A725">
            <v>56980811</v>
          </cell>
          <cell r="B725" t="str">
            <v>SW GRN CRL FLC BLKT SW GRN CRL FLC BLKT</v>
          </cell>
          <cell r="C725">
            <v>5.55</v>
          </cell>
          <cell r="D725">
            <v>9.99</v>
          </cell>
          <cell r="E725">
            <v>156</v>
          </cell>
          <cell r="F725">
            <v>3498</v>
          </cell>
          <cell r="G725">
            <v>20</v>
          </cell>
          <cell r="I725">
            <v>648</v>
          </cell>
        </row>
        <row r="726">
          <cell r="A726">
            <v>56992411</v>
          </cell>
          <cell r="B726" t="str">
            <v>SW BL CRL FLC BLKT SW BL CRL FLC BLKT</v>
          </cell>
          <cell r="C726">
            <v>5.55</v>
          </cell>
          <cell r="D726">
            <v>9.99</v>
          </cell>
          <cell r="E726">
            <v>104</v>
          </cell>
          <cell r="F726">
            <v>3905</v>
          </cell>
          <cell r="G726">
            <v>20</v>
          </cell>
        </row>
        <row r="727">
          <cell r="A727">
            <v>58527211</v>
          </cell>
          <cell r="B727" t="str">
            <v>FLEECE BLANKET BLUE SPORT PRT</v>
          </cell>
          <cell r="C727">
            <v>1.85</v>
          </cell>
          <cell r="D727">
            <v>3.99</v>
          </cell>
          <cell r="E727">
            <v>3594</v>
          </cell>
          <cell r="F727">
            <v>63720</v>
          </cell>
          <cell r="G727">
            <v>1728</v>
          </cell>
          <cell r="H727">
            <v>6512</v>
          </cell>
          <cell r="I727">
            <v>9604</v>
          </cell>
        </row>
        <row r="728">
          <cell r="A728">
            <v>58527212</v>
          </cell>
          <cell r="B728" t="str">
            <v>FLEECE BLANKET BLUE SOLID</v>
          </cell>
          <cell r="C728">
            <v>1.85</v>
          </cell>
          <cell r="D728">
            <v>3.99</v>
          </cell>
          <cell r="E728">
            <v>6</v>
          </cell>
          <cell r="F728">
            <v>475</v>
          </cell>
        </row>
        <row r="729">
          <cell r="A729">
            <v>58527213</v>
          </cell>
          <cell r="B729" t="str">
            <v>FLEECE BLANKET BLUE STRIPE</v>
          </cell>
          <cell r="C729">
            <v>1.85</v>
          </cell>
          <cell r="D729">
            <v>3.99</v>
          </cell>
          <cell r="E729">
            <v>7</v>
          </cell>
          <cell r="F729">
            <v>416</v>
          </cell>
        </row>
        <row r="730">
          <cell r="A730">
            <v>58527214</v>
          </cell>
          <cell r="B730" t="str">
            <v>FLEECE BLANKET PINK SOLID</v>
          </cell>
          <cell r="C730">
            <v>1.85</v>
          </cell>
          <cell r="D730">
            <v>3.99</v>
          </cell>
          <cell r="E730">
            <v>11</v>
          </cell>
          <cell r="F730">
            <v>555</v>
          </cell>
        </row>
        <row r="731">
          <cell r="A731">
            <v>58527215</v>
          </cell>
          <cell r="B731" t="str">
            <v>FLEECE BLANKET SWEET DREAMS EMB</v>
          </cell>
          <cell r="C731">
            <v>1.85</v>
          </cell>
          <cell r="D731">
            <v>3.99</v>
          </cell>
          <cell r="E731">
            <v>649</v>
          </cell>
          <cell r="F731">
            <v>4200</v>
          </cell>
          <cell r="G731">
            <v>178</v>
          </cell>
          <cell r="H731">
            <v>160</v>
          </cell>
          <cell r="I731">
            <v>2170</v>
          </cell>
        </row>
        <row r="732">
          <cell r="A732">
            <v>58527216</v>
          </cell>
          <cell r="B732" t="str">
            <v>FLEECE BLANKET SWEET DREAMS AOP</v>
          </cell>
          <cell r="C732">
            <v>1.85</v>
          </cell>
          <cell r="D732">
            <v>3.99</v>
          </cell>
          <cell r="E732">
            <v>737</v>
          </cell>
          <cell r="F732">
            <v>3686</v>
          </cell>
          <cell r="G732">
            <v>260</v>
          </cell>
          <cell r="H732">
            <v>180</v>
          </cell>
          <cell r="I732">
            <v>2440</v>
          </cell>
        </row>
        <row r="733">
          <cell r="A733">
            <v>58527217</v>
          </cell>
          <cell r="B733" t="str">
            <v>FLEECE BLANKET SOLID LILAC</v>
          </cell>
          <cell r="C733">
            <v>1.85</v>
          </cell>
          <cell r="D733">
            <v>3.99</v>
          </cell>
          <cell r="E733">
            <v>144</v>
          </cell>
          <cell r="F733">
            <v>6077</v>
          </cell>
          <cell r="G733">
            <v>68</v>
          </cell>
          <cell r="H733">
            <v>16</v>
          </cell>
          <cell r="I733">
            <v>168</v>
          </cell>
        </row>
        <row r="734">
          <cell r="A734">
            <v>58527218</v>
          </cell>
          <cell r="B734" t="str">
            <v>FLEECE BLANKET PINK STRIPE</v>
          </cell>
          <cell r="C734">
            <v>1.85</v>
          </cell>
          <cell r="D734">
            <v>3.99</v>
          </cell>
          <cell r="E734">
            <v>523</v>
          </cell>
          <cell r="F734">
            <v>4333</v>
          </cell>
          <cell r="G734">
            <v>272</v>
          </cell>
          <cell r="H734">
            <v>420</v>
          </cell>
          <cell r="I734">
            <v>480</v>
          </cell>
        </row>
        <row r="735">
          <cell r="A735">
            <v>58527219</v>
          </cell>
          <cell r="B735" t="str">
            <v>FLEECE BLANKET SOLID YELLOW</v>
          </cell>
          <cell r="C735">
            <v>1.85</v>
          </cell>
          <cell r="D735">
            <v>3.99</v>
          </cell>
          <cell r="E735">
            <v>619</v>
          </cell>
          <cell r="F735">
            <v>5959</v>
          </cell>
          <cell r="G735">
            <v>418</v>
          </cell>
          <cell r="H735">
            <v>872</v>
          </cell>
          <cell r="I735">
            <v>1080</v>
          </cell>
        </row>
        <row r="736">
          <cell r="A736">
            <v>58527220</v>
          </cell>
          <cell r="B736" t="str">
            <v>FLEECE BLANKET MOON/STARS AOP</v>
          </cell>
          <cell r="C736">
            <v>1.85</v>
          </cell>
          <cell r="D736">
            <v>3.99</v>
          </cell>
          <cell r="E736">
            <v>312</v>
          </cell>
          <cell r="F736">
            <v>4865</v>
          </cell>
          <cell r="G736">
            <v>106</v>
          </cell>
          <cell r="H736">
            <v>124</v>
          </cell>
          <cell r="I736">
            <v>1608</v>
          </cell>
        </row>
        <row r="737">
          <cell r="A737">
            <v>58527221</v>
          </cell>
          <cell r="B737" t="str">
            <v>FLEECE BLANKET TEDDY BEAR EMB</v>
          </cell>
          <cell r="C737">
            <v>1.85</v>
          </cell>
          <cell r="D737">
            <v>3.99</v>
          </cell>
          <cell r="E737">
            <v>150</v>
          </cell>
          <cell r="F737">
            <v>4276</v>
          </cell>
          <cell r="G737">
            <v>82</v>
          </cell>
          <cell r="H737">
            <v>138</v>
          </cell>
          <cell r="I737">
            <v>456</v>
          </cell>
        </row>
        <row r="738">
          <cell r="A738">
            <v>58527222</v>
          </cell>
          <cell r="B738" t="str">
            <v>FLEECE BLANKET TOYS AOP</v>
          </cell>
          <cell r="C738">
            <v>1.85</v>
          </cell>
          <cell r="D738">
            <v>3.99</v>
          </cell>
          <cell r="E738">
            <v>277</v>
          </cell>
          <cell r="F738">
            <v>4204</v>
          </cell>
          <cell r="G738">
            <v>152</v>
          </cell>
          <cell r="H738">
            <v>224</v>
          </cell>
          <cell r="I738">
            <v>624</v>
          </cell>
        </row>
        <row r="739">
          <cell r="A739">
            <v>58527223</v>
          </cell>
          <cell r="B739" t="str">
            <v>FLEECE BLANKET FARM ANIMAL EMB</v>
          </cell>
          <cell r="C739">
            <v>1.85</v>
          </cell>
          <cell r="D739">
            <v>3.99</v>
          </cell>
          <cell r="E739">
            <v>363</v>
          </cell>
          <cell r="F739">
            <v>6648</v>
          </cell>
          <cell r="G739">
            <v>144</v>
          </cell>
          <cell r="H739">
            <v>524</v>
          </cell>
          <cell r="I739">
            <v>504</v>
          </cell>
        </row>
        <row r="740">
          <cell r="A740">
            <v>58527224</v>
          </cell>
          <cell r="B740" t="str">
            <v>FLEECE BLANKET FARM ANIMAL AOP</v>
          </cell>
          <cell r="C740">
            <v>1.85</v>
          </cell>
          <cell r="D740">
            <v>3.99</v>
          </cell>
          <cell r="E740">
            <v>559</v>
          </cell>
          <cell r="F740">
            <v>3221</v>
          </cell>
          <cell r="G740">
            <v>374</v>
          </cell>
          <cell r="H740">
            <v>346</v>
          </cell>
          <cell r="I740">
            <v>3240</v>
          </cell>
        </row>
        <row r="741">
          <cell r="A741">
            <v>58527225</v>
          </cell>
          <cell r="B741" t="str">
            <v>FLEECE BLANKET MOON STARS EMB</v>
          </cell>
          <cell r="C741">
            <v>1.85</v>
          </cell>
          <cell r="D741">
            <v>3.99</v>
          </cell>
          <cell r="E741">
            <v>553</v>
          </cell>
          <cell r="F741">
            <v>4053</v>
          </cell>
          <cell r="G741">
            <v>226</v>
          </cell>
          <cell r="H741">
            <v>1330</v>
          </cell>
          <cell r="I741">
            <v>1608</v>
          </cell>
        </row>
        <row r="742">
          <cell r="A742">
            <v>58527226</v>
          </cell>
          <cell r="B742" t="str">
            <v>FLEEECE BLANKET FROG EMB</v>
          </cell>
          <cell r="C742">
            <v>1.85</v>
          </cell>
          <cell r="D742">
            <v>3.99</v>
          </cell>
          <cell r="E742">
            <v>432</v>
          </cell>
          <cell r="F742">
            <v>3638</v>
          </cell>
          <cell r="G742">
            <v>294</v>
          </cell>
          <cell r="H742">
            <v>560</v>
          </cell>
          <cell r="I742">
            <v>876</v>
          </cell>
        </row>
        <row r="743">
          <cell r="A743">
            <v>58527227</v>
          </cell>
          <cell r="B743" t="str">
            <v>FLEECE BLANKET FROG AOP</v>
          </cell>
          <cell r="C743">
            <v>1.85</v>
          </cell>
          <cell r="D743">
            <v>3.99</v>
          </cell>
          <cell r="E743">
            <v>265</v>
          </cell>
          <cell r="F743">
            <v>3605</v>
          </cell>
          <cell r="G743">
            <v>110</v>
          </cell>
          <cell r="H743">
            <v>536</v>
          </cell>
          <cell r="I743">
            <v>330</v>
          </cell>
        </row>
        <row r="744">
          <cell r="A744">
            <v>58527228</v>
          </cell>
          <cell r="B744" t="str">
            <v>FLEECE BLANKET SPORTS AOP</v>
          </cell>
          <cell r="C744">
            <v>1.85</v>
          </cell>
          <cell r="D744">
            <v>3.99</v>
          </cell>
          <cell r="E744">
            <v>160</v>
          </cell>
          <cell r="F744">
            <v>4506</v>
          </cell>
          <cell r="G744">
            <v>20</v>
          </cell>
          <cell r="H744">
            <v>546</v>
          </cell>
          <cell r="I744">
            <v>96</v>
          </cell>
        </row>
        <row r="745">
          <cell r="A745">
            <v>58527229</v>
          </cell>
          <cell r="B745" t="str">
            <v>FLEECE BLANKET RESCUE EMB</v>
          </cell>
          <cell r="C745">
            <v>1.85</v>
          </cell>
          <cell r="D745">
            <v>3.99</v>
          </cell>
          <cell r="E745">
            <v>635</v>
          </cell>
          <cell r="F745">
            <v>4326</v>
          </cell>
          <cell r="G745">
            <v>458</v>
          </cell>
          <cell r="H745">
            <v>1246</v>
          </cell>
          <cell r="I745">
            <v>1584</v>
          </cell>
        </row>
        <row r="746">
          <cell r="A746">
            <v>58527230</v>
          </cell>
          <cell r="B746" t="str">
            <v>FLEECE BLANKET ORCHID HEARTS AOP</v>
          </cell>
          <cell r="C746">
            <v>1.85</v>
          </cell>
          <cell r="D746">
            <v>3.99</v>
          </cell>
          <cell r="E746">
            <v>228</v>
          </cell>
          <cell r="F746">
            <v>4270</v>
          </cell>
          <cell r="G746">
            <v>58</v>
          </cell>
          <cell r="H746">
            <v>606</v>
          </cell>
          <cell r="I746">
            <v>744</v>
          </cell>
        </row>
        <row r="747">
          <cell r="A747">
            <v>58527231</v>
          </cell>
          <cell r="B747" t="str">
            <v>FLEECE BLANKET BUTTERFLY EMB</v>
          </cell>
          <cell r="C747">
            <v>1.85</v>
          </cell>
          <cell r="D747">
            <v>3.99</v>
          </cell>
          <cell r="E747">
            <v>464</v>
          </cell>
          <cell r="F747">
            <v>4048</v>
          </cell>
          <cell r="G747">
            <v>308</v>
          </cell>
          <cell r="H747">
            <v>1120</v>
          </cell>
          <cell r="I747">
            <v>1128</v>
          </cell>
        </row>
        <row r="748">
          <cell r="A748">
            <v>58527232</v>
          </cell>
          <cell r="B748" t="str">
            <v>FLEECE BLANKET SOLID TURQ</v>
          </cell>
          <cell r="C748">
            <v>1.85</v>
          </cell>
          <cell r="D748">
            <v>3.99</v>
          </cell>
          <cell r="E748">
            <v>381</v>
          </cell>
          <cell r="F748">
            <v>4041</v>
          </cell>
          <cell r="G748">
            <v>118</v>
          </cell>
          <cell r="H748">
            <v>786</v>
          </cell>
          <cell r="I748">
            <v>1068</v>
          </cell>
        </row>
        <row r="749">
          <cell r="A749">
            <v>58527233</v>
          </cell>
          <cell r="B749" t="str">
            <v>FLEECE BLANKET SWEET EMB</v>
          </cell>
          <cell r="C749">
            <v>1.85</v>
          </cell>
          <cell r="D749">
            <v>3.99</v>
          </cell>
          <cell r="E749">
            <v>227</v>
          </cell>
          <cell r="F749">
            <v>3893</v>
          </cell>
          <cell r="G749">
            <v>58</v>
          </cell>
          <cell r="H749">
            <v>372</v>
          </cell>
          <cell r="I749">
            <v>480</v>
          </cell>
        </row>
        <row r="750">
          <cell r="A750">
            <v>58527234</v>
          </cell>
          <cell r="B750" t="str">
            <v>FLEECE BLANKET HEART EMB</v>
          </cell>
          <cell r="C750">
            <v>1.85</v>
          </cell>
          <cell r="D750">
            <v>3.99</v>
          </cell>
          <cell r="E750">
            <v>269</v>
          </cell>
          <cell r="F750">
            <v>4125</v>
          </cell>
          <cell r="G750">
            <v>104</v>
          </cell>
          <cell r="H750">
            <v>574</v>
          </cell>
          <cell r="I750">
            <v>432</v>
          </cell>
        </row>
        <row r="751">
          <cell r="A751">
            <v>58527235</v>
          </cell>
          <cell r="B751" t="str">
            <v>FLEECE BLANKET RACECAR AOP</v>
          </cell>
          <cell r="C751">
            <v>1.85</v>
          </cell>
          <cell r="D751">
            <v>3.99</v>
          </cell>
          <cell r="E751">
            <v>566</v>
          </cell>
          <cell r="F751">
            <v>4473</v>
          </cell>
          <cell r="G751">
            <v>294</v>
          </cell>
          <cell r="H751">
            <v>102</v>
          </cell>
          <cell r="I751">
            <v>93</v>
          </cell>
        </row>
        <row r="752">
          <cell r="A752">
            <v>58527236</v>
          </cell>
          <cell r="B752" t="str">
            <v>FLEECE BLANKET RACECAR EMB</v>
          </cell>
          <cell r="C752">
            <v>1.85</v>
          </cell>
          <cell r="D752">
            <v>3.99</v>
          </cell>
          <cell r="E752">
            <v>8537</v>
          </cell>
          <cell r="F752">
            <v>93893</v>
          </cell>
          <cell r="G752">
            <v>4102</v>
          </cell>
          <cell r="H752">
            <v>10782</v>
          </cell>
          <cell r="I752">
            <v>21209</v>
          </cell>
        </row>
        <row r="753">
          <cell r="A753">
            <v>58527237</v>
          </cell>
          <cell r="B753" t="str">
            <v>FLEECE BLANKET LT BLUE SPORT AOP</v>
          </cell>
          <cell r="C753">
            <v>1.85</v>
          </cell>
          <cell r="D753">
            <v>3.99</v>
          </cell>
          <cell r="E753">
            <v>184</v>
          </cell>
          <cell r="F753">
            <v>4895</v>
          </cell>
          <cell r="G753">
            <v>102</v>
          </cell>
          <cell r="H753">
            <v>10</v>
          </cell>
          <cell r="I753">
            <v>482</v>
          </cell>
        </row>
        <row r="754">
          <cell r="A754">
            <v>58527238</v>
          </cell>
          <cell r="B754" t="str">
            <v>FLEECE BLANKET FOOTBALL EMB</v>
          </cell>
          <cell r="C754">
            <v>1.85</v>
          </cell>
          <cell r="D754">
            <v>3.99</v>
          </cell>
          <cell r="E754">
            <v>85</v>
          </cell>
          <cell r="F754">
            <v>5279</v>
          </cell>
          <cell r="G754">
            <v>76</v>
          </cell>
          <cell r="H754">
            <v>16</v>
          </cell>
          <cell r="I754">
            <v>258</v>
          </cell>
        </row>
        <row r="755">
          <cell r="A755">
            <v>58527239</v>
          </cell>
          <cell r="B755" t="str">
            <v>FLEECE BLANKET AIRPLANE EMB</v>
          </cell>
          <cell r="C755">
            <v>1.85</v>
          </cell>
          <cell r="D755">
            <v>3.99</v>
          </cell>
          <cell r="E755">
            <v>439</v>
          </cell>
          <cell r="F755">
            <v>3925</v>
          </cell>
          <cell r="G755">
            <v>733</v>
          </cell>
          <cell r="H755">
            <v>52</v>
          </cell>
          <cell r="I755">
            <v>600</v>
          </cell>
        </row>
        <row r="756">
          <cell r="A756">
            <v>58527240</v>
          </cell>
          <cell r="B756" t="str">
            <v>FLEECE BLANKET FLOWERS AOP</v>
          </cell>
          <cell r="C756">
            <v>1.85</v>
          </cell>
          <cell r="D756">
            <v>3.99</v>
          </cell>
          <cell r="E756">
            <v>453</v>
          </cell>
          <cell r="F756">
            <v>3488</v>
          </cell>
          <cell r="G756">
            <v>691</v>
          </cell>
          <cell r="H756">
            <v>8</v>
          </cell>
          <cell r="I756">
            <v>1248</v>
          </cell>
        </row>
        <row r="757">
          <cell r="A757">
            <v>58527241</v>
          </cell>
          <cell r="B757" t="str">
            <v>FLEECE BLANKET BFLY/FLOWER AOP</v>
          </cell>
          <cell r="C757">
            <v>1.85</v>
          </cell>
          <cell r="D757">
            <v>3.99</v>
          </cell>
          <cell r="E757">
            <v>220</v>
          </cell>
          <cell r="F757">
            <v>3263</v>
          </cell>
          <cell r="G757">
            <v>676</v>
          </cell>
          <cell r="H757">
            <v>2</v>
          </cell>
          <cell r="I757">
            <v>672</v>
          </cell>
        </row>
        <row r="758">
          <cell r="A758">
            <v>58527242</v>
          </cell>
          <cell r="B758" t="str">
            <v>FLEECE BLANKET SOLID PALE PINK</v>
          </cell>
          <cell r="C758">
            <v>1.85</v>
          </cell>
          <cell r="D758">
            <v>3.99</v>
          </cell>
          <cell r="E758">
            <v>166</v>
          </cell>
          <cell r="F758">
            <v>3324</v>
          </cell>
          <cell r="G758">
            <v>746</v>
          </cell>
          <cell r="H758">
            <v>158</v>
          </cell>
          <cell r="I758">
            <v>696</v>
          </cell>
        </row>
        <row r="759">
          <cell r="A759">
            <v>58527243</v>
          </cell>
          <cell r="B759" t="str">
            <v>FLEECE BLANKET DINOS AOP</v>
          </cell>
          <cell r="C759">
            <v>1.85</v>
          </cell>
          <cell r="D759">
            <v>3.99</v>
          </cell>
          <cell r="E759">
            <v>634</v>
          </cell>
          <cell r="F759">
            <v>1868</v>
          </cell>
          <cell r="G759">
            <v>972</v>
          </cell>
          <cell r="I759">
            <v>1776</v>
          </cell>
        </row>
        <row r="760">
          <cell r="A760">
            <v>58527244</v>
          </cell>
          <cell r="B760" t="str">
            <v>FLEECE BLANKET DINOSAUR EMB</v>
          </cell>
          <cell r="C760">
            <v>1.85</v>
          </cell>
          <cell r="D760">
            <v>3.99</v>
          </cell>
          <cell r="E760">
            <v>573</v>
          </cell>
          <cell r="F760">
            <v>2213</v>
          </cell>
          <cell r="G760">
            <v>1072</v>
          </cell>
          <cell r="I760">
            <v>1272</v>
          </cell>
        </row>
        <row r="761">
          <cell r="A761">
            <v>58527245</v>
          </cell>
          <cell r="B761" t="str">
            <v>FLEECE BLANKET DETOUR SIGN AOP</v>
          </cell>
          <cell r="C761">
            <v>1.85</v>
          </cell>
          <cell r="D761">
            <v>3.99</v>
          </cell>
          <cell r="E761">
            <v>61</v>
          </cell>
          <cell r="F761">
            <v>3881</v>
          </cell>
          <cell r="G761">
            <v>174</v>
          </cell>
          <cell r="H761">
            <v>348</v>
          </cell>
        </row>
        <row r="762">
          <cell r="A762">
            <v>58527246</v>
          </cell>
          <cell r="B762" t="str">
            <v>FLEECE BLANKET DETOUR EMB</v>
          </cell>
          <cell r="C762">
            <v>1.85</v>
          </cell>
          <cell r="D762">
            <v>3.99</v>
          </cell>
          <cell r="E762">
            <v>20</v>
          </cell>
          <cell r="F762">
            <v>3979</v>
          </cell>
          <cell r="G762">
            <v>122</v>
          </cell>
          <cell r="H762">
            <v>464</v>
          </cell>
        </row>
        <row r="763">
          <cell r="A763">
            <v>58527247</v>
          </cell>
          <cell r="B763" t="str">
            <v>FLEECE BLANKET SOLID POWDER BLUE</v>
          </cell>
          <cell r="C763">
            <v>1.85</v>
          </cell>
          <cell r="D763">
            <v>3.99</v>
          </cell>
          <cell r="E763">
            <v>114</v>
          </cell>
          <cell r="F763">
            <v>3976</v>
          </cell>
          <cell r="G763">
            <v>214</v>
          </cell>
          <cell r="H763">
            <v>518</v>
          </cell>
          <cell r="I763">
            <v>30</v>
          </cell>
        </row>
        <row r="764">
          <cell r="A764">
            <v>58527248</v>
          </cell>
          <cell r="B764" t="str">
            <v>FLEECE BLANKET BALLERINA AOP</v>
          </cell>
          <cell r="C764">
            <v>1.85</v>
          </cell>
          <cell r="D764">
            <v>3.99</v>
          </cell>
          <cell r="E764">
            <v>65</v>
          </cell>
          <cell r="F764">
            <v>4130</v>
          </cell>
          <cell r="G764">
            <v>172</v>
          </cell>
          <cell r="H764">
            <v>674</v>
          </cell>
        </row>
        <row r="765">
          <cell r="A765">
            <v>58527249</v>
          </cell>
          <cell r="B765" t="str">
            <v>FLEECE BLANKET BALLERINA EMB</v>
          </cell>
          <cell r="C765">
            <v>1.85</v>
          </cell>
          <cell r="D765">
            <v>3.99</v>
          </cell>
          <cell r="E765">
            <v>445</v>
          </cell>
          <cell r="F765">
            <v>3453</v>
          </cell>
          <cell r="G765">
            <v>458</v>
          </cell>
          <cell r="H765">
            <v>8</v>
          </cell>
          <cell r="I765">
            <v>1680</v>
          </cell>
        </row>
        <row r="766">
          <cell r="A766">
            <v>58527250</v>
          </cell>
          <cell r="B766" t="str">
            <v>FLEECE BLANKET DRAMA QUEEN EMB</v>
          </cell>
          <cell r="C766">
            <v>1.85</v>
          </cell>
          <cell r="D766">
            <v>3.99</v>
          </cell>
          <cell r="E766">
            <v>299</v>
          </cell>
          <cell r="F766">
            <v>4424</v>
          </cell>
          <cell r="G766">
            <v>468</v>
          </cell>
          <cell r="H766">
            <v>82</v>
          </cell>
          <cell r="I766">
            <v>696</v>
          </cell>
        </row>
        <row r="767">
          <cell r="A767">
            <v>58527251</v>
          </cell>
          <cell r="B767" t="str">
            <v>FLEEECE BLANKET SOLID ORCHID</v>
          </cell>
          <cell r="C767">
            <v>1.85</v>
          </cell>
          <cell r="D767">
            <v>3.99</v>
          </cell>
          <cell r="E767">
            <v>408</v>
          </cell>
          <cell r="F767">
            <v>2412</v>
          </cell>
          <cell r="G767">
            <v>626</v>
          </cell>
          <cell r="H767">
            <v>28</v>
          </cell>
          <cell r="I767">
            <v>816</v>
          </cell>
        </row>
        <row r="768">
          <cell r="A768">
            <v>58568205</v>
          </cell>
          <cell r="B768" t="str">
            <v>FLEECE BLANKETS PROMO ENDCAP 5</v>
          </cell>
          <cell r="C768">
            <v>33.299999999999997</v>
          </cell>
          <cell r="D768">
            <v>71.819999999999993</v>
          </cell>
          <cell r="E768">
            <v>287</v>
          </cell>
          <cell r="F768">
            <v>2935</v>
          </cell>
          <cell r="G768">
            <v>888</v>
          </cell>
          <cell r="H768">
            <v>40</v>
          </cell>
          <cell r="I768">
            <v>576</v>
          </cell>
        </row>
        <row r="769">
          <cell r="A769">
            <v>23651201</v>
          </cell>
          <cell r="H769">
            <v>2</v>
          </cell>
        </row>
        <row r="770">
          <cell r="A770">
            <v>10200311</v>
          </cell>
          <cell r="B770" t="str">
            <v>TODDLER BED SET SPONGEBOB</v>
          </cell>
          <cell r="C770">
            <v>22</v>
          </cell>
          <cell r="D770">
            <v>35.99</v>
          </cell>
          <cell r="H770">
            <v>3</v>
          </cell>
        </row>
        <row r="771">
          <cell r="A771">
            <v>30206311</v>
          </cell>
          <cell r="B771" t="str">
            <v>TODDLER BED SET 4PC SESAME SPORT</v>
          </cell>
          <cell r="C771">
            <v>22.75</v>
          </cell>
          <cell r="D771">
            <v>35.99</v>
          </cell>
          <cell r="E771">
            <v>1</v>
          </cell>
          <cell r="F771">
            <v>74</v>
          </cell>
        </row>
        <row r="772">
          <cell r="A772">
            <v>31603111</v>
          </cell>
          <cell r="B772" t="str">
            <v>TODDLER BEDDING SET SPIDERMAN</v>
          </cell>
          <cell r="C772">
            <v>22</v>
          </cell>
          <cell r="D772">
            <v>35.99</v>
          </cell>
          <cell r="E772">
            <v>169</v>
          </cell>
          <cell r="F772">
            <v>1938</v>
          </cell>
        </row>
        <row r="773">
          <cell r="A773">
            <v>31704211</v>
          </cell>
          <cell r="B773" t="str">
            <v>TODDLER BED SET SPRING GARDEN(GIRL)</v>
          </cell>
          <cell r="C773">
            <v>18.59</v>
          </cell>
          <cell r="D773">
            <v>29.99</v>
          </cell>
          <cell r="E773">
            <v>95</v>
          </cell>
          <cell r="F773">
            <v>3124</v>
          </cell>
        </row>
        <row r="774">
          <cell r="A774">
            <v>31704212</v>
          </cell>
          <cell r="B774" t="str">
            <v>TODDLER BED SET LIL ALL STARS (BOY)</v>
          </cell>
          <cell r="C774">
            <v>18.59</v>
          </cell>
          <cell r="D774">
            <v>29.99</v>
          </cell>
          <cell r="E774">
            <v>262</v>
          </cell>
          <cell r="F774">
            <v>1564</v>
          </cell>
        </row>
        <row r="775">
          <cell r="A775">
            <v>45813411</v>
          </cell>
          <cell r="B775" t="str">
            <v>WK RESCUE COMFORTER BED SET</v>
          </cell>
          <cell r="C775">
            <v>18.59</v>
          </cell>
          <cell r="D775">
            <v>29.99</v>
          </cell>
          <cell r="E775">
            <v>226</v>
          </cell>
          <cell r="F775">
            <v>1953</v>
          </cell>
        </row>
        <row r="776">
          <cell r="A776">
            <v>45813511</v>
          </cell>
          <cell r="B776" t="str">
            <v>POOH TODDLER COMFORTER</v>
          </cell>
          <cell r="C776">
            <v>22.91</v>
          </cell>
          <cell r="D776">
            <v>35.99</v>
          </cell>
          <cell r="E776">
            <v>220</v>
          </cell>
          <cell r="F776">
            <v>1088</v>
          </cell>
          <cell r="H776">
            <v>24</v>
          </cell>
        </row>
        <row r="777">
          <cell r="A777">
            <v>46203311</v>
          </cell>
          <cell r="B777" t="str">
            <v>POOH TOD BED SET POOH TOD BED SET</v>
          </cell>
          <cell r="C777">
            <v>22.91</v>
          </cell>
          <cell r="D777">
            <v>35.99</v>
          </cell>
          <cell r="E777">
            <v>193</v>
          </cell>
          <cell r="F777">
            <v>1714</v>
          </cell>
          <cell r="H777">
            <v>24</v>
          </cell>
        </row>
        <row r="778">
          <cell r="A778">
            <v>49773011</v>
          </cell>
          <cell r="B778" t="str">
            <v>DIS-CARS TOD BED SETDIS-CARS TOD BED SET</v>
          </cell>
          <cell r="C778">
            <v>22.92</v>
          </cell>
          <cell r="D778">
            <v>35.99</v>
          </cell>
          <cell r="E778">
            <v>97</v>
          </cell>
          <cell r="F778">
            <v>958</v>
          </cell>
        </row>
        <row r="779">
          <cell r="A779">
            <v>56816111</v>
          </cell>
          <cell r="B779" t="str">
            <v>TONKA TODDLE BED SETTONKA TODDLE BED SET</v>
          </cell>
          <cell r="C779">
            <v>22</v>
          </cell>
          <cell r="D779">
            <v>35.99</v>
          </cell>
          <cell r="E779">
            <v>168</v>
          </cell>
          <cell r="F779">
            <v>1700</v>
          </cell>
          <cell r="H779">
            <v>48</v>
          </cell>
        </row>
        <row r="780">
          <cell r="A780">
            <v>57258511</v>
          </cell>
          <cell r="B780" t="str">
            <v>DORA TODDLER BED SETDORA TODDLER BED SET</v>
          </cell>
          <cell r="C780">
            <v>22</v>
          </cell>
          <cell r="D780">
            <v>35.99</v>
          </cell>
          <cell r="E780">
            <v>198</v>
          </cell>
          <cell r="F780">
            <v>1742</v>
          </cell>
        </row>
        <row r="781">
          <cell r="A781">
            <v>92170411</v>
          </cell>
          <cell r="B781" t="str">
            <v>ARIEL TDLR BED SET ARIEL TDLR BED SET</v>
          </cell>
          <cell r="C781">
            <v>22.92</v>
          </cell>
          <cell r="D781">
            <v>35.99</v>
          </cell>
          <cell r="E781">
            <v>178</v>
          </cell>
          <cell r="F781">
            <v>1837</v>
          </cell>
          <cell r="H781">
            <v>18</v>
          </cell>
        </row>
        <row r="782">
          <cell r="A782">
            <v>92785211</v>
          </cell>
          <cell r="B782" t="str">
            <v>ALPHA 4PC TDDLR SET ALPHA 4PC. TDDLR SET</v>
          </cell>
          <cell r="C782">
            <v>22.75</v>
          </cell>
          <cell r="D782">
            <v>35.99</v>
          </cell>
          <cell r="E782">
            <v>113</v>
          </cell>
          <cell r="F782">
            <v>2701</v>
          </cell>
        </row>
        <row r="783">
          <cell r="A783">
            <v>14030711</v>
          </cell>
          <cell r="B783" t="str">
            <v>THOMAS TODDLER BED SET</v>
          </cell>
          <cell r="C783">
            <v>22</v>
          </cell>
          <cell r="D783">
            <v>39.99</v>
          </cell>
          <cell r="E783">
            <v>205</v>
          </cell>
          <cell r="F783">
            <v>1659</v>
          </cell>
        </row>
        <row r="784">
          <cell r="A784">
            <v>14144111</v>
          </cell>
          <cell r="B784" t="str">
            <v>THOMAS ULTRA SOFT BLANKET</v>
          </cell>
          <cell r="C784">
            <v>7.15</v>
          </cell>
          <cell r="D784">
            <v>14.99</v>
          </cell>
          <cell r="E784">
            <v>248</v>
          </cell>
          <cell r="F784">
            <v>1083</v>
          </cell>
        </row>
        <row r="785">
          <cell r="A785">
            <v>45512711</v>
          </cell>
          <cell r="B785">
            <v>151</v>
          </cell>
          <cell r="C785">
            <v>162</v>
          </cell>
          <cell r="D785">
            <v>147</v>
          </cell>
          <cell r="E785">
            <v>201</v>
          </cell>
          <cell r="F785">
            <v>1593</v>
          </cell>
          <cell r="H785">
            <v>24</v>
          </cell>
        </row>
        <row r="786">
          <cell r="A786">
            <v>31445211</v>
          </cell>
          <cell r="B786" t="str">
            <v>SW MY FRIEND BUNNY SECURITY BLANKET</v>
          </cell>
          <cell r="C786">
            <v>2.5</v>
          </cell>
          <cell r="D786">
            <v>4.99</v>
          </cell>
          <cell r="E786">
            <v>155</v>
          </cell>
          <cell r="F786">
            <v>937</v>
          </cell>
        </row>
        <row r="787">
          <cell r="A787">
            <v>31445212</v>
          </cell>
          <cell r="B787" t="str">
            <v>SW MY FRIEND BUNNY 4PK RECEIVING BLNKT</v>
          </cell>
          <cell r="C787">
            <v>3.85</v>
          </cell>
          <cell r="D787">
            <v>6.99</v>
          </cell>
          <cell r="E787">
            <v>218</v>
          </cell>
          <cell r="F787">
            <v>1706</v>
          </cell>
        </row>
        <row r="788">
          <cell r="A788">
            <v>31445213</v>
          </cell>
          <cell r="B788" t="str">
            <v>SW MY FRIEND BUNNY MICROVELBOA BLANKET</v>
          </cell>
          <cell r="C788">
            <v>5.9</v>
          </cell>
          <cell r="D788">
            <v>9.99</v>
          </cell>
          <cell r="E788">
            <v>207</v>
          </cell>
          <cell r="F788">
            <v>1757</v>
          </cell>
        </row>
        <row r="789">
          <cell r="A789">
            <v>31445214</v>
          </cell>
          <cell r="B789" t="str">
            <v>SW MY FRIEND BUNNY TRIPLE APPLIQU BLKT</v>
          </cell>
          <cell r="C789">
            <v>4.5999999999999996</v>
          </cell>
          <cell r="D789">
            <v>8.99</v>
          </cell>
          <cell r="E789">
            <v>7607</v>
          </cell>
          <cell r="F789">
            <v>86573</v>
          </cell>
          <cell r="G789">
            <v>8190</v>
          </cell>
          <cell r="H789">
            <v>2551</v>
          </cell>
          <cell r="I789">
            <v>10802</v>
          </cell>
        </row>
        <row r="790">
          <cell r="A790">
            <v>31445215</v>
          </cell>
          <cell r="B790" t="str">
            <v>SW MY FRIEND BUNNY BABY SLEEPER</v>
          </cell>
          <cell r="C790">
            <v>3.5</v>
          </cell>
          <cell r="D790">
            <v>6.99</v>
          </cell>
          <cell r="E790">
            <v>222</v>
          </cell>
          <cell r="F790">
            <v>3985</v>
          </cell>
          <cell r="G790">
            <v>100</v>
          </cell>
          <cell r="I790">
            <v>756</v>
          </cell>
        </row>
        <row r="791">
          <cell r="A791">
            <v>31445216</v>
          </cell>
          <cell r="B791" t="str">
            <v>SW MY FRIEND BUNNY 4PC CRIB SET</v>
          </cell>
          <cell r="C791">
            <v>26</v>
          </cell>
          <cell r="D791">
            <v>49.99</v>
          </cell>
          <cell r="E791">
            <v>110</v>
          </cell>
          <cell r="F791">
            <v>4187</v>
          </cell>
          <cell r="G791">
            <v>184</v>
          </cell>
          <cell r="H791">
            <v>108</v>
          </cell>
          <cell r="I791">
            <v>36</v>
          </cell>
        </row>
        <row r="792">
          <cell r="A792">
            <v>31445217</v>
          </cell>
          <cell r="B792" t="str">
            <v>SW MY FRIEND BUNNY HI PILE BLANKET</v>
          </cell>
          <cell r="C792">
            <v>5.8</v>
          </cell>
          <cell r="D792">
            <v>9.99</v>
          </cell>
          <cell r="E792">
            <v>420</v>
          </cell>
          <cell r="F792">
            <v>4307</v>
          </cell>
          <cell r="G792">
            <v>404</v>
          </cell>
          <cell r="H792">
            <v>1678</v>
          </cell>
          <cell r="I792">
            <v>396</v>
          </cell>
        </row>
        <row r="793">
          <cell r="A793">
            <v>31445218</v>
          </cell>
          <cell r="B793" t="str">
            <v>SW MY FRIEND BUNNY CHENILLE BOUCL BLKT</v>
          </cell>
          <cell r="C793">
            <v>6.5</v>
          </cell>
          <cell r="D793">
            <v>12.99</v>
          </cell>
          <cell r="E793">
            <v>254</v>
          </cell>
          <cell r="F793">
            <v>4333</v>
          </cell>
          <cell r="G793">
            <v>194</v>
          </cell>
          <cell r="H793">
            <v>450</v>
          </cell>
          <cell r="I793">
            <v>144</v>
          </cell>
        </row>
        <row r="794">
          <cell r="A794">
            <v>31455211</v>
          </cell>
          <cell r="B794" t="str">
            <v>SW MY FRIEND BEAR SECURITY BLANKET</v>
          </cell>
          <cell r="C794">
            <v>2.5</v>
          </cell>
          <cell r="D794">
            <v>4.99</v>
          </cell>
          <cell r="E794">
            <v>291</v>
          </cell>
          <cell r="F794">
            <v>4033</v>
          </cell>
          <cell r="G794">
            <v>260</v>
          </cell>
          <cell r="H794">
            <v>120</v>
          </cell>
          <cell r="I794">
            <v>36</v>
          </cell>
        </row>
        <row r="795">
          <cell r="A795">
            <v>31455212</v>
          </cell>
          <cell r="B795" t="str">
            <v>SW MY FRIEND BEAR 4PK RECEIVING BLNKT</v>
          </cell>
          <cell r="C795">
            <v>3.85</v>
          </cell>
          <cell r="D795">
            <v>6.99</v>
          </cell>
          <cell r="E795">
            <v>250</v>
          </cell>
          <cell r="F795">
            <v>4954</v>
          </cell>
          <cell r="G795">
            <v>14</v>
          </cell>
          <cell r="I795">
            <v>850</v>
          </cell>
        </row>
        <row r="796">
          <cell r="A796">
            <v>31455213</v>
          </cell>
          <cell r="B796" t="str">
            <v>SW MY FRIEND BEAR MICROVELBOA BLANKET</v>
          </cell>
          <cell r="C796">
            <v>5.9</v>
          </cell>
          <cell r="D796">
            <v>9.99</v>
          </cell>
          <cell r="E796">
            <v>175</v>
          </cell>
          <cell r="F796">
            <v>4126</v>
          </cell>
          <cell r="G796">
            <v>238</v>
          </cell>
          <cell r="H796">
            <v>214</v>
          </cell>
          <cell r="I796">
            <v>192</v>
          </cell>
        </row>
        <row r="797">
          <cell r="A797">
            <v>31455214</v>
          </cell>
          <cell r="B797" t="str">
            <v>SW MY FRIEND BEAR TRIPLE APPLIQU BLKT</v>
          </cell>
          <cell r="C797">
            <v>4.5999999999999996</v>
          </cell>
          <cell r="D797">
            <v>8.99</v>
          </cell>
          <cell r="E797">
            <v>279</v>
          </cell>
          <cell r="F797">
            <v>3771</v>
          </cell>
          <cell r="G797">
            <v>460</v>
          </cell>
          <cell r="H797">
            <v>290</v>
          </cell>
          <cell r="I797">
            <v>288</v>
          </cell>
        </row>
        <row r="798">
          <cell r="A798">
            <v>31455215</v>
          </cell>
          <cell r="B798" t="str">
            <v>SW MY FRIEND BEAR BABY SLEEPER</v>
          </cell>
          <cell r="C798">
            <v>3.5</v>
          </cell>
          <cell r="D798">
            <v>6.99</v>
          </cell>
          <cell r="E798">
            <v>191</v>
          </cell>
          <cell r="F798">
            <v>4238</v>
          </cell>
          <cell r="G798">
            <v>196</v>
          </cell>
          <cell r="H798">
            <v>262</v>
          </cell>
          <cell r="I798">
            <v>264</v>
          </cell>
        </row>
        <row r="799">
          <cell r="A799">
            <v>31455216</v>
          </cell>
          <cell r="B799" t="str">
            <v>SW MY FRIEND BEAR 4PC CRIB SET</v>
          </cell>
          <cell r="C799">
            <v>26</v>
          </cell>
          <cell r="D799">
            <v>49.99</v>
          </cell>
          <cell r="I799">
            <v>3912</v>
          </cell>
        </row>
        <row r="800">
          <cell r="A800">
            <v>31455217</v>
          </cell>
          <cell r="B800" t="str">
            <v>SW MY FRIEND BEAR HIGH PILE BLANKET</v>
          </cell>
          <cell r="C800">
            <v>5.8</v>
          </cell>
          <cell r="D800">
            <v>9.99</v>
          </cell>
          <cell r="E800">
            <v>238</v>
          </cell>
          <cell r="F800">
            <v>4847</v>
          </cell>
          <cell r="G800">
            <v>234</v>
          </cell>
          <cell r="I800">
            <v>57</v>
          </cell>
        </row>
        <row r="801">
          <cell r="A801">
            <v>31455218</v>
          </cell>
          <cell r="B801" t="str">
            <v>SW MY FRIEND BEAR BOUCLE BLANKET</v>
          </cell>
          <cell r="C801">
            <v>6.5</v>
          </cell>
          <cell r="D801">
            <v>12.99</v>
          </cell>
          <cell r="E801">
            <v>2430</v>
          </cell>
          <cell r="F801">
            <v>42781</v>
          </cell>
          <cell r="G801">
            <v>2284</v>
          </cell>
          <cell r="H801">
            <v>3122</v>
          </cell>
          <cell r="I801">
            <v>6931</v>
          </cell>
        </row>
        <row r="802">
          <cell r="A802">
            <v>57286111</v>
          </cell>
          <cell r="B802" t="str">
            <v>BEAR PILLOW BEAR PILLOW</v>
          </cell>
          <cell r="C802">
            <v>3</v>
          </cell>
          <cell r="D802">
            <v>5.99</v>
          </cell>
          <cell r="E802">
            <v>109</v>
          </cell>
          <cell r="F802">
            <v>4714</v>
          </cell>
          <cell r="G802">
            <v>48</v>
          </cell>
          <cell r="H802">
            <v>48</v>
          </cell>
        </row>
        <row r="803">
          <cell r="A803">
            <v>57286611</v>
          </cell>
          <cell r="B803" t="str">
            <v>BUNNY PILLOW BUNNY PILLOW</v>
          </cell>
          <cell r="C803">
            <v>3</v>
          </cell>
          <cell r="D803">
            <v>5.99</v>
          </cell>
          <cell r="E803">
            <v>157</v>
          </cell>
          <cell r="F803">
            <v>3369</v>
          </cell>
          <cell r="G803">
            <v>158</v>
          </cell>
          <cell r="H803">
            <v>4</v>
          </cell>
          <cell r="I803">
            <v>66</v>
          </cell>
        </row>
        <row r="804">
          <cell r="A804">
            <v>45949511</v>
          </cell>
          <cell r="B804">
            <v>316</v>
          </cell>
          <cell r="C804">
            <v>602</v>
          </cell>
          <cell r="D804">
            <v>257</v>
          </cell>
          <cell r="E804">
            <v>324</v>
          </cell>
          <cell r="F804">
            <v>2669</v>
          </cell>
          <cell r="G804">
            <v>22</v>
          </cell>
          <cell r="I804">
            <v>3214</v>
          </cell>
        </row>
        <row r="805">
          <cell r="A805">
            <v>23749211</v>
          </cell>
          <cell r="B805" t="str">
            <v>SW RECEIVNG BLANKET 3PK PUDDLE PALS EMB</v>
          </cell>
          <cell r="C805">
            <v>3.4</v>
          </cell>
          <cell r="D805">
            <v>6.99</v>
          </cell>
          <cell r="E805">
            <v>123</v>
          </cell>
          <cell r="F805">
            <v>3116</v>
          </cell>
          <cell r="G805">
            <v>4</v>
          </cell>
        </row>
        <row r="806">
          <cell r="A806">
            <v>23749212</v>
          </cell>
          <cell r="B806" t="str">
            <v>SW RECEIVNG BLANKET 4PK PUDDLE PALS</v>
          </cell>
          <cell r="C806">
            <v>3.85</v>
          </cell>
          <cell r="D806">
            <v>6.99</v>
          </cell>
          <cell r="E806">
            <v>236</v>
          </cell>
          <cell r="F806">
            <v>2883</v>
          </cell>
          <cell r="G806">
            <v>16</v>
          </cell>
          <cell r="I806">
            <v>1800</v>
          </cell>
        </row>
        <row r="807">
          <cell r="A807">
            <v>23831611</v>
          </cell>
          <cell r="B807" t="str">
            <v>SW INFANT PILLOW PUDDLE PALS</v>
          </cell>
          <cell r="C807">
            <v>3.25</v>
          </cell>
          <cell r="D807">
            <v>5.99</v>
          </cell>
          <cell r="E807">
            <v>83</v>
          </cell>
          <cell r="F807">
            <v>3507</v>
          </cell>
          <cell r="G807">
            <v>6</v>
          </cell>
        </row>
        <row r="808">
          <cell r="A808">
            <v>23831612</v>
          </cell>
          <cell r="B808" t="str">
            <v>SW INFANT PILLOW PUDDLE PAL BIRTHGRM</v>
          </cell>
          <cell r="C808">
            <v>3</v>
          </cell>
          <cell r="D808">
            <v>5.99</v>
          </cell>
          <cell r="E808">
            <v>221</v>
          </cell>
          <cell r="F808">
            <v>3342</v>
          </cell>
          <cell r="G808">
            <v>110</v>
          </cell>
          <cell r="H808">
            <v>134</v>
          </cell>
          <cell r="I808">
            <v>1812</v>
          </cell>
        </row>
        <row r="809">
          <cell r="A809">
            <v>24035111</v>
          </cell>
          <cell r="B809" t="str">
            <v>SW SECURITY BLANKET PUDDLE PALS</v>
          </cell>
          <cell r="C809">
            <v>2.5</v>
          </cell>
          <cell r="D809">
            <v>4.99</v>
          </cell>
          <cell r="E809">
            <v>312</v>
          </cell>
          <cell r="F809">
            <v>2581</v>
          </cell>
          <cell r="G809">
            <v>154</v>
          </cell>
          <cell r="I809">
            <v>3816</v>
          </cell>
        </row>
        <row r="810">
          <cell r="A810">
            <v>24035112</v>
          </cell>
          <cell r="B810" t="str">
            <v>SW SECURITY BLANKET PUDDLE PALS</v>
          </cell>
          <cell r="C810">
            <v>2.5</v>
          </cell>
          <cell r="D810">
            <v>4.99</v>
          </cell>
          <cell r="E810">
            <v>160</v>
          </cell>
          <cell r="F810">
            <v>3365</v>
          </cell>
          <cell r="G810">
            <v>36</v>
          </cell>
          <cell r="H810">
            <v>26</v>
          </cell>
          <cell r="I810">
            <v>720</v>
          </cell>
        </row>
        <row r="811">
          <cell r="A811">
            <v>31385711</v>
          </cell>
          <cell r="B811" t="str">
            <v>SW BABY SLEEPER PUDDLE PALS</v>
          </cell>
          <cell r="C811">
            <v>3.5</v>
          </cell>
          <cell r="D811">
            <v>6.99</v>
          </cell>
          <cell r="E811">
            <v>1725</v>
          </cell>
          <cell r="F811">
            <v>29546</v>
          </cell>
          <cell r="G811">
            <v>554</v>
          </cell>
          <cell r="H811">
            <v>212</v>
          </cell>
          <cell r="I811">
            <v>11428</v>
          </cell>
        </row>
        <row r="812">
          <cell r="A812">
            <v>31582111</v>
          </cell>
          <cell r="B812" t="str">
            <v>SW PUDDLE PALS PEGS ASSORTED</v>
          </cell>
          <cell r="C812">
            <v>2</v>
          </cell>
          <cell r="D812">
            <v>3.99</v>
          </cell>
          <cell r="E812">
            <v>1</v>
          </cell>
          <cell r="F812">
            <v>43</v>
          </cell>
        </row>
        <row r="813">
          <cell r="A813">
            <v>57224811</v>
          </cell>
          <cell r="B813" t="str">
            <v>SW ZAFARI HIGH PILE SW ZAFARI HIGH PILE</v>
          </cell>
          <cell r="C813">
            <v>5.8</v>
          </cell>
          <cell r="D813">
            <v>9.99</v>
          </cell>
          <cell r="E813">
            <v>659</v>
          </cell>
          <cell r="F813">
            <v>6539</v>
          </cell>
          <cell r="G813">
            <v>450</v>
          </cell>
          <cell r="H813">
            <v>398</v>
          </cell>
          <cell r="I813">
            <v>2736</v>
          </cell>
        </row>
        <row r="814">
          <cell r="A814">
            <v>57226311</v>
          </cell>
          <cell r="B814" t="str">
            <v>SW ZAFARI MOBILE SW ZAFARI MOBILE</v>
          </cell>
          <cell r="C814">
            <v>11.5</v>
          </cell>
          <cell r="D814">
            <v>19.989999999999998</v>
          </cell>
          <cell r="E814">
            <v>521</v>
          </cell>
          <cell r="F814">
            <v>5719</v>
          </cell>
          <cell r="G814">
            <v>228</v>
          </cell>
          <cell r="H814">
            <v>126</v>
          </cell>
          <cell r="I814">
            <v>2136</v>
          </cell>
        </row>
        <row r="815">
          <cell r="A815">
            <v>57227311</v>
          </cell>
          <cell r="B815" t="str">
            <v>ZAFARI BOUCLE BLKT ZAFARI BOUCLE BLKT</v>
          </cell>
          <cell r="C815">
            <v>6.5</v>
          </cell>
          <cell r="D815">
            <v>12.99</v>
          </cell>
          <cell r="E815">
            <v>603</v>
          </cell>
          <cell r="F815">
            <v>6029</v>
          </cell>
          <cell r="G815">
            <v>420</v>
          </cell>
          <cell r="H815">
            <v>357</v>
          </cell>
          <cell r="I815">
            <v>2352</v>
          </cell>
        </row>
        <row r="816">
          <cell r="A816">
            <v>57246011</v>
          </cell>
          <cell r="B816" t="str">
            <v>ZAFARI PILLOW ZAFARI PILLOW</v>
          </cell>
          <cell r="C816">
            <v>3</v>
          </cell>
          <cell r="D816">
            <v>5.99</v>
          </cell>
          <cell r="E816">
            <v>540</v>
          </cell>
          <cell r="F816">
            <v>5800</v>
          </cell>
          <cell r="G816">
            <v>324</v>
          </cell>
          <cell r="H816">
            <v>426</v>
          </cell>
          <cell r="I816">
            <v>2184</v>
          </cell>
        </row>
        <row r="817">
          <cell r="A817">
            <v>57248711</v>
          </cell>
          <cell r="B817" t="str">
            <v>ZAFARI 3PK REC BLKTSZAFARI 3PK REC BLKTS</v>
          </cell>
          <cell r="C817">
            <v>3.85</v>
          </cell>
          <cell r="D817">
            <v>6.99</v>
          </cell>
          <cell r="E817">
            <v>502</v>
          </cell>
          <cell r="F817">
            <v>10139</v>
          </cell>
          <cell r="G817">
            <v>284</v>
          </cell>
          <cell r="H817">
            <v>24</v>
          </cell>
          <cell r="I817">
            <v>1344</v>
          </cell>
        </row>
        <row r="818">
          <cell r="A818">
            <v>57249811</v>
          </cell>
          <cell r="B818" t="str">
            <v>ZAFARI MICRO BLKT ZAFARI MICRO BLKT</v>
          </cell>
          <cell r="C818">
            <v>5.9</v>
          </cell>
          <cell r="D818">
            <v>9.99</v>
          </cell>
          <cell r="E818">
            <v>2826</v>
          </cell>
          <cell r="F818">
            <v>34269</v>
          </cell>
          <cell r="G818">
            <v>1706</v>
          </cell>
          <cell r="H818">
            <v>1331</v>
          </cell>
          <cell r="I818">
            <v>10752</v>
          </cell>
        </row>
        <row r="819">
          <cell r="A819">
            <v>57252211</v>
          </cell>
          <cell r="B819" t="str">
            <v>ZAFARI APP BLKT ZAFARI APP BLKT</v>
          </cell>
          <cell r="C819">
            <v>4.5999999999999996</v>
          </cell>
          <cell r="D819">
            <v>8.99</v>
          </cell>
          <cell r="E819">
            <v>510</v>
          </cell>
          <cell r="F819">
            <v>6866</v>
          </cell>
          <cell r="G819">
            <v>585</v>
          </cell>
          <cell r="H819">
            <v>1060</v>
          </cell>
          <cell r="I819">
            <v>1746</v>
          </cell>
        </row>
        <row r="820">
          <cell r="A820">
            <v>57252811</v>
          </cell>
          <cell r="B820" t="str">
            <v>ZAFARI CRIB SET ZAFARI CRIB SET</v>
          </cell>
          <cell r="C820">
            <v>26</v>
          </cell>
          <cell r="D820">
            <v>49.99</v>
          </cell>
          <cell r="E820">
            <v>77</v>
          </cell>
          <cell r="F820">
            <v>4482</v>
          </cell>
          <cell r="G820">
            <v>112</v>
          </cell>
          <cell r="H820">
            <v>72</v>
          </cell>
        </row>
        <row r="821">
          <cell r="A821">
            <v>57254611</v>
          </cell>
          <cell r="B821" t="str">
            <v>ABC APP BLKT ABC APP BLKT</v>
          </cell>
          <cell r="C821">
            <v>4.5999999999999996</v>
          </cell>
          <cell r="D821">
            <v>8.99</v>
          </cell>
          <cell r="E821">
            <v>116</v>
          </cell>
          <cell r="F821">
            <v>4394</v>
          </cell>
          <cell r="G821">
            <v>24</v>
          </cell>
          <cell r="I821">
            <v>198</v>
          </cell>
        </row>
        <row r="822">
          <cell r="A822">
            <v>57256511</v>
          </cell>
          <cell r="B822" t="str">
            <v>ABC MICRO BLKT ABC MICRO BLKT</v>
          </cell>
          <cell r="C822">
            <v>5.9</v>
          </cell>
          <cell r="D822">
            <v>9.99</v>
          </cell>
          <cell r="E822">
            <v>110</v>
          </cell>
          <cell r="F822">
            <v>4390</v>
          </cell>
          <cell r="G822">
            <v>46</v>
          </cell>
          <cell r="I822">
            <v>180</v>
          </cell>
        </row>
        <row r="823">
          <cell r="A823">
            <v>57257511</v>
          </cell>
          <cell r="B823" t="str">
            <v>ABC ZOO MOBILE ABC ZOO MOBILE</v>
          </cell>
          <cell r="C823">
            <v>11.5</v>
          </cell>
          <cell r="D823">
            <v>19.989999999999998</v>
          </cell>
          <cell r="E823">
            <v>285</v>
          </cell>
          <cell r="F823">
            <v>3731</v>
          </cell>
          <cell r="G823">
            <v>198</v>
          </cell>
          <cell r="I823">
            <v>936</v>
          </cell>
        </row>
        <row r="824">
          <cell r="A824">
            <v>57258911</v>
          </cell>
          <cell r="B824" t="str">
            <v>ABC HIGH PILE BLKT ABC HIGH PILE BLKT</v>
          </cell>
          <cell r="C824">
            <v>5.8</v>
          </cell>
          <cell r="D824">
            <v>9.99</v>
          </cell>
          <cell r="E824">
            <v>14</v>
          </cell>
          <cell r="F824">
            <v>5337</v>
          </cell>
          <cell r="G824">
            <v>18</v>
          </cell>
          <cell r="H824">
            <v>47</v>
          </cell>
        </row>
        <row r="825">
          <cell r="A825">
            <v>57277211</v>
          </cell>
          <cell r="B825" t="str">
            <v>ABC ZOO CRIB SET ABC ZOO CRIB SET</v>
          </cell>
          <cell r="C825">
            <v>26</v>
          </cell>
          <cell r="D825">
            <v>49.99</v>
          </cell>
          <cell r="E825">
            <v>66</v>
          </cell>
          <cell r="F825">
            <v>4775</v>
          </cell>
          <cell r="G825">
            <v>28</v>
          </cell>
          <cell r="I825">
            <v>126</v>
          </cell>
        </row>
        <row r="826">
          <cell r="A826">
            <v>57280511</v>
          </cell>
          <cell r="B826" t="str">
            <v>ABC ZOO PILLOW ABC ZOO PILLOW</v>
          </cell>
          <cell r="C826">
            <v>3</v>
          </cell>
          <cell r="D826">
            <v>5.99</v>
          </cell>
          <cell r="E826">
            <v>105</v>
          </cell>
          <cell r="F826">
            <v>3918</v>
          </cell>
          <cell r="G826">
            <v>54</v>
          </cell>
          <cell r="I826">
            <v>306</v>
          </cell>
        </row>
        <row r="827">
          <cell r="A827">
            <v>57282011</v>
          </cell>
          <cell r="B827" t="str">
            <v>ABC BOUCLE BLKT ABC BOUCLE BLKT</v>
          </cell>
          <cell r="C827">
            <v>6.5</v>
          </cell>
          <cell r="D827">
            <v>12.99</v>
          </cell>
          <cell r="E827">
            <v>226</v>
          </cell>
          <cell r="F827">
            <v>3949</v>
          </cell>
          <cell r="G827">
            <v>189</v>
          </cell>
          <cell r="I827">
            <v>954</v>
          </cell>
        </row>
        <row r="828">
          <cell r="A828">
            <v>57284711</v>
          </cell>
          <cell r="B828" t="str">
            <v>ABC 3PK REC BLKT ABC 3PK REC BLKT</v>
          </cell>
          <cell r="C828">
            <v>3.85</v>
          </cell>
          <cell r="D828">
            <v>6.99</v>
          </cell>
          <cell r="E828">
            <v>105</v>
          </cell>
          <cell r="F828">
            <v>4110</v>
          </cell>
          <cell r="G828">
            <v>32</v>
          </cell>
          <cell r="I828">
            <v>288</v>
          </cell>
        </row>
        <row r="829">
          <cell r="A829">
            <v>57860301</v>
          </cell>
          <cell r="B829" t="str">
            <v>SW MOBILE MP SW MOBILE MP</v>
          </cell>
          <cell r="C829">
            <v>89.2</v>
          </cell>
          <cell r="D829">
            <v>159.91999999999999</v>
          </cell>
          <cell r="E829">
            <v>88</v>
          </cell>
          <cell r="F829">
            <v>4326</v>
          </cell>
          <cell r="G829">
            <v>48</v>
          </cell>
          <cell r="I829">
            <v>162</v>
          </cell>
        </row>
        <row r="830">
          <cell r="A830">
            <v>9867822</v>
          </cell>
          <cell r="B830">
            <v>192</v>
          </cell>
          <cell r="C830">
            <v>887</v>
          </cell>
          <cell r="D830">
            <v>196</v>
          </cell>
          <cell r="E830">
            <v>207</v>
          </cell>
          <cell r="F830">
            <v>3622</v>
          </cell>
          <cell r="G830">
            <v>119</v>
          </cell>
          <cell r="I830">
            <v>684</v>
          </cell>
        </row>
        <row r="831">
          <cell r="A831">
            <v>47409811</v>
          </cell>
          <cell r="B831" t="str">
            <v>POOH HAMPER POOH HAMPER</v>
          </cell>
          <cell r="C831">
            <v>5.5</v>
          </cell>
          <cell r="D831">
            <v>9.99</v>
          </cell>
          <cell r="E831">
            <v>145</v>
          </cell>
          <cell r="F831">
            <v>3973</v>
          </cell>
          <cell r="G831">
            <v>28</v>
          </cell>
          <cell r="I831">
            <v>270</v>
          </cell>
        </row>
        <row r="832">
          <cell r="A832">
            <v>47410111</v>
          </cell>
          <cell r="B832" t="str">
            <v>DTR POOH LAMP POOH LAMP</v>
          </cell>
          <cell r="C832">
            <v>9.5</v>
          </cell>
          <cell r="D832">
            <v>14.99</v>
          </cell>
          <cell r="E832">
            <v>251</v>
          </cell>
          <cell r="F832">
            <v>5138</v>
          </cell>
          <cell r="G832">
            <v>243</v>
          </cell>
          <cell r="H832">
            <v>296</v>
          </cell>
          <cell r="I832">
            <v>432</v>
          </cell>
        </row>
        <row r="833">
          <cell r="A833">
            <v>47410511</v>
          </cell>
          <cell r="B833" t="str">
            <v>DTR POOH MOBILE POOH MOBILE</v>
          </cell>
          <cell r="C833">
            <v>13</v>
          </cell>
          <cell r="D833">
            <v>19.989999999999998</v>
          </cell>
          <cell r="E833">
            <v>139</v>
          </cell>
          <cell r="F833">
            <v>4170</v>
          </cell>
          <cell r="G833">
            <v>28</v>
          </cell>
          <cell r="I833">
            <v>324</v>
          </cell>
        </row>
        <row r="834">
          <cell r="A834">
            <v>57269011</v>
          </cell>
          <cell r="B834" t="str">
            <v>POOH GIRL CRIB SET POOH GIRL CRIB SET</v>
          </cell>
          <cell r="C834">
            <v>28</v>
          </cell>
          <cell r="D834">
            <v>59.99</v>
          </cell>
          <cell r="E834">
            <v>26</v>
          </cell>
          <cell r="F834">
            <v>5154</v>
          </cell>
          <cell r="G834">
            <v>30</v>
          </cell>
          <cell r="H834">
            <v>65</v>
          </cell>
          <cell r="I834">
            <v>18</v>
          </cell>
        </row>
        <row r="835">
          <cell r="A835">
            <v>57294111</v>
          </cell>
          <cell r="B835" t="str">
            <v>POOH NEUTRAL CRIBSETPOOH NEUTRAL CRIBSET</v>
          </cell>
          <cell r="C835">
            <v>28</v>
          </cell>
          <cell r="D835">
            <v>59.99</v>
          </cell>
          <cell r="E835">
            <v>3</v>
          </cell>
          <cell r="F835">
            <v>5411</v>
          </cell>
          <cell r="G835">
            <v>56</v>
          </cell>
          <cell r="H835">
            <v>15</v>
          </cell>
          <cell r="I835">
            <v>18</v>
          </cell>
        </row>
        <row r="836">
          <cell r="A836">
            <v>57343411</v>
          </cell>
          <cell r="B836" t="str">
            <v>POOH SUNSHINE NEUTRAL VALANCE</v>
          </cell>
          <cell r="C836">
            <v>5.5</v>
          </cell>
          <cell r="D836">
            <v>9.99</v>
          </cell>
          <cell r="E836">
            <v>168</v>
          </cell>
          <cell r="F836">
            <v>4426</v>
          </cell>
          <cell r="G836">
            <v>79</v>
          </cell>
          <cell r="H836">
            <v>21</v>
          </cell>
          <cell r="I836">
            <v>450</v>
          </cell>
        </row>
        <row r="837">
          <cell r="A837">
            <v>57367511</v>
          </cell>
          <cell r="B837" t="str">
            <v>POOH SUNSHINE BIRTHGRAM PILLOW</v>
          </cell>
          <cell r="C837">
            <v>3.5</v>
          </cell>
          <cell r="D837">
            <v>6.99</v>
          </cell>
          <cell r="E837">
            <v>132</v>
          </cell>
          <cell r="F837">
            <v>4473</v>
          </cell>
          <cell r="G837">
            <v>112</v>
          </cell>
          <cell r="H837">
            <v>22</v>
          </cell>
          <cell r="I837">
            <v>72</v>
          </cell>
        </row>
        <row r="838">
          <cell r="A838">
            <v>57375711</v>
          </cell>
          <cell r="B838" t="str">
            <v>POOH SUNSHINE HIGH PILE BLANKET</v>
          </cell>
          <cell r="C838">
            <v>6.25</v>
          </cell>
          <cell r="D838">
            <v>14.99</v>
          </cell>
          <cell r="E838">
            <v>111</v>
          </cell>
          <cell r="F838">
            <v>4399</v>
          </cell>
          <cell r="G838">
            <v>31</v>
          </cell>
          <cell r="I838">
            <v>198</v>
          </cell>
        </row>
        <row r="839">
          <cell r="A839">
            <v>57384011</v>
          </cell>
          <cell r="B839" t="str">
            <v>POOH SUNSHINE NEUTRAL CRIB SHEET</v>
          </cell>
          <cell r="C839">
            <v>3.75</v>
          </cell>
          <cell r="D839">
            <v>7.99</v>
          </cell>
          <cell r="E839">
            <v>18</v>
          </cell>
          <cell r="F839">
            <v>4828</v>
          </cell>
          <cell r="G839">
            <v>41</v>
          </cell>
          <cell r="H839">
            <v>86</v>
          </cell>
        </row>
        <row r="840">
          <cell r="A840">
            <v>57417111</v>
          </cell>
          <cell r="B840" t="str">
            <v>POOH SUNSHINE GROWTH CHART</v>
          </cell>
          <cell r="C840">
            <v>4</v>
          </cell>
          <cell r="D840">
            <v>7.99</v>
          </cell>
          <cell r="E840">
            <v>41</v>
          </cell>
          <cell r="F840">
            <v>4214</v>
          </cell>
          <cell r="G840">
            <v>42</v>
          </cell>
          <cell r="H840">
            <v>8</v>
          </cell>
          <cell r="I840">
            <v>126</v>
          </cell>
        </row>
        <row r="841">
          <cell r="A841">
            <v>57418211</v>
          </cell>
          <cell r="B841" t="str">
            <v>POOH SUNSHINE GIRL CRIB SHEET</v>
          </cell>
          <cell r="C841">
            <v>3.75</v>
          </cell>
          <cell r="D841">
            <v>7.99</v>
          </cell>
          <cell r="E841">
            <v>26</v>
          </cell>
          <cell r="F841">
            <v>5181</v>
          </cell>
          <cell r="G841">
            <v>35</v>
          </cell>
          <cell r="H841">
            <v>150</v>
          </cell>
        </row>
        <row r="842">
          <cell r="A842">
            <v>57420711</v>
          </cell>
          <cell r="B842" t="str">
            <v>POOH SUNSHINE NOV SECURITY BLANKET</v>
          </cell>
          <cell r="C842">
            <v>2.5</v>
          </cell>
          <cell r="D842">
            <v>5.99</v>
          </cell>
          <cell r="E842">
            <v>24</v>
          </cell>
          <cell r="F842">
            <v>4665</v>
          </cell>
          <cell r="G842">
            <v>19</v>
          </cell>
          <cell r="H842">
            <v>34</v>
          </cell>
          <cell r="I842">
            <v>18</v>
          </cell>
        </row>
        <row r="843">
          <cell r="A843">
            <v>57421611</v>
          </cell>
          <cell r="B843" t="str">
            <v>POOH SUNSHINE NEU PRT CORAL FLC BLNKT</v>
          </cell>
          <cell r="C843">
            <v>6.4</v>
          </cell>
          <cell r="D843">
            <v>12.99</v>
          </cell>
          <cell r="E843">
            <v>162</v>
          </cell>
          <cell r="F843">
            <v>4154</v>
          </cell>
          <cell r="G843">
            <v>41</v>
          </cell>
          <cell r="I843">
            <v>450</v>
          </cell>
        </row>
        <row r="844">
          <cell r="A844">
            <v>57428411</v>
          </cell>
          <cell r="B844" t="str">
            <v>POOH SUNSHINE GIRL CORAL FLC BLNKT</v>
          </cell>
          <cell r="C844">
            <v>6.4</v>
          </cell>
          <cell r="D844">
            <v>12.99</v>
          </cell>
          <cell r="E844">
            <v>31</v>
          </cell>
          <cell r="F844">
            <v>4715</v>
          </cell>
          <cell r="G844">
            <v>29</v>
          </cell>
          <cell r="H844">
            <v>65</v>
          </cell>
          <cell r="I844">
            <v>18</v>
          </cell>
        </row>
        <row r="845">
          <cell r="A845">
            <v>57429911</v>
          </cell>
          <cell r="B845" t="str">
            <v>POOH SUNSHINE NEUTRAL MOBILE</v>
          </cell>
          <cell r="C845">
            <v>11</v>
          </cell>
          <cell r="D845">
            <v>19.989999999999998</v>
          </cell>
          <cell r="E845">
            <v>3186</v>
          </cell>
          <cell r="F845">
            <v>118801</v>
          </cell>
          <cell r="G845">
            <v>2267</v>
          </cell>
          <cell r="H845">
            <v>1941</v>
          </cell>
          <cell r="I845">
            <v>7974</v>
          </cell>
        </row>
        <row r="846">
          <cell r="A846">
            <v>57435111</v>
          </cell>
          <cell r="B846" t="str">
            <v>POOH SUNSHINE NEUTRAL LAMP</v>
          </cell>
          <cell r="C846">
            <v>12</v>
          </cell>
          <cell r="D846">
            <v>19.989999999999998</v>
          </cell>
          <cell r="E846">
            <v>31</v>
          </cell>
          <cell r="F846">
            <v>379</v>
          </cell>
        </row>
        <row r="847">
          <cell r="A847">
            <v>57435811</v>
          </cell>
          <cell r="B847" t="str">
            <v>POOH SUNSHINE NEU MICRO VEL BLNKT</v>
          </cell>
          <cell r="C847">
            <v>5.7</v>
          </cell>
          <cell r="D847">
            <v>12.99</v>
          </cell>
          <cell r="E847">
            <v>252</v>
          </cell>
          <cell r="F847">
            <v>4367</v>
          </cell>
          <cell r="G847">
            <v>70</v>
          </cell>
          <cell r="H847">
            <v>150</v>
          </cell>
          <cell r="I847">
            <v>102</v>
          </cell>
        </row>
        <row r="848">
          <cell r="A848">
            <v>57439811</v>
          </cell>
          <cell r="B848" t="str">
            <v>POOH SUNSHINE NEU 4PK RECV BLNKT</v>
          </cell>
          <cell r="C848">
            <v>4.2</v>
          </cell>
          <cell r="D848">
            <v>8.99</v>
          </cell>
          <cell r="E848">
            <v>197</v>
          </cell>
          <cell r="F848">
            <v>4029</v>
          </cell>
          <cell r="G848">
            <v>332</v>
          </cell>
          <cell r="H848">
            <v>886</v>
          </cell>
          <cell r="I848">
            <v>224</v>
          </cell>
        </row>
        <row r="849">
          <cell r="A849">
            <v>57441211</v>
          </cell>
          <cell r="B849" t="str">
            <v>POOH SUNSHINE GIRL MICRO VEL BLNKT</v>
          </cell>
          <cell r="C849">
            <v>5.7</v>
          </cell>
          <cell r="D849">
            <v>12.99</v>
          </cell>
          <cell r="F849">
            <v>1</v>
          </cell>
        </row>
        <row r="850">
          <cell r="A850">
            <v>57444711</v>
          </cell>
          <cell r="B850" t="str">
            <v>POOH SUNSHINE GIRL 4PK RECV BLNKT</v>
          </cell>
          <cell r="C850">
            <v>4.2</v>
          </cell>
          <cell r="D850">
            <v>8.99</v>
          </cell>
          <cell r="E850">
            <v>480</v>
          </cell>
          <cell r="F850">
            <v>8776</v>
          </cell>
          <cell r="G850">
            <v>402</v>
          </cell>
          <cell r="H850">
            <v>1036</v>
          </cell>
          <cell r="I850">
            <v>326</v>
          </cell>
        </row>
        <row r="851">
          <cell r="A851">
            <v>57446111</v>
          </cell>
          <cell r="B851" t="str">
            <v>POOH SUNSHINE GIRL MOBILE</v>
          </cell>
          <cell r="C851">
            <v>11</v>
          </cell>
          <cell r="D851">
            <v>19.989999999999998</v>
          </cell>
          <cell r="E851">
            <v>174</v>
          </cell>
          <cell r="F851">
            <v>3681</v>
          </cell>
          <cell r="G851">
            <v>134</v>
          </cell>
          <cell r="H851">
            <v>500</v>
          </cell>
          <cell r="I851">
            <v>1793</v>
          </cell>
        </row>
        <row r="852">
          <cell r="A852">
            <v>57466911</v>
          </cell>
          <cell r="B852" t="str">
            <v>POOH NEU APP.BLKT POOH NEU APP. BLKT</v>
          </cell>
          <cell r="C852">
            <v>4.5</v>
          </cell>
          <cell r="D852">
            <v>7.99</v>
          </cell>
          <cell r="E852">
            <v>88</v>
          </cell>
          <cell r="F852">
            <v>2732</v>
          </cell>
        </row>
        <row r="853">
          <cell r="A853">
            <v>57468011</v>
          </cell>
          <cell r="B853" t="str">
            <v>POOH GRL APP BLKT POOH GRL APP BLKT</v>
          </cell>
          <cell r="C853">
            <v>4.5</v>
          </cell>
          <cell r="D853">
            <v>7.99</v>
          </cell>
          <cell r="E853">
            <v>128</v>
          </cell>
          <cell r="F853">
            <v>3492</v>
          </cell>
        </row>
        <row r="854">
          <cell r="A854">
            <v>57589811</v>
          </cell>
          <cell r="B854" t="str">
            <v>POOH POP UP HAMPER POOH NUETRAL HAMPER</v>
          </cell>
          <cell r="C854">
            <v>4.8600000000000003</v>
          </cell>
          <cell r="D854">
            <v>9.99</v>
          </cell>
          <cell r="E854">
            <v>170</v>
          </cell>
          <cell r="F854">
            <v>3776</v>
          </cell>
        </row>
        <row r="855">
          <cell r="A855">
            <v>57835401</v>
          </cell>
          <cell r="B855" t="str">
            <v>POOH SEC BLKT MP POOH SEC BLKT MP</v>
          </cell>
          <cell r="C855">
            <v>10</v>
          </cell>
          <cell r="D855">
            <v>23.96</v>
          </cell>
          <cell r="F855">
            <v>6600</v>
          </cell>
        </row>
        <row r="856">
          <cell r="A856">
            <v>30055013</v>
          </cell>
          <cell r="B856">
            <v>18</v>
          </cell>
          <cell r="C856">
            <v>8</v>
          </cell>
          <cell r="D856">
            <v>13</v>
          </cell>
          <cell r="E856">
            <v>18</v>
          </cell>
          <cell r="F856">
            <v>532</v>
          </cell>
          <cell r="H856">
            <v>18</v>
          </cell>
        </row>
        <row r="857">
          <cell r="A857">
            <v>21678311</v>
          </cell>
          <cell r="B857" t="str">
            <v>SW 3 PC SET VINTAGE ROSE</v>
          </cell>
          <cell r="C857">
            <v>31.2</v>
          </cell>
          <cell r="D857">
            <v>59.99</v>
          </cell>
          <cell r="E857">
            <v>145</v>
          </cell>
          <cell r="F857">
            <v>3225</v>
          </cell>
          <cell r="G857">
            <v>18</v>
          </cell>
          <cell r="I857">
            <v>294</v>
          </cell>
        </row>
        <row r="858">
          <cell r="A858">
            <v>21678312</v>
          </cell>
          <cell r="B858" t="str">
            <v>RUSTIC RAILROAD 3PC CRIB BEDDING SET</v>
          </cell>
          <cell r="C858">
            <v>31.2</v>
          </cell>
          <cell r="D858">
            <v>59.99</v>
          </cell>
          <cell r="E858">
            <v>152</v>
          </cell>
          <cell r="F858">
            <v>3314</v>
          </cell>
          <cell r="G858">
            <v>146</v>
          </cell>
          <cell r="I858">
            <v>480</v>
          </cell>
        </row>
        <row r="859">
          <cell r="A859">
            <v>21908611</v>
          </cell>
          <cell r="B859" t="str">
            <v>VINTAGE ROSE 4 PACK FLANNELS</v>
          </cell>
          <cell r="C859">
            <v>4.3499999999999996</v>
          </cell>
          <cell r="D859">
            <v>7.99</v>
          </cell>
          <cell r="E859">
            <v>9</v>
          </cell>
          <cell r="F859">
            <v>431</v>
          </cell>
        </row>
        <row r="860">
          <cell r="A860">
            <v>21908612</v>
          </cell>
          <cell r="B860" t="str">
            <v>RUSTIC RAILROAD 4 PACK FLANNELS</v>
          </cell>
          <cell r="C860">
            <v>4.3499999999999996</v>
          </cell>
          <cell r="D860">
            <v>7.99</v>
          </cell>
          <cell r="E860">
            <v>175</v>
          </cell>
          <cell r="F860">
            <v>3485</v>
          </cell>
          <cell r="G860">
            <v>106</v>
          </cell>
          <cell r="H860">
            <v>156</v>
          </cell>
          <cell r="I860">
            <v>1982</v>
          </cell>
        </row>
        <row r="861">
          <cell r="A861">
            <v>21931611</v>
          </cell>
          <cell r="B861" t="str">
            <v>VINTAGE ROSE THERMAL BLANKET</v>
          </cell>
          <cell r="C861">
            <v>3.63</v>
          </cell>
          <cell r="D861">
            <v>6.99</v>
          </cell>
          <cell r="E861">
            <v>133</v>
          </cell>
          <cell r="F861">
            <v>3519</v>
          </cell>
          <cell r="G861">
            <v>12</v>
          </cell>
          <cell r="I861">
            <v>1564</v>
          </cell>
        </row>
        <row r="862">
          <cell r="A862">
            <v>21931612</v>
          </cell>
          <cell r="B862" t="str">
            <v>RUSTIC RAILROAD THERMAL BLANKET</v>
          </cell>
          <cell r="C862">
            <v>3.63</v>
          </cell>
          <cell r="D862">
            <v>6.99</v>
          </cell>
          <cell r="E862">
            <v>175</v>
          </cell>
          <cell r="F862">
            <v>4477</v>
          </cell>
          <cell r="G862">
            <v>102</v>
          </cell>
          <cell r="H862">
            <v>440</v>
          </cell>
        </row>
        <row r="863">
          <cell r="A863">
            <v>21940811</v>
          </cell>
          <cell r="B863" t="str">
            <v>VINTAGE ROSE CORAL FLEECE</v>
          </cell>
          <cell r="C863">
            <v>4.75</v>
          </cell>
          <cell r="D863">
            <v>8.99</v>
          </cell>
          <cell r="E863">
            <v>52</v>
          </cell>
          <cell r="F863">
            <v>2045</v>
          </cell>
          <cell r="G863">
            <v>266</v>
          </cell>
          <cell r="H863">
            <v>328</v>
          </cell>
          <cell r="I863">
            <v>3912</v>
          </cell>
        </row>
        <row r="864">
          <cell r="A864">
            <v>21940812</v>
          </cell>
          <cell r="B864" t="str">
            <v>RUSTIC RAILROAD CORAL FLEECE</v>
          </cell>
          <cell r="C864">
            <v>4.75</v>
          </cell>
          <cell r="D864">
            <v>8.99</v>
          </cell>
          <cell r="E864">
            <v>1419</v>
          </cell>
          <cell r="F864">
            <v>41309</v>
          </cell>
          <cell r="G864">
            <v>784</v>
          </cell>
          <cell r="H864">
            <v>1442</v>
          </cell>
          <cell r="I864">
            <v>10025</v>
          </cell>
        </row>
        <row r="865">
          <cell r="A865">
            <v>22216311</v>
          </cell>
          <cell r="B865" t="str">
            <v>VINTAGE ROSE DUST RUFFLE</v>
          </cell>
          <cell r="C865">
            <v>7.79</v>
          </cell>
          <cell r="D865">
            <v>14.99</v>
          </cell>
          <cell r="E865">
            <v>98</v>
          </cell>
          <cell r="F865">
            <v>3987</v>
          </cell>
          <cell r="G865">
            <v>88</v>
          </cell>
          <cell r="H865">
            <v>60</v>
          </cell>
        </row>
        <row r="866">
          <cell r="A866">
            <v>22216312</v>
          </cell>
          <cell r="B866" t="str">
            <v>RUSTIC RAILROAD DUST RUFFLE</v>
          </cell>
          <cell r="C866">
            <v>7.79</v>
          </cell>
          <cell r="D866">
            <v>14.99</v>
          </cell>
          <cell r="E866">
            <v>98</v>
          </cell>
          <cell r="F866">
            <v>3987</v>
          </cell>
          <cell r="G866">
            <v>88</v>
          </cell>
          <cell r="H866">
            <v>60</v>
          </cell>
        </row>
        <row r="867">
          <cell r="A867">
            <v>22231211</v>
          </cell>
          <cell r="B867" t="str">
            <v>VINTAGE ROSE MOBILE</v>
          </cell>
          <cell r="C867">
            <v>11.4</v>
          </cell>
          <cell r="D867">
            <v>19.989999999999998</v>
          </cell>
          <cell r="E867">
            <v>285</v>
          </cell>
          <cell r="F867">
            <v>4582</v>
          </cell>
          <cell r="G867">
            <v>160</v>
          </cell>
          <cell r="H867">
            <v>1412</v>
          </cell>
          <cell r="I867">
            <v>5016</v>
          </cell>
        </row>
        <row r="868">
          <cell r="A868">
            <v>22231212</v>
          </cell>
          <cell r="B868" t="str">
            <v>RUSTIC RAILRAOD MOBILE</v>
          </cell>
          <cell r="C868">
            <v>11.4</v>
          </cell>
          <cell r="D868">
            <v>19.989999999999998</v>
          </cell>
          <cell r="E868">
            <v>109</v>
          </cell>
          <cell r="F868">
            <v>3657</v>
          </cell>
          <cell r="G868">
            <v>76</v>
          </cell>
          <cell r="H868">
            <v>86</v>
          </cell>
        </row>
        <row r="869">
          <cell r="A869">
            <v>22558711</v>
          </cell>
          <cell r="B869" t="str">
            <v>VINTAGE ROSE FLEECE BLANKET</v>
          </cell>
          <cell r="C869">
            <v>4.25</v>
          </cell>
          <cell r="D869">
            <v>7.99</v>
          </cell>
          <cell r="E869">
            <v>227</v>
          </cell>
          <cell r="F869">
            <v>4119</v>
          </cell>
          <cell r="G869">
            <v>138</v>
          </cell>
          <cell r="H869">
            <v>572</v>
          </cell>
          <cell r="I869">
            <v>1620</v>
          </cell>
        </row>
        <row r="870">
          <cell r="A870">
            <v>22558712</v>
          </cell>
          <cell r="B870" t="str">
            <v>RUSTIC RAILRAOD FLEECE BLANKET</v>
          </cell>
          <cell r="C870">
            <v>4.25</v>
          </cell>
          <cell r="D870">
            <v>7.99</v>
          </cell>
          <cell r="E870">
            <v>621</v>
          </cell>
          <cell r="F870">
            <v>12358</v>
          </cell>
          <cell r="G870">
            <v>374</v>
          </cell>
          <cell r="H870">
            <v>2070</v>
          </cell>
          <cell r="I870">
            <v>6636</v>
          </cell>
        </row>
        <row r="871">
          <cell r="A871">
            <v>23134411</v>
          </cell>
          <cell r="B871" t="str">
            <v>VINTAGE ROSE VELBOA W/SATIN RUFFLLE BLNK</v>
          </cell>
          <cell r="C871">
            <v>6.5</v>
          </cell>
          <cell r="D871">
            <v>12.99</v>
          </cell>
          <cell r="E871">
            <v>83</v>
          </cell>
          <cell r="F871">
            <v>3445</v>
          </cell>
          <cell r="G871">
            <v>490</v>
          </cell>
          <cell r="H871">
            <v>1580</v>
          </cell>
          <cell r="I871">
            <v>1624</v>
          </cell>
        </row>
        <row r="872">
          <cell r="A872">
            <v>23134412</v>
          </cell>
          <cell r="B872" t="str">
            <v>RUSTIC RAILROAD VELBOA W/SATIN RUFFL</v>
          </cell>
          <cell r="C872">
            <v>6.5</v>
          </cell>
          <cell r="D872">
            <v>12.99</v>
          </cell>
          <cell r="E872">
            <v>66</v>
          </cell>
          <cell r="F872">
            <v>3762</v>
          </cell>
          <cell r="G872">
            <v>308</v>
          </cell>
          <cell r="H872">
            <v>980</v>
          </cell>
          <cell r="I872">
            <v>1508</v>
          </cell>
        </row>
        <row r="873">
          <cell r="A873">
            <v>23615201</v>
          </cell>
          <cell r="B873" t="str">
            <v>THERM &amp; FLAN MASTERPACK VR &amp; PR</v>
          </cell>
          <cell r="C873">
            <v>40.619999999999997</v>
          </cell>
          <cell r="D873">
            <v>75.900000000000006</v>
          </cell>
          <cell r="H873">
            <v>1</v>
          </cell>
        </row>
        <row r="874">
          <cell r="A874">
            <v>23617201</v>
          </cell>
          <cell r="B874" t="str">
            <v>VELBOA &amp; FLEECE MASTPACK VR &amp; RR</v>
          </cell>
          <cell r="C874">
            <v>51.5</v>
          </cell>
          <cell r="D874">
            <v>99.9</v>
          </cell>
          <cell r="E874">
            <v>149</v>
          </cell>
          <cell r="F874">
            <v>7207</v>
          </cell>
          <cell r="G874">
            <v>798</v>
          </cell>
          <cell r="H874">
            <v>2561</v>
          </cell>
          <cell r="I874">
            <v>3132</v>
          </cell>
        </row>
        <row r="875">
          <cell r="A875">
            <v>23642501</v>
          </cell>
          <cell r="B875" t="str">
            <v>CORAL FLEECE MASTERPACK VR &amp; RR</v>
          </cell>
          <cell r="C875">
            <v>19</v>
          </cell>
          <cell r="D875">
            <v>35.96</v>
          </cell>
          <cell r="E875">
            <v>27</v>
          </cell>
          <cell r="F875">
            <v>4869</v>
          </cell>
          <cell r="H875">
            <v>6</v>
          </cell>
        </row>
        <row r="876">
          <cell r="A876">
            <v>23651201</v>
          </cell>
          <cell r="B876" t="str">
            <v>DUST RUFFLE MASTERPACK VR &amp; RR</v>
          </cell>
          <cell r="C876">
            <v>31.16</v>
          </cell>
          <cell r="D876">
            <v>59.96</v>
          </cell>
          <cell r="E876">
            <v>52</v>
          </cell>
          <cell r="F876">
            <v>3266</v>
          </cell>
          <cell r="H876">
            <v>6</v>
          </cell>
        </row>
        <row r="877">
          <cell r="A877">
            <v>23656501</v>
          </cell>
          <cell r="B877" t="str">
            <v>MOBILE MASTERPACK VR &amp; RR</v>
          </cell>
          <cell r="C877">
            <v>45.6</v>
          </cell>
          <cell r="D877">
            <v>79.959999999999994</v>
          </cell>
          <cell r="E877">
            <v>79</v>
          </cell>
          <cell r="F877">
            <v>8135</v>
          </cell>
          <cell r="H877">
            <v>12</v>
          </cell>
        </row>
        <row r="878">
          <cell r="A878">
            <v>31386911</v>
          </cell>
          <cell r="B878" t="str">
            <v>BABY SLEEPER BLUE JEAN TEDDY</v>
          </cell>
          <cell r="C878">
            <v>3.5</v>
          </cell>
          <cell r="D878">
            <v>6.99</v>
          </cell>
          <cell r="E878">
            <v>36</v>
          </cell>
          <cell r="F878">
            <v>6477</v>
          </cell>
          <cell r="G878">
            <v>2</v>
          </cell>
        </row>
        <row r="879">
          <cell r="A879">
            <v>31445011</v>
          </cell>
          <cell r="B879" t="str">
            <v>SECURITY BLANKET BLUE JEAN TEDDY</v>
          </cell>
          <cell r="C879">
            <v>2.5</v>
          </cell>
          <cell r="D879">
            <v>4.99</v>
          </cell>
          <cell r="E879">
            <v>38</v>
          </cell>
          <cell r="F879">
            <v>3788</v>
          </cell>
          <cell r="G879">
            <v>2</v>
          </cell>
          <cell r="H879">
            <v>6</v>
          </cell>
        </row>
        <row r="880">
          <cell r="A880">
            <v>45189911</v>
          </cell>
          <cell r="B880" t="str">
            <v>BJT 4PC CRIB BEDDING SET</v>
          </cell>
          <cell r="C880">
            <v>29.74</v>
          </cell>
          <cell r="D880">
            <v>49.99</v>
          </cell>
          <cell r="E880">
            <v>74</v>
          </cell>
          <cell r="F880">
            <v>10265</v>
          </cell>
          <cell r="G880">
            <v>4</v>
          </cell>
          <cell r="H880">
            <v>6</v>
          </cell>
        </row>
        <row r="881">
          <cell r="A881">
            <v>45202911</v>
          </cell>
          <cell r="B881" t="str">
            <v>BJT MOBILE</v>
          </cell>
          <cell r="C881">
            <v>11.78</v>
          </cell>
          <cell r="D881">
            <v>19.989999999999998</v>
          </cell>
          <cell r="E881">
            <v>57</v>
          </cell>
          <cell r="F881">
            <v>2618</v>
          </cell>
          <cell r="H881">
            <v>30</v>
          </cell>
        </row>
        <row r="882">
          <cell r="A882">
            <v>45205011</v>
          </cell>
          <cell r="B882" t="str">
            <v>BJT PILLOW</v>
          </cell>
          <cell r="C882">
            <v>2.5099999999999998</v>
          </cell>
          <cell r="D882">
            <v>4.99</v>
          </cell>
          <cell r="E882">
            <v>37</v>
          </cell>
          <cell r="F882">
            <v>2464</v>
          </cell>
        </row>
        <row r="883">
          <cell r="A883">
            <v>45206511</v>
          </cell>
          <cell r="B883" t="str">
            <v>BJT APPLIQUE MICROVELBOA BLKT</v>
          </cell>
          <cell r="C883">
            <v>5.9</v>
          </cell>
          <cell r="D883">
            <v>9.99</v>
          </cell>
          <cell r="E883">
            <v>94</v>
          </cell>
          <cell r="F883">
            <v>5082</v>
          </cell>
          <cell r="H883">
            <v>30</v>
          </cell>
        </row>
        <row r="884">
          <cell r="A884">
            <v>45206711</v>
          </cell>
          <cell r="B884" t="str">
            <v>BJT 2PK THERM BLKT</v>
          </cell>
          <cell r="C884">
            <v>5.21</v>
          </cell>
          <cell r="D884">
            <v>8.99</v>
          </cell>
          <cell r="E884">
            <v>45</v>
          </cell>
          <cell r="F884">
            <v>3546</v>
          </cell>
          <cell r="H884">
            <v>32</v>
          </cell>
        </row>
        <row r="885">
          <cell r="A885">
            <v>45242411</v>
          </cell>
          <cell r="B885" t="str">
            <v>BJT 2PLY CORAL FLEECE BLK</v>
          </cell>
          <cell r="C885">
            <v>7</v>
          </cell>
          <cell r="D885">
            <v>12.99</v>
          </cell>
          <cell r="E885">
            <v>19</v>
          </cell>
          <cell r="F885">
            <v>5304</v>
          </cell>
          <cell r="H885">
            <v>2</v>
          </cell>
        </row>
        <row r="886">
          <cell r="A886">
            <v>45246611</v>
          </cell>
          <cell r="B886" t="str">
            <v>BJT HIGH PILE BLKT</v>
          </cell>
          <cell r="C886">
            <v>6.77</v>
          </cell>
          <cell r="D886">
            <v>12.99</v>
          </cell>
          <cell r="E886">
            <v>68</v>
          </cell>
          <cell r="F886">
            <v>3004</v>
          </cell>
          <cell r="H886">
            <v>14</v>
          </cell>
        </row>
        <row r="887">
          <cell r="A887">
            <v>45247211</v>
          </cell>
          <cell r="B887" t="str">
            <v>BJT SECURITY BLKT W/THEETER</v>
          </cell>
          <cell r="C887">
            <v>2.5</v>
          </cell>
          <cell r="D887">
            <v>4.99</v>
          </cell>
          <cell r="E887">
            <v>66</v>
          </cell>
          <cell r="F887">
            <v>3045</v>
          </cell>
        </row>
        <row r="888">
          <cell r="A888">
            <v>45405911</v>
          </cell>
          <cell r="B888" t="str">
            <v>BLOSSOM APPLIQUE MICROVELBOA BLKT</v>
          </cell>
          <cell r="C888">
            <v>5.9</v>
          </cell>
          <cell r="D888">
            <v>9.99</v>
          </cell>
          <cell r="E888">
            <v>198</v>
          </cell>
          <cell r="F888">
            <v>14899</v>
          </cell>
          <cell r="H888">
            <v>48</v>
          </cell>
        </row>
        <row r="889">
          <cell r="A889">
            <v>45417311</v>
          </cell>
          <cell r="B889" t="str">
            <v>BLOSSOM 4PC CRIB BEDDING SET</v>
          </cell>
          <cell r="C889">
            <v>29.74</v>
          </cell>
          <cell r="D889">
            <v>49.99</v>
          </cell>
          <cell r="E889">
            <v>80</v>
          </cell>
          <cell r="F889">
            <v>4161</v>
          </cell>
        </row>
        <row r="890">
          <cell r="A890">
            <v>45434711</v>
          </cell>
          <cell r="B890" t="str">
            <v>BLOSSOM MOBILE</v>
          </cell>
          <cell r="C890">
            <v>11.78</v>
          </cell>
          <cell r="D890">
            <v>19.989999999999998</v>
          </cell>
          <cell r="E890">
            <v>65</v>
          </cell>
          <cell r="F890">
            <v>3078</v>
          </cell>
          <cell r="H890">
            <v>4</v>
          </cell>
        </row>
        <row r="891">
          <cell r="A891">
            <v>45510011</v>
          </cell>
          <cell r="B891" t="str">
            <v>BLOSSOM PILLOW</v>
          </cell>
          <cell r="C891">
            <v>2.5099999999999998</v>
          </cell>
          <cell r="D891">
            <v>4.99</v>
          </cell>
          <cell r="E891">
            <v>57</v>
          </cell>
          <cell r="F891">
            <v>2342</v>
          </cell>
          <cell r="H891">
            <v>100</v>
          </cell>
          <cell r="I891">
            <v>384</v>
          </cell>
        </row>
        <row r="892">
          <cell r="A892">
            <v>45511311</v>
          </cell>
          <cell r="B892" t="str">
            <v>BLOSSOM 2PK THERMAL BLANKET</v>
          </cell>
          <cell r="C892">
            <v>5.21</v>
          </cell>
          <cell r="D892">
            <v>8.99</v>
          </cell>
          <cell r="E892">
            <v>64</v>
          </cell>
          <cell r="F892">
            <v>2802</v>
          </cell>
          <cell r="I892">
            <v>720</v>
          </cell>
        </row>
        <row r="893">
          <cell r="A893">
            <v>45512711</v>
          </cell>
          <cell r="B893" t="str">
            <v>BLOSSOM 2PLY CORAL FLEECE BLKT</v>
          </cell>
          <cell r="C893">
            <v>7</v>
          </cell>
          <cell r="D893">
            <v>12.99</v>
          </cell>
          <cell r="E893">
            <v>266</v>
          </cell>
          <cell r="F893">
            <v>12383</v>
          </cell>
          <cell r="H893">
            <v>104</v>
          </cell>
          <cell r="I893">
            <v>1104</v>
          </cell>
        </row>
        <row r="894">
          <cell r="A894">
            <v>45514811</v>
          </cell>
          <cell r="B894" t="str">
            <v>BLOSSOM HIGH PILE PLUSH BLKT</v>
          </cell>
          <cell r="C894">
            <v>6.77</v>
          </cell>
          <cell r="D894">
            <v>12.99</v>
          </cell>
          <cell r="E894">
            <v>85</v>
          </cell>
          <cell r="F894">
            <v>6543</v>
          </cell>
          <cell r="G894">
            <v>164</v>
          </cell>
          <cell r="H894">
            <v>80</v>
          </cell>
          <cell r="I894">
            <v>116</v>
          </cell>
        </row>
        <row r="895">
          <cell r="A895">
            <v>57546411</v>
          </cell>
          <cell r="B895" t="str">
            <v>BJT PRT FLC BLKT BJT PRT FLC BLKT</v>
          </cell>
          <cell r="C895">
            <v>4</v>
          </cell>
          <cell r="D895">
            <v>7.99</v>
          </cell>
          <cell r="E895">
            <v>87</v>
          </cell>
          <cell r="F895">
            <v>6540</v>
          </cell>
          <cell r="G895">
            <v>212</v>
          </cell>
          <cell r="H895">
            <v>212</v>
          </cell>
          <cell r="I895">
            <v>152</v>
          </cell>
        </row>
        <row r="896">
          <cell r="A896">
            <v>57548711</v>
          </cell>
          <cell r="B896" t="str">
            <v>BLOSSOM PRT FLC BLKTBLOSSOM PRT FLC BLKT</v>
          </cell>
          <cell r="C896">
            <v>4</v>
          </cell>
          <cell r="D896">
            <v>7.99</v>
          </cell>
          <cell r="E896">
            <v>172</v>
          </cell>
          <cell r="F896">
            <v>13083</v>
          </cell>
          <cell r="G896">
            <v>376</v>
          </cell>
          <cell r="H896">
            <v>292</v>
          </cell>
          <cell r="I896">
            <v>268</v>
          </cell>
        </row>
        <row r="897">
          <cell r="A897">
            <v>32860811</v>
          </cell>
          <cell r="F897">
            <v>4254</v>
          </cell>
        </row>
        <row r="898">
          <cell r="A898">
            <v>31472511</v>
          </cell>
          <cell r="B898" t="str">
            <v>SECURITY BLANKET PRECIOUS MOMENTS</v>
          </cell>
          <cell r="C898">
            <v>2.9</v>
          </cell>
          <cell r="D898">
            <v>4.99</v>
          </cell>
          <cell r="F898">
            <v>4254</v>
          </cell>
        </row>
        <row r="899">
          <cell r="A899">
            <v>31707811</v>
          </cell>
          <cell r="B899" t="str">
            <v>PREC MOMENT BEDDING MICROFIBER BLANKET</v>
          </cell>
          <cell r="C899">
            <v>7.72</v>
          </cell>
          <cell r="D899">
            <v>12.99</v>
          </cell>
          <cell r="H899">
            <v>6</v>
          </cell>
        </row>
        <row r="900">
          <cell r="A900">
            <v>54193911</v>
          </cell>
          <cell r="B900" t="str">
            <v>PM 3PK BLANKET PM 3PK BLANKET</v>
          </cell>
          <cell r="C900">
            <v>4.1900000000000004</v>
          </cell>
          <cell r="D900">
            <v>7.99</v>
          </cell>
          <cell r="F900">
            <v>8</v>
          </cell>
        </row>
        <row r="901">
          <cell r="A901">
            <v>54290811</v>
          </cell>
          <cell r="B901" t="str">
            <v>PM PRINT FLEECE BKT PM PRINT FLEECE BKT</v>
          </cell>
          <cell r="C901">
            <v>4.12</v>
          </cell>
          <cell r="D901">
            <v>9.99</v>
          </cell>
          <cell r="F901">
            <v>4</v>
          </cell>
        </row>
        <row r="902">
          <cell r="A902">
            <v>54394211</v>
          </cell>
          <cell r="B902" t="str">
            <v>PM CORAL FLEECE BKT PM CORAL FLEECE BKT</v>
          </cell>
          <cell r="C902">
            <v>5.75</v>
          </cell>
          <cell r="D902">
            <v>11.99</v>
          </cell>
          <cell r="F902">
            <v>9</v>
          </cell>
        </row>
        <row r="903">
          <cell r="A903">
            <v>54436211</v>
          </cell>
          <cell r="B903" t="str">
            <v>PM MICROBALBOA BLNKTPM MICROBALBOA BLNKT</v>
          </cell>
          <cell r="C903">
            <v>6.1</v>
          </cell>
          <cell r="D903">
            <v>12.99</v>
          </cell>
          <cell r="F903">
            <v>2</v>
          </cell>
        </row>
        <row r="904">
          <cell r="A904">
            <v>54512311</v>
          </cell>
          <cell r="B904" t="str">
            <v>PM PLUSH THROW PM PLUSH THROW</v>
          </cell>
          <cell r="C904">
            <v>7.56</v>
          </cell>
          <cell r="D904">
            <v>14.99</v>
          </cell>
          <cell r="E904">
            <v>1</v>
          </cell>
          <cell r="F904">
            <v>14</v>
          </cell>
        </row>
        <row r="905">
          <cell r="A905">
            <v>54764711</v>
          </cell>
          <cell r="B905" t="str">
            <v>PM 3PC BEDDING SET PM 3PC BEDDING SET</v>
          </cell>
          <cell r="C905">
            <v>27.05</v>
          </cell>
          <cell r="D905">
            <v>49.99</v>
          </cell>
          <cell r="F905">
            <v>647</v>
          </cell>
        </row>
        <row r="906">
          <cell r="A906">
            <v>54987311</v>
          </cell>
          <cell r="B906" t="str">
            <v>PRECIOUS MOMENTS MUSICAL CRIB MOBILE</v>
          </cell>
          <cell r="C906">
            <v>15</v>
          </cell>
          <cell r="D906">
            <v>24.99</v>
          </cell>
          <cell r="F906">
            <v>647</v>
          </cell>
        </row>
        <row r="907">
          <cell r="A907">
            <v>55042711</v>
          </cell>
          <cell r="B907" t="str">
            <v>PREC MOMENTS SHEET PREC MOMENTS SHEET</v>
          </cell>
          <cell r="C907">
            <v>4.2</v>
          </cell>
          <cell r="D907">
            <v>7.99</v>
          </cell>
          <cell r="H907">
            <v>72</v>
          </cell>
        </row>
        <row r="908">
          <cell r="A908">
            <v>55472011</v>
          </cell>
          <cell r="B908" t="str">
            <v>PRECIOUS MOMENTS SNUGGLY BLANKET</v>
          </cell>
          <cell r="C908">
            <v>2.9</v>
          </cell>
          <cell r="D908">
            <v>5.99</v>
          </cell>
          <cell r="E908">
            <v>1</v>
          </cell>
          <cell r="F908">
            <v>9839</v>
          </cell>
          <cell r="H908">
            <v>78</v>
          </cell>
        </row>
        <row r="909">
          <cell r="A909">
            <v>57647311</v>
          </cell>
          <cell r="B909" t="str">
            <v>PREC. MOMENTS HAMPERPREC. MOMENTS HAMPER</v>
          </cell>
          <cell r="C909">
            <v>5.5</v>
          </cell>
          <cell r="D909">
            <v>9.99</v>
          </cell>
          <cell r="E909">
            <v>58723</v>
          </cell>
          <cell r="F909">
            <v>1031140</v>
          </cell>
          <cell r="G909">
            <v>32174</v>
          </cell>
          <cell r="H909">
            <v>43570</v>
          </cell>
          <cell r="I909">
            <v>215991</v>
          </cell>
        </row>
        <row r="910">
          <cell r="A910">
            <v>10509411</v>
          </cell>
          <cell r="B910">
            <v>1059</v>
          </cell>
          <cell r="C910">
            <v>3151</v>
          </cell>
          <cell r="D910">
            <v>1298</v>
          </cell>
          <cell r="E910">
            <v>1293</v>
          </cell>
          <cell r="F910">
            <v>2759</v>
          </cell>
          <cell r="G910">
            <v>1705</v>
          </cell>
          <cell r="H910">
            <v>133</v>
          </cell>
          <cell r="I910">
            <v>3279</v>
          </cell>
        </row>
        <row r="911">
          <cell r="A911">
            <v>28383611</v>
          </cell>
          <cell r="B911" t="str">
            <v>SW CRIB DUST RUFFLE ASSORTED</v>
          </cell>
          <cell r="C911">
            <v>5</v>
          </cell>
          <cell r="D911">
            <v>9.99</v>
          </cell>
          <cell r="E911">
            <v>316</v>
          </cell>
          <cell r="F911">
            <v>3545</v>
          </cell>
          <cell r="G911">
            <v>380</v>
          </cell>
          <cell r="H911">
            <v>471</v>
          </cell>
          <cell r="I911">
            <v>313</v>
          </cell>
        </row>
        <row r="912">
          <cell r="A912">
            <v>45947311</v>
          </cell>
          <cell r="B912" t="str">
            <v>SW BEEP BEEP 4PC CRIB BEDDING SET</v>
          </cell>
          <cell r="C912">
            <v>26</v>
          </cell>
          <cell r="D912">
            <v>49.99</v>
          </cell>
          <cell r="E912">
            <v>52</v>
          </cell>
          <cell r="F912">
            <v>922</v>
          </cell>
        </row>
        <row r="913">
          <cell r="A913">
            <v>45949511</v>
          </cell>
          <cell r="B913" t="str">
            <v>SW BUTTERFLY 4PC CRIB BEDDING SET</v>
          </cell>
          <cell r="C913">
            <v>26</v>
          </cell>
          <cell r="D913">
            <v>49.99</v>
          </cell>
          <cell r="E913">
            <v>752</v>
          </cell>
          <cell r="F913">
            <v>6906</v>
          </cell>
          <cell r="G913">
            <v>501</v>
          </cell>
          <cell r="H913">
            <v>490</v>
          </cell>
          <cell r="I913">
            <v>15408</v>
          </cell>
        </row>
        <row r="914">
          <cell r="A914">
            <v>57290211</v>
          </cell>
          <cell r="B914" t="str">
            <v>BEEPBEEP MOBILE BEEPBEEP MOBILE</v>
          </cell>
          <cell r="C914">
            <v>10.8</v>
          </cell>
          <cell r="D914">
            <v>19.989999999999998</v>
          </cell>
          <cell r="E914">
            <v>2413</v>
          </cell>
          <cell r="F914">
            <v>14132</v>
          </cell>
          <cell r="G914">
            <v>2586</v>
          </cell>
          <cell r="H914">
            <v>1094</v>
          </cell>
          <cell r="I914">
            <v>19000</v>
          </cell>
        </row>
        <row r="915">
          <cell r="A915">
            <v>57291411</v>
          </cell>
          <cell r="B915" t="str">
            <v>BEEPBEEP PILLOW BEEP BEEP PILLOW</v>
          </cell>
          <cell r="C915">
            <v>3</v>
          </cell>
          <cell r="D915">
            <v>5.99</v>
          </cell>
          <cell r="E915">
            <v>10</v>
          </cell>
          <cell r="F915">
            <v>451</v>
          </cell>
        </row>
        <row r="916">
          <cell r="A916">
            <v>57292411</v>
          </cell>
          <cell r="B916" t="str">
            <v>BEEPBEEP GROWTH CHRTBEEPBEEP GROWTH CHRT</v>
          </cell>
          <cell r="C916">
            <v>3.75</v>
          </cell>
          <cell r="D916">
            <v>6.99</v>
          </cell>
          <cell r="E916">
            <v>1126</v>
          </cell>
          <cell r="F916">
            <v>6934</v>
          </cell>
          <cell r="G916">
            <v>790</v>
          </cell>
          <cell r="H916">
            <v>2717</v>
          </cell>
          <cell r="I916">
            <v>11703</v>
          </cell>
        </row>
        <row r="917">
          <cell r="A917">
            <v>57294811</v>
          </cell>
          <cell r="B917" t="str">
            <v>BUTTERFLY KS MOBILE BUTTERFLY KS MOBILE</v>
          </cell>
          <cell r="C917">
            <v>10.8</v>
          </cell>
          <cell r="D917">
            <v>19.989999999999998</v>
          </cell>
          <cell r="E917">
            <v>521</v>
          </cell>
          <cell r="F917">
            <v>3383</v>
          </cell>
          <cell r="H917">
            <v>7</v>
          </cell>
        </row>
        <row r="918">
          <cell r="A918">
            <v>57297911</v>
          </cell>
          <cell r="B918" t="str">
            <v>B.KISSES PILLOW B.KISSES PILLOW</v>
          </cell>
          <cell r="C918">
            <v>3</v>
          </cell>
          <cell r="D918">
            <v>5.99</v>
          </cell>
          <cell r="E918">
            <v>304</v>
          </cell>
          <cell r="F918">
            <v>2929</v>
          </cell>
          <cell r="G918">
            <v>115</v>
          </cell>
          <cell r="H918">
            <v>45</v>
          </cell>
          <cell r="I918">
            <v>3767</v>
          </cell>
        </row>
        <row r="919">
          <cell r="A919">
            <v>57304211</v>
          </cell>
          <cell r="B919" t="str">
            <v>B.KISS GROWTH CHART B.KISS GROWTH CHART</v>
          </cell>
          <cell r="C919">
            <v>3.75</v>
          </cell>
          <cell r="D919">
            <v>6.99</v>
          </cell>
          <cell r="E919">
            <v>116</v>
          </cell>
          <cell r="F919">
            <v>2414</v>
          </cell>
          <cell r="G919">
            <v>55</v>
          </cell>
          <cell r="H919">
            <v>84</v>
          </cell>
          <cell r="I919">
            <v>1950</v>
          </cell>
        </row>
        <row r="920">
          <cell r="A920">
            <v>56653011</v>
          </cell>
          <cell r="B920">
            <v>514</v>
          </cell>
          <cell r="C920">
            <v>694</v>
          </cell>
          <cell r="D920">
            <v>377</v>
          </cell>
          <cell r="E920">
            <v>405</v>
          </cell>
          <cell r="F920">
            <v>4400</v>
          </cell>
          <cell r="G920">
            <v>272</v>
          </cell>
          <cell r="H920">
            <v>334</v>
          </cell>
          <cell r="I920">
            <v>2989</v>
          </cell>
        </row>
        <row r="921">
          <cell r="A921">
            <v>5622611</v>
          </cell>
          <cell r="B921" t="str">
            <v>SEALY MATTRESS PAD WATERPROOF CRIB PAD</v>
          </cell>
          <cell r="C921">
            <v>6.25</v>
          </cell>
          <cell r="D921">
            <v>9.99</v>
          </cell>
          <cell r="E921">
            <v>229</v>
          </cell>
          <cell r="F921">
            <v>2937</v>
          </cell>
          <cell r="G921">
            <v>82</v>
          </cell>
          <cell r="I921">
            <v>3614</v>
          </cell>
        </row>
        <row r="922">
          <cell r="A922">
            <v>28384812</v>
          </cell>
          <cell r="B922" t="str">
            <v>SW WATERPROOF PADS 27X36 CRIB PAD</v>
          </cell>
          <cell r="C922">
            <v>3.28</v>
          </cell>
          <cell r="D922">
            <v>6.99</v>
          </cell>
          <cell r="E922">
            <v>2711</v>
          </cell>
          <cell r="F922">
            <v>23448</v>
          </cell>
          <cell r="G922">
            <v>1314</v>
          </cell>
          <cell r="H922">
            <v>3187</v>
          </cell>
          <cell r="I922">
            <v>24023</v>
          </cell>
        </row>
        <row r="923">
          <cell r="A923">
            <v>28387711</v>
          </cell>
          <cell r="B923" t="str">
            <v>SW MATTRESS PAD 18X27 RF WP QUILTED</v>
          </cell>
          <cell r="C923">
            <v>3</v>
          </cell>
          <cell r="D923">
            <v>6.99</v>
          </cell>
          <cell r="E923">
            <v>1856</v>
          </cell>
          <cell r="F923">
            <v>13224</v>
          </cell>
          <cell r="G923">
            <v>4306</v>
          </cell>
          <cell r="H923">
            <v>7205</v>
          </cell>
          <cell r="I923">
            <v>23968</v>
          </cell>
        </row>
        <row r="924">
          <cell r="A924">
            <v>28387712</v>
          </cell>
          <cell r="B924" t="str">
            <v>SW MATTRESS PAD 28X52 QUILTED PAD</v>
          </cell>
          <cell r="C924">
            <v>4.5</v>
          </cell>
          <cell r="D924">
            <v>9.99</v>
          </cell>
          <cell r="E924">
            <v>90</v>
          </cell>
          <cell r="F924">
            <v>1633</v>
          </cell>
          <cell r="G924">
            <v>17</v>
          </cell>
        </row>
        <row r="925">
          <cell r="A925">
            <v>28387713</v>
          </cell>
          <cell r="B925" t="str">
            <v>SW MATTRESS PAD 27X53 RF WP PAD</v>
          </cell>
          <cell r="C925">
            <v>4</v>
          </cell>
          <cell r="D925">
            <v>7.99</v>
          </cell>
          <cell r="E925">
            <v>29</v>
          </cell>
          <cell r="F925">
            <v>473</v>
          </cell>
          <cell r="G925">
            <v>16</v>
          </cell>
        </row>
        <row r="926">
          <cell r="A926">
            <v>30350811</v>
          </cell>
          <cell r="B926" t="str">
            <v>SW CHANGING PAD COVR BLUE</v>
          </cell>
          <cell r="C926">
            <v>2.6</v>
          </cell>
          <cell r="D926">
            <v>4.99</v>
          </cell>
          <cell r="E926">
            <v>990</v>
          </cell>
          <cell r="F926">
            <v>3798</v>
          </cell>
          <cell r="G926">
            <v>358</v>
          </cell>
          <cell r="H926">
            <v>103</v>
          </cell>
          <cell r="I926">
            <v>12757</v>
          </cell>
        </row>
        <row r="927">
          <cell r="A927">
            <v>31514211</v>
          </cell>
          <cell r="B927" t="str">
            <v>SW SHEET SAVER TERRY</v>
          </cell>
          <cell r="C927">
            <v>4.0999999999999996</v>
          </cell>
          <cell r="D927">
            <v>7.99</v>
          </cell>
          <cell r="E927">
            <v>554</v>
          </cell>
          <cell r="F927">
            <v>4154</v>
          </cell>
          <cell r="G927">
            <v>527</v>
          </cell>
          <cell r="H927">
            <v>917</v>
          </cell>
          <cell r="I927">
            <v>269</v>
          </cell>
        </row>
        <row r="928">
          <cell r="A928">
            <v>13753511</v>
          </cell>
          <cell r="B928">
            <v>187</v>
          </cell>
          <cell r="C928">
            <v>254</v>
          </cell>
          <cell r="D928">
            <v>153</v>
          </cell>
          <cell r="E928">
            <v>171</v>
          </cell>
          <cell r="F928">
            <v>2679</v>
          </cell>
          <cell r="G928">
            <v>90</v>
          </cell>
          <cell r="H928">
            <v>887</v>
          </cell>
          <cell r="I928">
            <v>214</v>
          </cell>
        </row>
        <row r="929">
          <cell r="A929">
            <v>9867811</v>
          </cell>
          <cell r="B929" t="str">
            <v>DECOR LETTERS LETTER A</v>
          </cell>
          <cell r="C929">
            <v>1.2</v>
          </cell>
          <cell r="D929">
            <v>2.4900000000000002</v>
          </cell>
          <cell r="E929">
            <v>257</v>
          </cell>
          <cell r="F929">
            <v>1644</v>
          </cell>
          <cell r="H929">
            <v>5</v>
          </cell>
        </row>
        <row r="930">
          <cell r="A930">
            <v>9867812</v>
          </cell>
          <cell r="B930" t="str">
            <v>DECOR LETTERS LETTER B</v>
          </cell>
          <cell r="C930">
            <v>1.2</v>
          </cell>
          <cell r="D930">
            <v>2.4900000000000002</v>
          </cell>
          <cell r="E930">
            <v>737</v>
          </cell>
          <cell r="F930">
            <v>6408</v>
          </cell>
          <cell r="G930">
            <v>81</v>
          </cell>
        </row>
        <row r="931">
          <cell r="A931">
            <v>9867813</v>
          </cell>
          <cell r="B931" t="str">
            <v>DECOR LETTERS LETTER C</v>
          </cell>
          <cell r="C931">
            <v>1.2</v>
          </cell>
          <cell r="D931">
            <v>2.4900000000000002</v>
          </cell>
          <cell r="E931">
            <v>843</v>
          </cell>
          <cell r="F931">
            <v>11269</v>
          </cell>
          <cell r="G931">
            <v>37</v>
          </cell>
        </row>
        <row r="932">
          <cell r="A932">
            <v>9867814</v>
          </cell>
          <cell r="B932" t="str">
            <v>DECOR LETTERS LETTER D</v>
          </cell>
          <cell r="C932">
            <v>1.2</v>
          </cell>
          <cell r="D932">
            <v>2.4900000000000002</v>
          </cell>
          <cell r="E932">
            <v>95</v>
          </cell>
          <cell r="F932">
            <v>1154</v>
          </cell>
        </row>
        <row r="933">
          <cell r="A933">
            <v>9867815</v>
          </cell>
          <cell r="B933" t="str">
            <v>DECOR LETTERS LETTER E</v>
          </cell>
          <cell r="C933">
            <v>1.2</v>
          </cell>
          <cell r="D933">
            <v>2.4900000000000002</v>
          </cell>
          <cell r="E933">
            <v>1229</v>
          </cell>
          <cell r="F933">
            <v>8887</v>
          </cell>
          <cell r="G933">
            <v>279</v>
          </cell>
          <cell r="H933">
            <v>35</v>
          </cell>
          <cell r="I933">
            <v>26808</v>
          </cell>
        </row>
        <row r="934">
          <cell r="A934">
            <v>9867816</v>
          </cell>
          <cell r="B934" t="str">
            <v>DECOR LETTERS LETTER F</v>
          </cell>
          <cell r="C934">
            <v>1.2</v>
          </cell>
          <cell r="D934">
            <v>2.4900000000000002</v>
          </cell>
          <cell r="E934">
            <v>146</v>
          </cell>
          <cell r="F934">
            <v>1859</v>
          </cell>
        </row>
        <row r="935">
          <cell r="A935">
            <v>9867817</v>
          </cell>
          <cell r="B935" t="str">
            <v>DECOR LETTERS LETTER G</v>
          </cell>
          <cell r="C935">
            <v>1.2</v>
          </cell>
          <cell r="D935">
            <v>2.4900000000000002</v>
          </cell>
          <cell r="E935">
            <v>245</v>
          </cell>
          <cell r="F935">
            <v>1917</v>
          </cell>
          <cell r="H935">
            <v>18</v>
          </cell>
        </row>
        <row r="936">
          <cell r="A936">
            <v>9867818</v>
          </cell>
          <cell r="B936" t="str">
            <v>DECOR LETTERS LETTER H</v>
          </cell>
          <cell r="C936">
            <v>1.2</v>
          </cell>
          <cell r="D936">
            <v>2.4900000000000002</v>
          </cell>
          <cell r="E936">
            <v>284</v>
          </cell>
          <cell r="F936">
            <v>3201</v>
          </cell>
          <cell r="G936">
            <v>239</v>
          </cell>
          <cell r="H936">
            <v>283</v>
          </cell>
          <cell r="I936">
            <v>6590</v>
          </cell>
        </row>
        <row r="937">
          <cell r="A937">
            <v>9867819</v>
          </cell>
          <cell r="B937" t="str">
            <v>DECOR LETTERS LETTER I</v>
          </cell>
          <cell r="C937">
            <v>1.2</v>
          </cell>
          <cell r="D937">
            <v>2.4900000000000002</v>
          </cell>
          <cell r="E937">
            <v>1230</v>
          </cell>
          <cell r="F937">
            <v>12760</v>
          </cell>
          <cell r="G937">
            <v>1396</v>
          </cell>
          <cell r="H937">
            <v>348</v>
          </cell>
          <cell r="I937">
            <v>7481</v>
          </cell>
        </row>
        <row r="938">
          <cell r="A938">
            <v>9867820</v>
          </cell>
          <cell r="B938" t="str">
            <v>DECOR LETTERS LETTER J</v>
          </cell>
          <cell r="C938">
            <v>1.2</v>
          </cell>
          <cell r="D938">
            <v>2.4900000000000002</v>
          </cell>
          <cell r="E938">
            <v>17</v>
          </cell>
          <cell r="F938">
            <v>587</v>
          </cell>
          <cell r="G938">
            <v>1</v>
          </cell>
        </row>
        <row r="939">
          <cell r="A939">
            <v>9867821</v>
          </cell>
          <cell r="B939" t="str">
            <v>DECOR LETTERS LETTER K</v>
          </cell>
          <cell r="C939">
            <v>1.2</v>
          </cell>
          <cell r="D939">
            <v>2.4900000000000002</v>
          </cell>
          <cell r="E939">
            <v>483</v>
          </cell>
          <cell r="F939">
            <v>4128</v>
          </cell>
          <cell r="G939">
            <v>362</v>
          </cell>
          <cell r="H939">
            <v>63</v>
          </cell>
          <cell r="I939">
            <v>1789</v>
          </cell>
        </row>
        <row r="940">
          <cell r="A940">
            <v>9867822</v>
          </cell>
          <cell r="B940" t="str">
            <v>DECOR LETTERS LETTER L</v>
          </cell>
          <cell r="C940">
            <v>1.2</v>
          </cell>
          <cell r="D940">
            <v>2.4900000000000002</v>
          </cell>
          <cell r="E940">
            <v>23</v>
          </cell>
          <cell r="F940">
            <v>1000</v>
          </cell>
        </row>
        <row r="941">
          <cell r="A941">
            <v>9867823</v>
          </cell>
          <cell r="B941" t="str">
            <v>DECOR LETTERS LETTER M</v>
          </cell>
          <cell r="C941">
            <v>1.2</v>
          </cell>
          <cell r="D941">
            <v>2.4900000000000002</v>
          </cell>
          <cell r="E941">
            <v>276</v>
          </cell>
          <cell r="F941">
            <v>4249</v>
          </cell>
          <cell r="G941">
            <v>145</v>
          </cell>
          <cell r="H941">
            <v>1385</v>
          </cell>
          <cell r="I941">
            <v>990</v>
          </cell>
        </row>
        <row r="942">
          <cell r="A942">
            <v>9867824</v>
          </cell>
          <cell r="B942" t="str">
            <v>DECOR LETTERS LETTER N</v>
          </cell>
          <cell r="C942">
            <v>1.2</v>
          </cell>
          <cell r="D942">
            <v>2.4900000000000002</v>
          </cell>
          <cell r="E942">
            <v>360</v>
          </cell>
          <cell r="F942">
            <v>2572</v>
          </cell>
          <cell r="G942">
            <v>291</v>
          </cell>
          <cell r="H942">
            <v>1815</v>
          </cell>
          <cell r="I942">
            <v>6105</v>
          </cell>
        </row>
        <row r="943">
          <cell r="A943">
            <v>9867825</v>
          </cell>
          <cell r="B943" t="str">
            <v>DECOR LETTERS LETTER O</v>
          </cell>
          <cell r="C943">
            <v>1.2</v>
          </cell>
          <cell r="D943">
            <v>2.4900000000000002</v>
          </cell>
          <cell r="E943">
            <v>1203</v>
          </cell>
          <cell r="F943">
            <v>8110</v>
          </cell>
          <cell r="G943">
            <v>468</v>
          </cell>
          <cell r="H943">
            <v>2872</v>
          </cell>
          <cell r="I943">
            <v>16160</v>
          </cell>
        </row>
        <row r="944">
          <cell r="A944">
            <v>9867826</v>
          </cell>
          <cell r="B944" t="str">
            <v>DECOR LETTERS LETTER P</v>
          </cell>
          <cell r="C944">
            <v>1.2</v>
          </cell>
          <cell r="D944">
            <v>2.4900000000000002</v>
          </cell>
          <cell r="E944">
            <v>3</v>
          </cell>
          <cell r="F944">
            <v>467</v>
          </cell>
        </row>
        <row r="945">
          <cell r="A945">
            <v>9867827</v>
          </cell>
          <cell r="B945" t="str">
            <v>DECOR LETTERS LETTER Q</v>
          </cell>
          <cell r="C945">
            <v>1.2</v>
          </cell>
          <cell r="D945">
            <v>2.4900000000000002</v>
          </cell>
          <cell r="E945">
            <v>24</v>
          </cell>
          <cell r="F945">
            <v>685</v>
          </cell>
        </row>
        <row r="946">
          <cell r="A946">
            <v>9867828</v>
          </cell>
          <cell r="B946" t="str">
            <v>DECOR LETTERS LETTER R</v>
          </cell>
          <cell r="C946">
            <v>1.2</v>
          </cell>
          <cell r="D946">
            <v>2.4900000000000002</v>
          </cell>
          <cell r="I946">
            <v>24810</v>
          </cell>
        </row>
        <row r="947">
          <cell r="A947">
            <v>9867829</v>
          </cell>
          <cell r="B947" t="str">
            <v>DECOR LETTERS LETTER S</v>
          </cell>
          <cell r="C947">
            <v>1.2</v>
          </cell>
          <cell r="D947">
            <v>2.4900000000000002</v>
          </cell>
          <cell r="I947">
            <v>15210</v>
          </cell>
        </row>
        <row r="948">
          <cell r="A948">
            <v>9867830</v>
          </cell>
          <cell r="B948" t="str">
            <v>DECOR LETTERS LETTER T</v>
          </cell>
          <cell r="C948">
            <v>1.2</v>
          </cell>
          <cell r="D948">
            <v>2.4900000000000002</v>
          </cell>
          <cell r="I948">
            <v>800</v>
          </cell>
        </row>
        <row r="949">
          <cell r="A949">
            <v>9867831</v>
          </cell>
          <cell r="B949" t="str">
            <v>DECOR LETTERS LETTER U</v>
          </cell>
          <cell r="C949">
            <v>1.2</v>
          </cell>
          <cell r="D949">
            <v>2.4900000000000002</v>
          </cell>
          <cell r="I949">
            <v>6426</v>
          </cell>
        </row>
        <row r="950">
          <cell r="A950">
            <v>9867832</v>
          </cell>
          <cell r="B950" t="str">
            <v>DECOR LETTERS LETTER V</v>
          </cell>
          <cell r="C950">
            <v>1.2</v>
          </cell>
          <cell r="D950">
            <v>2.4900000000000002</v>
          </cell>
          <cell r="I950">
            <v>5426</v>
          </cell>
        </row>
        <row r="951">
          <cell r="A951">
            <v>9867833</v>
          </cell>
          <cell r="B951" t="str">
            <v>DECOR LETTERS LETTER W</v>
          </cell>
          <cell r="C951">
            <v>1.2</v>
          </cell>
          <cell r="D951">
            <v>2.4900000000000002</v>
          </cell>
          <cell r="E951">
            <v>11145</v>
          </cell>
          <cell r="F951">
            <v>96858</v>
          </cell>
          <cell r="G951">
            <v>8613</v>
          </cell>
          <cell r="H951">
            <v>15936</v>
          </cell>
          <cell r="I951">
            <v>155803</v>
          </cell>
        </row>
        <row r="952">
          <cell r="A952">
            <v>9867834</v>
          </cell>
          <cell r="B952" t="str">
            <v>DECOR LETTERS LETTER X</v>
          </cell>
          <cell r="C952">
            <v>1.2</v>
          </cell>
          <cell r="D952">
            <v>2.4900000000000002</v>
          </cell>
          <cell r="E952">
            <v>393</v>
          </cell>
          <cell r="F952">
            <v>9080</v>
          </cell>
          <cell r="G952">
            <v>292</v>
          </cell>
          <cell r="H952">
            <v>764</v>
          </cell>
          <cell r="I952">
            <v>1092</v>
          </cell>
        </row>
        <row r="953">
          <cell r="A953">
            <v>9867835</v>
          </cell>
          <cell r="B953" t="str">
            <v>DECOR LETTERS LETTER Y</v>
          </cell>
          <cell r="C953">
            <v>1.2</v>
          </cell>
          <cell r="D953">
            <v>2.4900000000000002</v>
          </cell>
          <cell r="E953">
            <v>84</v>
          </cell>
          <cell r="F953">
            <v>2080</v>
          </cell>
        </row>
        <row r="954">
          <cell r="A954">
            <v>9867836</v>
          </cell>
          <cell r="B954" t="str">
            <v>DECOR LETTERS LETTER Z</v>
          </cell>
          <cell r="C954">
            <v>1.2</v>
          </cell>
          <cell r="D954">
            <v>2.4900000000000002</v>
          </cell>
          <cell r="E954">
            <v>330</v>
          </cell>
          <cell r="F954">
            <v>4144</v>
          </cell>
          <cell r="G954">
            <v>519</v>
          </cell>
          <cell r="H954">
            <v>42</v>
          </cell>
          <cell r="I954">
            <v>984</v>
          </cell>
        </row>
        <row r="955">
          <cell r="A955">
            <v>16534611</v>
          </cell>
          <cell r="B955">
            <v>561</v>
          </cell>
          <cell r="C955">
            <v>777</v>
          </cell>
          <cell r="D955">
            <v>465</v>
          </cell>
          <cell r="E955">
            <v>386</v>
          </cell>
          <cell r="F955">
            <v>5889</v>
          </cell>
          <cell r="G955">
            <v>396</v>
          </cell>
          <cell r="H955">
            <v>1401</v>
          </cell>
          <cell r="I955">
            <v>630</v>
          </cell>
        </row>
        <row r="956">
          <cell r="A956">
            <v>30063111</v>
          </cell>
          <cell r="B956" t="str">
            <v>FISHER PRICE MOBILE OCEAN WONDERS</v>
          </cell>
          <cell r="C956">
            <v>20.8</v>
          </cell>
          <cell r="D956">
            <v>29.99</v>
          </cell>
          <cell r="F956">
            <v>1</v>
          </cell>
        </row>
        <row r="957">
          <cell r="A957">
            <v>35909111</v>
          </cell>
          <cell r="B957" t="str">
            <v>POOH MOBILE SWIRL &amp; TWIRL MOBILE</v>
          </cell>
          <cell r="C957">
            <v>26.5</v>
          </cell>
          <cell r="D957">
            <v>39.99</v>
          </cell>
          <cell r="F957">
            <v>2</v>
          </cell>
        </row>
        <row r="958">
          <cell r="A958">
            <v>59910311</v>
          </cell>
          <cell r="B958" t="str">
            <v>FP CRIB ATTACH WATERFALL SOOTHER</v>
          </cell>
          <cell r="C958">
            <v>22.43</v>
          </cell>
          <cell r="D958">
            <v>34.99</v>
          </cell>
          <cell r="E958">
            <v>116</v>
          </cell>
          <cell r="F958">
            <v>2155</v>
          </cell>
          <cell r="H958">
            <v>189</v>
          </cell>
        </row>
        <row r="959">
          <cell r="A959">
            <v>10981311</v>
          </cell>
          <cell r="B959" t="str">
            <v>I-CRIB SOUND SYSTEM</v>
          </cell>
          <cell r="C959">
            <v>13.74</v>
          </cell>
          <cell r="D959">
            <v>24.99</v>
          </cell>
          <cell r="E959">
            <v>4</v>
          </cell>
          <cell r="F959">
            <v>331</v>
          </cell>
          <cell r="H959">
            <v>3</v>
          </cell>
        </row>
        <row r="960">
          <cell r="A960">
            <v>20374711</v>
          </cell>
          <cell r="B960">
            <v>316</v>
          </cell>
          <cell r="C960">
            <v>1351</v>
          </cell>
          <cell r="D960">
            <v>313</v>
          </cell>
          <cell r="E960">
            <v>266</v>
          </cell>
          <cell r="F960">
            <v>4328</v>
          </cell>
          <cell r="G960">
            <v>410</v>
          </cell>
          <cell r="H960">
            <v>692</v>
          </cell>
          <cell r="I960">
            <v>492</v>
          </cell>
        </row>
        <row r="961">
          <cell r="A961">
            <v>56199111</v>
          </cell>
          <cell r="B961" t="str">
            <v>NIGHT LIGHT SPIDERMAN</v>
          </cell>
          <cell r="C961">
            <v>3.5</v>
          </cell>
          <cell r="D961">
            <v>6.99</v>
          </cell>
          <cell r="E961">
            <v>215</v>
          </cell>
          <cell r="F961">
            <v>4693</v>
          </cell>
          <cell r="G961">
            <v>351</v>
          </cell>
          <cell r="H961">
            <v>387</v>
          </cell>
          <cell r="I961">
            <v>435</v>
          </cell>
        </row>
        <row r="962">
          <cell r="A962">
            <v>18258711</v>
          </cell>
          <cell r="B962" t="str">
            <v>CARS WALL DECOR</v>
          </cell>
          <cell r="C962">
            <v>1</v>
          </cell>
          <cell r="D962">
            <v>1.99</v>
          </cell>
          <cell r="E962">
            <v>1794</v>
          </cell>
          <cell r="F962">
            <v>32703</v>
          </cell>
          <cell r="G962">
            <v>1968</v>
          </cell>
          <cell r="H962">
            <v>3478</v>
          </cell>
          <cell r="I962">
            <v>3633</v>
          </cell>
        </row>
        <row r="963">
          <cell r="A963">
            <v>18307711</v>
          </cell>
          <cell r="B963" t="str">
            <v>PRINCESS WALL DECOR</v>
          </cell>
          <cell r="C963">
            <v>1</v>
          </cell>
          <cell r="D963">
            <v>1.99</v>
          </cell>
          <cell r="E963">
            <v>33</v>
          </cell>
          <cell r="F963">
            <v>267</v>
          </cell>
          <cell r="H963">
            <v>6</v>
          </cell>
        </row>
        <row r="964">
          <cell r="A964">
            <v>18308111</v>
          </cell>
          <cell r="B964" t="str">
            <v>POOH WALL DECOR</v>
          </cell>
          <cell r="C964">
            <v>1</v>
          </cell>
          <cell r="D964">
            <v>1.99</v>
          </cell>
          <cell r="E964">
            <v>268</v>
          </cell>
          <cell r="F964">
            <v>3439</v>
          </cell>
          <cell r="G964">
            <v>613</v>
          </cell>
          <cell r="H964">
            <v>387</v>
          </cell>
          <cell r="I964">
            <v>7056</v>
          </cell>
        </row>
        <row r="965">
          <cell r="A965">
            <v>18308811</v>
          </cell>
          <cell r="B965" t="str">
            <v>DN ARIEL WALL DECOR</v>
          </cell>
          <cell r="C965">
            <v>1</v>
          </cell>
          <cell r="D965">
            <v>1.99</v>
          </cell>
          <cell r="E965">
            <v>240</v>
          </cell>
          <cell r="F965">
            <v>6040</v>
          </cell>
          <cell r="G965">
            <v>254</v>
          </cell>
          <cell r="H965">
            <v>594</v>
          </cell>
          <cell r="I965">
            <v>8376</v>
          </cell>
        </row>
        <row r="966">
          <cell r="A966">
            <v>18589001</v>
          </cell>
          <cell r="B966" t="str">
            <v>LICENSED CLING-ON STICKERS NOV. PROMO</v>
          </cell>
          <cell r="C966">
            <v>24</v>
          </cell>
          <cell r="D966">
            <v>47.76</v>
          </cell>
          <cell r="E966">
            <v>397</v>
          </cell>
          <cell r="F966">
            <v>3047</v>
          </cell>
          <cell r="G966">
            <v>414</v>
          </cell>
          <cell r="I966">
            <v>7720</v>
          </cell>
        </row>
        <row r="967">
          <cell r="A967">
            <v>30055011</v>
          </cell>
          <cell r="B967" t="str">
            <v>SPONGEBOB ACCESSORY NIGHT LIGHT</v>
          </cell>
          <cell r="C967">
            <v>3.49</v>
          </cell>
          <cell r="D967">
            <v>6.99</v>
          </cell>
          <cell r="F967">
            <v>763</v>
          </cell>
          <cell r="G967">
            <v>246</v>
          </cell>
          <cell r="H967">
            <v>360</v>
          </cell>
          <cell r="I967">
            <v>336</v>
          </cell>
        </row>
        <row r="968">
          <cell r="A968">
            <v>30055012</v>
          </cell>
          <cell r="B968" t="str">
            <v>SPONGEBOB ACCESSORY POP UP HAMPER</v>
          </cell>
          <cell r="C968">
            <v>5</v>
          </cell>
          <cell r="D968">
            <v>9.99</v>
          </cell>
          <cell r="E968">
            <v>251</v>
          </cell>
          <cell r="F968">
            <v>4825</v>
          </cell>
          <cell r="G968">
            <v>202</v>
          </cell>
          <cell r="H968">
            <v>486</v>
          </cell>
          <cell r="I968">
            <v>304</v>
          </cell>
        </row>
        <row r="969">
          <cell r="A969">
            <v>30055013</v>
          </cell>
          <cell r="B969" t="str">
            <v>SPONGEBOB ACCESSORY HI PILE BLANKET</v>
          </cell>
          <cell r="C969">
            <v>7.15</v>
          </cell>
          <cell r="D969">
            <v>12.99</v>
          </cell>
          <cell r="E969">
            <v>101</v>
          </cell>
          <cell r="F969">
            <v>1000</v>
          </cell>
          <cell r="H969">
            <v>8</v>
          </cell>
        </row>
        <row r="970">
          <cell r="A970">
            <v>30057311</v>
          </cell>
          <cell r="B970" t="str">
            <v>DORA ACCESSORIES NIGHTLIGHT</v>
          </cell>
          <cell r="C970">
            <v>3.49</v>
          </cell>
          <cell r="D970">
            <v>6.99</v>
          </cell>
          <cell r="E970">
            <v>136</v>
          </cell>
          <cell r="F970">
            <v>865</v>
          </cell>
        </row>
        <row r="971">
          <cell r="A971">
            <v>30057312</v>
          </cell>
          <cell r="B971" t="str">
            <v>DORA ACCESSORIES POP UP HAMPER</v>
          </cell>
          <cell r="C971">
            <v>5</v>
          </cell>
          <cell r="D971">
            <v>9.99</v>
          </cell>
          <cell r="E971">
            <v>517</v>
          </cell>
          <cell r="F971">
            <v>6970</v>
          </cell>
          <cell r="G971">
            <v>456</v>
          </cell>
          <cell r="H971">
            <v>1035</v>
          </cell>
          <cell r="I971">
            <v>1092</v>
          </cell>
        </row>
        <row r="972">
          <cell r="A972">
            <v>30057313</v>
          </cell>
          <cell r="B972" t="str">
            <v>DORA ACCESSORIES HI PILE BLANKET</v>
          </cell>
          <cell r="C972">
            <v>7.15</v>
          </cell>
          <cell r="D972">
            <v>12.99</v>
          </cell>
          <cell r="E972">
            <v>152</v>
          </cell>
          <cell r="F972">
            <v>1192</v>
          </cell>
          <cell r="H972">
            <v>33</v>
          </cell>
        </row>
        <row r="973">
          <cell r="A973">
            <v>30057511</v>
          </cell>
          <cell r="B973" t="str">
            <v>STRWBRRY S-CAKE ACC NIGHT LIGHT</v>
          </cell>
          <cell r="C973">
            <v>3.49</v>
          </cell>
          <cell r="D973">
            <v>6.99</v>
          </cell>
          <cell r="E973">
            <v>80</v>
          </cell>
          <cell r="F973">
            <v>892</v>
          </cell>
        </row>
        <row r="974">
          <cell r="A974">
            <v>30057512</v>
          </cell>
          <cell r="B974" t="str">
            <v>STRWBRRY S-CAKE ACC POP UP HAMPER</v>
          </cell>
          <cell r="C974">
            <v>5</v>
          </cell>
          <cell r="D974">
            <v>9.99</v>
          </cell>
          <cell r="E974">
            <v>179</v>
          </cell>
          <cell r="F974">
            <v>4181</v>
          </cell>
          <cell r="G974">
            <v>114</v>
          </cell>
          <cell r="H974">
            <v>60</v>
          </cell>
          <cell r="I974">
            <v>594</v>
          </cell>
        </row>
        <row r="975">
          <cell r="A975">
            <v>30057513</v>
          </cell>
          <cell r="B975" t="str">
            <v>STRWBRRY S-CAKE ACC HI PILE BLANKET</v>
          </cell>
          <cell r="C975">
            <v>7.15</v>
          </cell>
          <cell r="D975">
            <v>12.99</v>
          </cell>
          <cell r="E975">
            <v>1821</v>
          </cell>
          <cell r="F975">
            <v>5964</v>
          </cell>
          <cell r="G975">
            <v>508</v>
          </cell>
          <cell r="H975">
            <v>2402</v>
          </cell>
          <cell r="I975">
            <v>5054</v>
          </cell>
        </row>
        <row r="976">
          <cell r="A976">
            <v>30136511</v>
          </cell>
          <cell r="B976" t="str">
            <v>DN PRINCESS BLANKET HI PILE PLUSH FLC</v>
          </cell>
          <cell r="C976">
            <v>7.25</v>
          </cell>
          <cell r="D976">
            <v>12.99</v>
          </cell>
          <cell r="E976">
            <v>158</v>
          </cell>
          <cell r="F976">
            <v>1640</v>
          </cell>
        </row>
        <row r="977">
          <cell r="A977">
            <v>31758911</v>
          </cell>
          <cell r="B977" t="str">
            <v>TOD HI-PILE BLANKET SPIDERMAN</v>
          </cell>
          <cell r="C977">
            <v>6.5</v>
          </cell>
          <cell r="D977">
            <v>12.99</v>
          </cell>
          <cell r="F977">
            <v>1</v>
          </cell>
          <cell r="I977">
            <v>20</v>
          </cell>
        </row>
        <row r="978">
          <cell r="A978">
            <v>34007211</v>
          </cell>
          <cell r="B978" t="str">
            <v>POP UP HAMPER SPIDERMAN ACCESS</v>
          </cell>
          <cell r="C978">
            <v>5</v>
          </cell>
          <cell r="D978">
            <v>9.99</v>
          </cell>
          <cell r="E978">
            <v>4333</v>
          </cell>
          <cell r="F978">
            <v>41086</v>
          </cell>
          <cell r="G978">
            <v>2807</v>
          </cell>
          <cell r="H978">
            <v>5371</v>
          </cell>
          <cell r="I978">
            <v>30552</v>
          </cell>
        </row>
        <row r="979">
          <cell r="A979">
            <v>47408311</v>
          </cell>
          <cell r="B979" t="str">
            <v>DTR PRINCESS HAMPER PRINCESS HAMPER</v>
          </cell>
          <cell r="C979">
            <v>4.71</v>
          </cell>
          <cell r="D979">
            <v>9.99</v>
          </cell>
          <cell r="E979">
            <v>420</v>
          </cell>
          <cell r="F979">
            <v>3302</v>
          </cell>
          <cell r="G979">
            <v>542</v>
          </cell>
          <cell r="H979">
            <v>2</v>
          </cell>
          <cell r="I979">
            <v>11102</v>
          </cell>
        </row>
        <row r="980">
          <cell r="A980">
            <v>9842311</v>
          </cell>
          <cell r="B980">
            <v>541</v>
          </cell>
          <cell r="C980">
            <v>1715</v>
          </cell>
          <cell r="D980">
            <v>393</v>
          </cell>
          <cell r="E980">
            <v>358</v>
          </cell>
          <cell r="F980">
            <v>3993</v>
          </cell>
          <cell r="G980">
            <v>320</v>
          </cell>
          <cell r="H980">
            <v>305</v>
          </cell>
          <cell r="I980">
            <v>5034</v>
          </cell>
        </row>
        <row r="981">
          <cell r="A981">
            <v>47411011</v>
          </cell>
          <cell r="B981" t="str">
            <v>DTR PRINCESS PRINCESS NIGHTLIGHT</v>
          </cell>
          <cell r="C981">
            <v>3.29</v>
          </cell>
          <cell r="D981">
            <v>6.99</v>
          </cell>
          <cell r="E981">
            <v>466</v>
          </cell>
          <cell r="F981">
            <v>6625</v>
          </cell>
          <cell r="G981">
            <v>653</v>
          </cell>
          <cell r="H981">
            <v>2431</v>
          </cell>
          <cell r="I981">
            <v>10095</v>
          </cell>
        </row>
        <row r="982">
          <cell r="A982">
            <v>10876711</v>
          </cell>
          <cell r="B982">
            <v>680</v>
          </cell>
          <cell r="C982">
            <v>2398</v>
          </cell>
          <cell r="D982">
            <v>982</v>
          </cell>
          <cell r="E982">
            <v>522</v>
          </cell>
          <cell r="F982">
            <v>1717</v>
          </cell>
          <cell r="G982">
            <v>1194</v>
          </cell>
          <cell r="I982">
            <v>4208</v>
          </cell>
        </row>
        <row r="983">
          <cell r="A983">
            <v>50913111</v>
          </cell>
          <cell r="B983" t="str">
            <v>CARS JR.JUNCT.BLKT CARS JR.JUNCT.BLKT</v>
          </cell>
          <cell r="C983">
            <v>7.25</v>
          </cell>
          <cell r="D983">
            <v>12.99</v>
          </cell>
          <cell r="E983">
            <v>104</v>
          </cell>
          <cell r="F983">
            <v>1329</v>
          </cell>
        </row>
        <row r="984">
          <cell r="A984">
            <v>57293411</v>
          </cell>
          <cell r="B984" t="str">
            <v>TONKA ULTR SOFT BLKTTONKA ULTR SOFT BLKT</v>
          </cell>
          <cell r="C984">
            <v>7.15</v>
          </cell>
          <cell r="D984">
            <v>12.99</v>
          </cell>
          <cell r="E984">
            <v>72</v>
          </cell>
          <cell r="F984">
            <v>573</v>
          </cell>
          <cell r="H984">
            <v>16</v>
          </cell>
        </row>
        <row r="985">
          <cell r="A985">
            <v>57329011</v>
          </cell>
          <cell r="B985" t="str">
            <v>DORA BLANKET DORA BLANKET</v>
          </cell>
          <cell r="C985">
            <v>7.15</v>
          </cell>
          <cell r="D985">
            <v>12.99</v>
          </cell>
          <cell r="E985">
            <v>144</v>
          </cell>
          <cell r="F985">
            <v>1205</v>
          </cell>
          <cell r="H985">
            <v>19</v>
          </cell>
        </row>
        <row r="986">
          <cell r="A986">
            <v>27180811</v>
          </cell>
          <cell r="B986">
            <v>88</v>
          </cell>
          <cell r="C986">
            <v>47</v>
          </cell>
          <cell r="D986">
            <v>54</v>
          </cell>
          <cell r="E986">
            <v>88</v>
          </cell>
          <cell r="F986">
            <v>1014</v>
          </cell>
          <cell r="H986">
            <v>4</v>
          </cell>
        </row>
        <row r="987">
          <cell r="A987">
            <v>27190211</v>
          </cell>
          <cell r="B987" t="str">
            <v>WHITE BASKET W/PINK LINER</v>
          </cell>
          <cell r="C987">
            <v>5.55</v>
          </cell>
          <cell r="D987">
            <v>9.99</v>
          </cell>
          <cell r="E987">
            <v>1309</v>
          </cell>
          <cell r="F987">
            <v>4124</v>
          </cell>
          <cell r="G987">
            <v>706</v>
          </cell>
          <cell r="H987">
            <v>1958</v>
          </cell>
          <cell r="I987">
            <v>6759</v>
          </cell>
        </row>
        <row r="988">
          <cell r="A988">
            <v>30004211</v>
          </cell>
          <cell r="B988" t="str">
            <v>NTRL BASKET W/SAGE LINER</v>
          </cell>
          <cell r="C988">
            <v>5.55</v>
          </cell>
          <cell r="D988">
            <v>9.99</v>
          </cell>
          <cell r="E988">
            <v>200</v>
          </cell>
          <cell r="F988">
            <v>3021</v>
          </cell>
          <cell r="H988">
            <v>1</v>
          </cell>
        </row>
        <row r="989">
          <cell r="A989">
            <v>31623001</v>
          </cell>
          <cell r="B989" t="str">
            <v>ASSORTMENT BASKETS WHITE AND NATURAL</v>
          </cell>
          <cell r="C989">
            <v>22</v>
          </cell>
          <cell r="D989">
            <v>39.96</v>
          </cell>
          <cell r="F989">
            <v>1</v>
          </cell>
        </row>
        <row r="990">
          <cell r="A990">
            <v>31652111</v>
          </cell>
          <cell r="B990" t="str">
            <v>SW BIRTH PLAQUE BUTTERFLY (GIRL)</v>
          </cell>
          <cell r="C990">
            <v>3.5</v>
          </cell>
          <cell r="D990">
            <v>6.99</v>
          </cell>
          <cell r="I990">
            <v>27</v>
          </cell>
        </row>
        <row r="991">
          <cell r="A991">
            <v>31652112</v>
          </cell>
          <cell r="B991" t="str">
            <v>SW BIRTH PLAQUE LIL TRAVELER (BOY)</v>
          </cell>
          <cell r="C991">
            <v>3.5</v>
          </cell>
          <cell r="D991">
            <v>6.99</v>
          </cell>
          <cell r="E991">
            <v>26</v>
          </cell>
          <cell r="F991">
            <v>2750</v>
          </cell>
          <cell r="G991">
            <v>83</v>
          </cell>
          <cell r="H991">
            <v>1615</v>
          </cell>
          <cell r="I991">
            <v>1765</v>
          </cell>
        </row>
        <row r="992">
          <cell r="A992">
            <v>31652711</v>
          </cell>
          <cell r="B992" t="str">
            <v>SW DECOR PEGS BUTTERFLY (GIRL)</v>
          </cell>
          <cell r="C992">
            <v>2</v>
          </cell>
          <cell r="D992">
            <v>3.99</v>
          </cell>
          <cell r="E992">
            <v>3709</v>
          </cell>
          <cell r="F992">
            <v>29654</v>
          </cell>
          <cell r="G992">
            <v>3498</v>
          </cell>
          <cell r="H992">
            <v>6351</v>
          </cell>
          <cell r="I992">
            <v>38990</v>
          </cell>
        </row>
        <row r="993">
          <cell r="A993">
            <v>31652712</v>
          </cell>
          <cell r="B993" t="str">
            <v>SW DECOR PEGS LIL TRAVELER (BOY)</v>
          </cell>
          <cell r="C993">
            <v>2</v>
          </cell>
          <cell r="D993">
            <v>3.99</v>
          </cell>
          <cell r="E993">
            <v>93</v>
          </cell>
          <cell r="F993">
            <v>2773</v>
          </cell>
          <cell r="G993">
            <v>151</v>
          </cell>
          <cell r="H993">
            <v>1721</v>
          </cell>
          <cell r="I993">
            <v>3092</v>
          </cell>
        </row>
        <row r="994">
          <cell r="A994">
            <v>31653111</v>
          </cell>
          <cell r="B994" t="str">
            <v>SW WALL DECOR BUTTERFLY (GIRL)</v>
          </cell>
          <cell r="C994">
            <v>5</v>
          </cell>
          <cell r="D994">
            <v>9.99</v>
          </cell>
          <cell r="E994">
            <v>127</v>
          </cell>
          <cell r="F994">
            <v>3385</v>
          </cell>
          <cell r="G994">
            <v>229</v>
          </cell>
          <cell r="H994">
            <v>770</v>
          </cell>
          <cell r="I994">
            <v>1120</v>
          </cell>
        </row>
        <row r="995">
          <cell r="A995">
            <v>31653112</v>
          </cell>
          <cell r="B995" t="str">
            <v>SW WALL DECOR LIL TRAVELER (BOY)</v>
          </cell>
          <cell r="C995">
            <v>5</v>
          </cell>
          <cell r="D995">
            <v>9.99</v>
          </cell>
          <cell r="E995">
            <v>565</v>
          </cell>
          <cell r="F995">
            <v>5480</v>
          </cell>
          <cell r="G995">
            <v>413</v>
          </cell>
          <cell r="H995">
            <v>262</v>
          </cell>
          <cell r="I995">
            <v>2073</v>
          </cell>
        </row>
        <row r="996">
          <cell r="A996">
            <v>31683811</v>
          </cell>
          <cell r="B996" t="str">
            <v>SW DECOR SHELF BUTTERFLY (GIRL)</v>
          </cell>
          <cell r="C996">
            <v>6</v>
          </cell>
          <cell r="D996">
            <v>9.99</v>
          </cell>
          <cell r="E996">
            <v>570</v>
          </cell>
          <cell r="F996">
            <v>6828</v>
          </cell>
          <cell r="G996">
            <v>301</v>
          </cell>
          <cell r="H996">
            <v>1912</v>
          </cell>
          <cell r="I996">
            <v>401</v>
          </cell>
        </row>
        <row r="997">
          <cell r="A997">
            <v>31683812</v>
          </cell>
          <cell r="B997" t="str">
            <v>SW DECOR SHELF LIL TRAVELER (BOY)</v>
          </cell>
          <cell r="C997">
            <v>6</v>
          </cell>
          <cell r="D997">
            <v>9.99</v>
          </cell>
          <cell r="E997">
            <v>71</v>
          </cell>
          <cell r="F997">
            <v>613</v>
          </cell>
          <cell r="G997">
            <v>63</v>
          </cell>
          <cell r="H997">
            <v>426</v>
          </cell>
          <cell r="I997">
            <v>301</v>
          </cell>
        </row>
        <row r="998">
          <cell r="A998">
            <v>25837711</v>
          </cell>
          <cell r="B998">
            <v>158</v>
          </cell>
          <cell r="C998">
            <v>141</v>
          </cell>
          <cell r="D998">
            <v>142</v>
          </cell>
          <cell r="E998">
            <v>182</v>
          </cell>
          <cell r="F998">
            <v>1416</v>
          </cell>
        </row>
        <row r="999">
          <cell r="A999">
            <v>30270411</v>
          </cell>
          <cell r="B999" t="str">
            <v>LOONEY TUNE BEDDING 3PC CRIB SET</v>
          </cell>
          <cell r="C999">
            <v>26.95</v>
          </cell>
          <cell r="D999">
            <v>44.99</v>
          </cell>
          <cell r="E999">
            <v>228</v>
          </cell>
          <cell r="F999">
            <v>1820</v>
          </cell>
          <cell r="H999">
            <v>33</v>
          </cell>
        </row>
        <row r="1000">
          <cell r="A1000">
            <v>30270412</v>
          </cell>
          <cell r="B1000" t="str">
            <v>LOONEY TUNE BEDDING SECURITY BLANKET</v>
          </cell>
          <cell r="C1000">
            <v>2.9</v>
          </cell>
          <cell r="D1000">
            <v>5.99</v>
          </cell>
          <cell r="E1000">
            <v>47</v>
          </cell>
          <cell r="F1000">
            <v>1101</v>
          </cell>
          <cell r="H1000">
            <v>1</v>
          </cell>
        </row>
        <row r="1001">
          <cell r="A1001">
            <v>30270413</v>
          </cell>
          <cell r="B1001" t="str">
            <v>LOONEY TUNE BEDDING 3PK RECEIVING BLKT</v>
          </cell>
          <cell r="C1001">
            <v>4.75</v>
          </cell>
          <cell r="D1001">
            <v>7.99</v>
          </cell>
          <cell r="E1001">
            <v>92</v>
          </cell>
          <cell r="F1001">
            <v>1723</v>
          </cell>
          <cell r="H1001">
            <v>10</v>
          </cell>
        </row>
        <row r="1002">
          <cell r="A1002">
            <v>30270414</v>
          </cell>
          <cell r="B1002" t="str">
            <v>LOONEY TUNE BEDDING MICROVELBOA BLANKET</v>
          </cell>
          <cell r="C1002">
            <v>6.5</v>
          </cell>
          <cell r="D1002">
            <v>11.99</v>
          </cell>
          <cell r="E1002">
            <v>95</v>
          </cell>
          <cell r="F1002">
            <v>815</v>
          </cell>
        </row>
        <row r="1003">
          <cell r="A1003">
            <v>30270415</v>
          </cell>
          <cell r="B1003" t="str">
            <v>LOONEY TUNE BEDDING BIRTHGRAM PILLOW</v>
          </cell>
          <cell r="C1003">
            <v>3.4</v>
          </cell>
          <cell r="D1003">
            <v>6.99</v>
          </cell>
          <cell r="E1003">
            <v>3388</v>
          </cell>
          <cell r="F1003">
            <v>12834</v>
          </cell>
          <cell r="G1003">
            <v>1139</v>
          </cell>
          <cell r="H1003">
            <v>12712</v>
          </cell>
          <cell r="I1003">
            <v>11479</v>
          </cell>
        </row>
        <row r="1004">
          <cell r="A1004">
            <v>30270416</v>
          </cell>
          <cell r="B1004" t="str">
            <v>LOONEY TUNE BEDDING HIGH PILE BLANKET</v>
          </cell>
          <cell r="C1004">
            <v>7.25</v>
          </cell>
          <cell r="D1004">
            <v>12.99</v>
          </cell>
          <cell r="E1004">
            <v>290</v>
          </cell>
          <cell r="F1004">
            <v>3292</v>
          </cell>
          <cell r="G1004">
            <v>249</v>
          </cell>
          <cell r="H1004">
            <v>9</v>
          </cell>
          <cell r="I1004">
            <v>601</v>
          </cell>
        </row>
        <row r="1005">
          <cell r="B1005">
            <v>6016</v>
          </cell>
          <cell r="C1005">
            <v>9713</v>
          </cell>
          <cell r="D1005">
            <v>4458</v>
          </cell>
          <cell r="E1005">
            <v>5748</v>
          </cell>
          <cell r="F1005">
            <v>42080</v>
          </cell>
          <cell r="G1005">
            <v>2545</v>
          </cell>
          <cell r="H1005">
            <v>17856</v>
          </cell>
          <cell r="I1005">
            <v>19067</v>
          </cell>
        </row>
        <row r="1006">
          <cell r="A1006">
            <v>45516611</v>
          </cell>
          <cell r="B1006" t="str">
            <v>LAVENDER BOUQUET TWIN COMFORTER SET</v>
          </cell>
          <cell r="C1006">
            <v>22</v>
          </cell>
          <cell r="D1006">
            <v>39.99</v>
          </cell>
          <cell r="E1006">
            <v>265</v>
          </cell>
          <cell r="F1006">
            <v>11667</v>
          </cell>
          <cell r="G1006">
            <v>248</v>
          </cell>
          <cell r="H1006">
            <v>1108</v>
          </cell>
        </row>
        <row r="1007">
          <cell r="A1007">
            <v>45696011</v>
          </cell>
          <cell r="B1007" t="str">
            <v>ALLSTAR TWIN COMFORTER SET</v>
          </cell>
          <cell r="C1007">
            <v>22</v>
          </cell>
          <cell r="D1007">
            <v>39.99</v>
          </cell>
          <cell r="E1007">
            <v>232</v>
          </cell>
          <cell r="F1007">
            <v>4227</v>
          </cell>
          <cell r="G1007">
            <v>312</v>
          </cell>
        </row>
        <row r="1008">
          <cell r="A1008">
            <v>25962211</v>
          </cell>
          <cell r="B1008">
            <v>691</v>
          </cell>
          <cell r="C1008">
            <v>793</v>
          </cell>
          <cell r="D1008">
            <v>649</v>
          </cell>
          <cell r="E1008">
            <v>613</v>
          </cell>
          <cell r="F1008">
            <v>10115</v>
          </cell>
          <cell r="G1008">
            <v>740</v>
          </cell>
          <cell r="H1008">
            <v>2252</v>
          </cell>
        </row>
        <row r="1009">
          <cell r="A1009">
            <v>45250211</v>
          </cell>
          <cell r="B1009" t="str">
            <v>VAROOM TWIN QUILT WK BOY</v>
          </cell>
          <cell r="C1009">
            <v>35.5</v>
          </cell>
          <cell r="D1009">
            <v>59.99</v>
          </cell>
          <cell r="E1009">
            <v>823</v>
          </cell>
          <cell r="F1009">
            <v>8060</v>
          </cell>
          <cell r="G1009">
            <v>876</v>
          </cell>
          <cell r="H1009">
            <v>4512</v>
          </cell>
          <cell r="I1009">
            <v>12980</v>
          </cell>
        </row>
        <row r="1010">
          <cell r="A1010">
            <v>45568311</v>
          </cell>
          <cell r="B1010" t="str">
            <v>LEXI'S GARDEN QUILT SET</v>
          </cell>
          <cell r="C1010">
            <v>35.5</v>
          </cell>
          <cell r="D1010">
            <v>59.99</v>
          </cell>
          <cell r="I1010">
            <v>1260</v>
          </cell>
        </row>
        <row r="1011">
          <cell r="A1011">
            <v>46084411</v>
          </cell>
          <cell r="I1011">
            <v>1260</v>
          </cell>
        </row>
        <row r="1012">
          <cell r="A1012">
            <v>45691311</v>
          </cell>
          <cell r="B1012" t="str">
            <v>WK GRIL DECORATIVE PILLOW</v>
          </cell>
          <cell r="C1012">
            <v>7</v>
          </cell>
          <cell r="D1012">
            <v>12.99</v>
          </cell>
          <cell r="E1012">
            <v>113</v>
          </cell>
          <cell r="F1012">
            <v>363</v>
          </cell>
          <cell r="G1012">
            <v>188</v>
          </cell>
        </row>
        <row r="1013">
          <cell r="A1013">
            <v>45694911</v>
          </cell>
          <cell r="B1013" t="str">
            <v>WK BOY DECORATIVE PILLOW</v>
          </cell>
          <cell r="C1013">
            <v>7</v>
          </cell>
          <cell r="D1013">
            <v>12.99</v>
          </cell>
          <cell r="E1013">
            <v>13</v>
          </cell>
          <cell r="F1013">
            <v>733</v>
          </cell>
          <cell r="G1013">
            <v>188</v>
          </cell>
        </row>
        <row r="1014">
          <cell r="A1014">
            <v>77208211</v>
          </cell>
          <cell r="G1014">
            <v>188</v>
          </cell>
        </row>
        <row r="1015">
          <cell r="A1015">
            <v>45250911</v>
          </cell>
          <cell r="B1015" t="str">
            <v>VAROOM SHEET SET WK BOYS</v>
          </cell>
          <cell r="C1015">
            <v>10.25</v>
          </cell>
          <cell r="D1015">
            <v>14.99</v>
          </cell>
          <cell r="G1015">
            <v>188</v>
          </cell>
        </row>
        <row r="1016">
          <cell r="A1016">
            <v>45559411</v>
          </cell>
          <cell r="B1016" t="str">
            <v>LAVENDER BOUGQUET GIRL TWIN SHEET SET</v>
          </cell>
          <cell r="C1016">
            <v>10.25</v>
          </cell>
          <cell r="D1016">
            <v>14.99</v>
          </cell>
          <cell r="I1016">
            <v>2548</v>
          </cell>
        </row>
        <row r="1017">
          <cell r="A1017">
            <v>45570511</v>
          </cell>
          <cell r="B1017" t="str">
            <v>LEXI'S GARDEN TWIN SHEET SET</v>
          </cell>
          <cell r="C1017">
            <v>10.25</v>
          </cell>
          <cell r="D1017">
            <v>14.99</v>
          </cell>
          <cell r="E1017">
            <v>2059</v>
          </cell>
          <cell r="F1017">
            <v>35165</v>
          </cell>
          <cell r="G1017">
            <v>2928</v>
          </cell>
          <cell r="H1017">
            <v>7872</v>
          </cell>
          <cell r="I1017">
            <v>18048</v>
          </cell>
        </row>
        <row r="1018">
          <cell r="A1018">
            <v>45704411</v>
          </cell>
          <cell r="B1018" t="str">
            <v>ALL STAR BOY TWIN SHEET SET</v>
          </cell>
          <cell r="C1018">
            <v>10.25</v>
          </cell>
          <cell r="D1018">
            <v>14.99</v>
          </cell>
          <cell r="E1018">
            <v>92</v>
          </cell>
          <cell r="F1018">
            <v>2917</v>
          </cell>
          <cell r="G1018">
            <v>55</v>
          </cell>
          <cell r="H1018">
            <v>332</v>
          </cell>
          <cell r="I1018">
            <v>2091</v>
          </cell>
        </row>
        <row r="1019">
          <cell r="A1019">
            <v>45665811</v>
          </cell>
          <cell r="B1019">
            <v>612</v>
          </cell>
          <cell r="C1019">
            <v>758</v>
          </cell>
          <cell r="D1019">
            <v>436</v>
          </cell>
          <cell r="E1019">
            <v>418</v>
          </cell>
          <cell r="F1019">
            <v>3569</v>
          </cell>
          <cell r="G1019">
            <v>549</v>
          </cell>
          <cell r="H1019">
            <v>34</v>
          </cell>
          <cell r="I1019">
            <v>1324</v>
          </cell>
        </row>
        <row r="1020">
          <cell r="A1020">
            <v>45251611</v>
          </cell>
          <cell r="B1020" t="str">
            <v>VAROOM FLEECE THROW BLANKET</v>
          </cell>
          <cell r="C1020">
            <v>5.5</v>
          </cell>
          <cell r="D1020">
            <v>9.99</v>
          </cell>
          <cell r="F1020">
            <v>4</v>
          </cell>
        </row>
        <row r="1021">
          <cell r="A1021">
            <v>45564711</v>
          </cell>
          <cell r="B1021" t="str">
            <v>LAVENDER BOUQUET FLEECE THROW BLNK</v>
          </cell>
          <cell r="C1021">
            <v>5.5</v>
          </cell>
          <cell r="D1021">
            <v>9.99</v>
          </cell>
          <cell r="E1021">
            <v>510</v>
          </cell>
          <cell r="F1021">
            <v>6490</v>
          </cell>
          <cell r="G1021">
            <v>604</v>
          </cell>
          <cell r="H1021">
            <v>366</v>
          </cell>
          <cell r="I1021">
            <v>3415</v>
          </cell>
        </row>
        <row r="1022">
          <cell r="A1022">
            <v>45573911</v>
          </cell>
          <cell r="B1022" t="str">
            <v>LEXI'S GARDEN FLEECE THROW BLNK</v>
          </cell>
          <cell r="C1022">
            <v>5.5</v>
          </cell>
          <cell r="D1022">
            <v>9.99</v>
          </cell>
          <cell r="E1022">
            <v>860</v>
          </cell>
          <cell r="F1022">
            <v>2971</v>
          </cell>
          <cell r="G1022">
            <v>1359</v>
          </cell>
          <cell r="I1022">
            <v>17925</v>
          </cell>
        </row>
        <row r="1023">
          <cell r="A1023">
            <v>45715411</v>
          </cell>
          <cell r="B1023" t="str">
            <v>ALLSTAR FLEECE THROW BLKT</v>
          </cell>
          <cell r="C1023">
            <v>5.5</v>
          </cell>
          <cell r="D1023">
            <v>9.99</v>
          </cell>
          <cell r="E1023">
            <v>226</v>
          </cell>
          <cell r="F1023">
            <v>2837</v>
          </cell>
        </row>
        <row r="1024">
          <cell r="A1024">
            <v>25530511</v>
          </cell>
          <cell r="B1024">
            <v>1209</v>
          </cell>
          <cell r="C1024">
            <v>1367</v>
          </cell>
          <cell r="D1024">
            <v>852</v>
          </cell>
          <cell r="E1024">
            <v>753</v>
          </cell>
          <cell r="F1024">
            <v>6922</v>
          </cell>
          <cell r="G1024">
            <v>880</v>
          </cell>
          <cell r="H1024">
            <v>11611</v>
          </cell>
          <cell r="I1024">
            <v>13081</v>
          </cell>
        </row>
        <row r="1025">
          <cell r="A1025">
            <v>46192811</v>
          </cell>
          <cell r="B1025" t="str">
            <v>DRAWER LINERS HONEYSUCKLE</v>
          </cell>
          <cell r="C1025">
            <v>3.95</v>
          </cell>
          <cell r="D1025">
            <v>9.99</v>
          </cell>
          <cell r="E1025">
            <v>287</v>
          </cell>
          <cell r="F1025">
            <v>3363</v>
          </cell>
          <cell r="G1025">
            <v>522</v>
          </cell>
          <cell r="H1025">
            <v>567</v>
          </cell>
          <cell r="I1025">
            <v>4763</v>
          </cell>
        </row>
        <row r="1026">
          <cell r="A1026">
            <v>46207211</v>
          </cell>
          <cell r="B1026" t="str">
            <v>DRAWER LINERS LAVENDER</v>
          </cell>
          <cell r="C1026">
            <v>3.95</v>
          </cell>
          <cell r="D1026">
            <v>9.99</v>
          </cell>
          <cell r="E1026">
            <v>185</v>
          </cell>
          <cell r="F1026">
            <v>6709</v>
          </cell>
        </row>
        <row r="1027">
          <cell r="A1027">
            <v>45665111</v>
          </cell>
          <cell r="B1027">
            <v>1003</v>
          </cell>
          <cell r="C1027">
            <v>1156</v>
          </cell>
          <cell r="D1027">
            <v>675</v>
          </cell>
          <cell r="E1027">
            <v>580</v>
          </cell>
          <cell r="F1027">
            <v>4721</v>
          </cell>
          <cell r="G1027">
            <v>419</v>
          </cell>
          <cell r="H1027">
            <v>920</v>
          </cell>
          <cell r="I1027">
            <v>15033</v>
          </cell>
        </row>
        <row r="1028">
          <cell r="A1028">
            <v>32860811</v>
          </cell>
          <cell r="B1028" t="str">
            <v>DISPLAY-- WHITE BASKET W/LINER</v>
          </cell>
          <cell r="C1028">
            <v>0.01</v>
          </cell>
          <cell r="D1028">
            <v>3121</v>
          </cell>
          <cell r="E1028">
            <v>2891</v>
          </cell>
          <cell r="F1028">
            <v>27523</v>
          </cell>
          <cell r="G1028">
            <v>3180</v>
          </cell>
          <cell r="H1028">
            <v>13098</v>
          </cell>
          <cell r="I1028">
            <v>50802</v>
          </cell>
        </row>
        <row r="1029">
          <cell r="A1029">
            <v>33045611</v>
          </cell>
          <cell r="B1029" t="str">
            <v>DISPLAY-- NATURL BSKT W/LINER</v>
          </cell>
          <cell r="C1029">
            <v>0.01</v>
          </cell>
          <cell r="D1029">
            <v>271</v>
          </cell>
          <cell r="E1029">
            <v>254</v>
          </cell>
          <cell r="F1029">
            <v>4028</v>
          </cell>
          <cell r="G1029">
            <v>405</v>
          </cell>
          <cell r="H1029">
            <v>603</v>
          </cell>
          <cell r="I1029">
            <v>9472</v>
          </cell>
        </row>
        <row r="1030">
          <cell r="A1030">
            <v>33432501</v>
          </cell>
          <cell r="B1030" t="str">
            <v>BASKET ASSORTMENT FOR DISPLAY ONLY</v>
          </cell>
          <cell r="C1030">
            <v>0.06</v>
          </cell>
          <cell r="D1030">
            <v>458</v>
          </cell>
          <cell r="E1030">
            <v>385</v>
          </cell>
          <cell r="F1030">
            <v>4416</v>
          </cell>
          <cell r="G1030">
            <v>494</v>
          </cell>
          <cell r="H1030">
            <v>574</v>
          </cell>
          <cell r="I1030">
            <v>11681</v>
          </cell>
        </row>
        <row r="1031">
          <cell r="A1031">
            <v>42778711</v>
          </cell>
          <cell r="B1031" t="str">
            <v>DISPLAY LEXI'S GARDEN QUILT</v>
          </cell>
          <cell r="C1031">
            <v>0.01</v>
          </cell>
          <cell r="D1031">
            <v>70</v>
          </cell>
          <cell r="E1031">
            <v>80</v>
          </cell>
          <cell r="F1031">
            <v>3470</v>
          </cell>
          <cell r="G1031">
            <v>87</v>
          </cell>
          <cell r="H1031">
            <v>907</v>
          </cell>
          <cell r="I1031">
            <v>3043</v>
          </cell>
        </row>
        <row r="1032">
          <cell r="A1032">
            <v>42792311</v>
          </cell>
          <cell r="B1032" t="str">
            <v>DISPLAY LEXI'S GARDEN SHEET SET</v>
          </cell>
          <cell r="C1032">
            <v>0.01</v>
          </cell>
          <cell r="D1032">
            <v>136</v>
          </cell>
          <cell r="E1032">
            <v>172</v>
          </cell>
          <cell r="F1032">
            <v>3448</v>
          </cell>
          <cell r="G1032">
            <v>145</v>
          </cell>
          <cell r="H1032">
            <v>30</v>
          </cell>
          <cell r="I1032">
            <v>3284</v>
          </cell>
        </row>
        <row r="1033">
          <cell r="A1033">
            <v>44301111</v>
          </cell>
          <cell r="B1033" t="str">
            <v>BTFLY KISS DISPLAY BTFLY KISS DISPLAY</v>
          </cell>
          <cell r="C1033">
            <v>0.01</v>
          </cell>
          <cell r="D1033">
            <v>234</v>
          </cell>
          <cell r="E1033">
            <v>313</v>
          </cell>
          <cell r="F1033">
            <v>3423</v>
          </cell>
          <cell r="H1033">
            <v>31</v>
          </cell>
        </row>
        <row r="1034">
          <cell r="A1034">
            <v>45953311</v>
          </cell>
          <cell r="B1034" t="str">
            <v>DISPLAY MY FRND BEAR</v>
          </cell>
          <cell r="C1034">
            <v>0.01</v>
          </cell>
          <cell r="D1034">
            <v>49</v>
          </cell>
          <cell r="E1034">
            <v>84</v>
          </cell>
          <cell r="F1034">
            <v>1997</v>
          </cell>
          <cell r="H1034">
            <v>16</v>
          </cell>
        </row>
        <row r="1035">
          <cell r="A1035">
            <v>45954311</v>
          </cell>
          <cell r="B1035" t="str">
            <v>DISPLAY BEEP BEEP 4PC CRIB SET</v>
          </cell>
          <cell r="C1035">
            <v>0.01</v>
          </cell>
          <cell r="D1035">
            <v>466</v>
          </cell>
          <cell r="E1035">
            <v>1818</v>
          </cell>
          <cell r="F1035">
            <v>6308</v>
          </cell>
          <cell r="G1035">
            <v>481</v>
          </cell>
          <cell r="H1035">
            <v>738</v>
          </cell>
          <cell r="I1035">
            <v>7440</v>
          </cell>
        </row>
        <row r="1036">
          <cell r="A1036">
            <v>57957211</v>
          </cell>
          <cell r="B1036" t="str">
            <v>ZAFARI DISPLAY SET ZAFARI DISPLAY SET</v>
          </cell>
          <cell r="C1036">
            <v>0.01</v>
          </cell>
          <cell r="D1036">
            <v>41</v>
          </cell>
          <cell r="E1036">
            <v>91</v>
          </cell>
          <cell r="F1036">
            <v>1126</v>
          </cell>
          <cell r="H1036">
            <v>20</v>
          </cell>
        </row>
        <row r="1037">
          <cell r="A1037">
            <v>57990411</v>
          </cell>
          <cell r="B1037" t="str">
            <v>POOH DISPLAY SET POOH DISPLAY SET</v>
          </cell>
          <cell r="C1037">
            <v>0.01</v>
          </cell>
          <cell r="D1037">
            <v>334</v>
          </cell>
          <cell r="E1037">
            <v>362</v>
          </cell>
          <cell r="F1037">
            <v>3988</v>
          </cell>
          <cell r="G1037">
            <v>254</v>
          </cell>
          <cell r="H1037">
            <v>35</v>
          </cell>
          <cell r="I1037">
            <v>8544</v>
          </cell>
        </row>
        <row r="1038">
          <cell r="A1038">
            <v>57992501</v>
          </cell>
          <cell r="B1038" t="str">
            <v>JULY DISPLAY MP JULY DISPLAY MP</v>
          </cell>
          <cell r="C1038">
            <v>0.02</v>
          </cell>
          <cell r="H1038">
            <v>4</v>
          </cell>
        </row>
        <row r="1039">
          <cell r="A1039">
            <v>45256411</v>
          </cell>
          <cell r="B1039">
            <v>224</v>
          </cell>
          <cell r="C1039">
            <v>314</v>
          </cell>
          <cell r="D1039">
            <v>139</v>
          </cell>
          <cell r="E1039">
            <v>150</v>
          </cell>
          <cell r="F1039">
            <v>3945</v>
          </cell>
          <cell r="G1039">
            <v>138</v>
          </cell>
          <cell r="H1039">
            <v>987</v>
          </cell>
          <cell r="I1039">
            <v>3135</v>
          </cell>
        </row>
        <row r="1040">
          <cell r="B1040">
            <v>3579</v>
          </cell>
          <cell r="C1040">
            <v>6937</v>
          </cell>
          <cell r="D1040">
            <v>2198</v>
          </cell>
          <cell r="E1040">
            <v>3709</v>
          </cell>
          <cell r="F1040">
            <v>36149</v>
          </cell>
          <cell r="G1040">
            <v>2004</v>
          </cell>
          <cell r="H1040">
            <v>3945</v>
          </cell>
          <cell r="I1040">
            <v>46599</v>
          </cell>
        </row>
        <row r="1041">
          <cell r="A1041">
            <v>10509411</v>
          </cell>
          <cell r="B1041" t="str">
            <v>INFANT CAR SEAT TICKLED PINK</v>
          </cell>
          <cell r="C1041">
            <v>47.6</v>
          </cell>
          <cell r="D1041">
            <v>69.989999999999995</v>
          </cell>
          <cell r="E1041">
            <v>142</v>
          </cell>
          <cell r="F1041">
            <v>4870</v>
          </cell>
          <cell r="G1041">
            <v>253</v>
          </cell>
          <cell r="H1041">
            <v>468</v>
          </cell>
          <cell r="I1041">
            <v>5560</v>
          </cell>
        </row>
        <row r="1042">
          <cell r="A1042">
            <v>12646611</v>
          </cell>
          <cell r="B1042" t="str">
            <v>SNUGRIDE CAR SEAT SNUGRIDE CAR SEAT</v>
          </cell>
          <cell r="C1042">
            <v>48.99</v>
          </cell>
          <cell r="D1042">
            <v>69.989999999999995</v>
          </cell>
          <cell r="E1042">
            <v>142</v>
          </cell>
          <cell r="F1042">
            <v>4870</v>
          </cell>
          <cell r="G1042">
            <v>253</v>
          </cell>
          <cell r="H1042">
            <v>468</v>
          </cell>
          <cell r="I1042">
            <v>5560</v>
          </cell>
        </row>
        <row r="1043">
          <cell r="A1043">
            <v>34257911</v>
          </cell>
          <cell r="B1043" t="str">
            <v>GRACO INF CAR SEAT SNUGRIDE CAR SEAT</v>
          </cell>
          <cell r="C1043">
            <v>48.99</v>
          </cell>
          <cell r="D1043">
            <v>69.989999999999995</v>
          </cell>
          <cell r="F1043">
            <v>12</v>
          </cell>
        </row>
        <row r="1044">
          <cell r="A1044">
            <v>38574211</v>
          </cell>
          <cell r="B1044" t="str">
            <v>INFANT CAR SEAT DISCOVERY LAKEPORT</v>
          </cell>
          <cell r="C1044">
            <v>34</v>
          </cell>
          <cell r="D1044">
            <v>49.99</v>
          </cell>
        </row>
        <row r="1045">
          <cell r="A1045">
            <v>7573112</v>
          </cell>
          <cell r="F1045">
            <v>1282</v>
          </cell>
          <cell r="H1045">
            <v>51</v>
          </cell>
        </row>
        <row r="1046">
          <cell r="A1046">
            <v>9681211</v>
          </cell>
          <cell r="B1046" t="str">
            <v>CONVERTIBLE CAR SEAT TRIBUTE DLX W/OHS</v>
          </cell>
          <cell r="C1046">
            <v>47.59</v>
          </cell>
          <cell r="D1046">
            <v>69.989999999999995</v>
          </cell>
          <cell r="F1046">
            <v>1304</v>
          </cell>
          <cell r="H1046">
            <v>26</v>
          </cell>
        </row>
        <row r="1047">
          <cell r="A1047">
            <v>10508211</v>
          </cell>
          <cell r="B1047" t="str">
            <v>CONVERTIBLE SCENERA</v>
          </cell>
          <cell r="C1047">
            <v>36.35</v>
          </cell>
          <cell r="D1047">
            <v>49.99</v>
          </cell>
          <cell r="F1047">
            <v>1325</v>
          </cell>
        </row>
        <row r="1048">
          <cell r="A1048">
            <v>34735911</v>
          </cell>
          <cell r="B1048" t="str">
            <v>COSCO CONV CAR SEAT SCENERA BROWN PLAID</v>
          </cell>
          <cell r="C1048">
            <v>36.35</v>
          </cell>
          <cell r="D1048">
            <v>49.99</v>
          </cell>
          <cell r="F1048">
            <v>1345</v>
          </cell>
          <cell r="H1048">
            <v>49</v>
          </cell>
        </row>
        <row r="1049">
          <cell r="A1049">
            <v>41225411</v>
          </cell>
          <cell r="B1049" t="str">
            <v>GRASCO CAR SEAT COMFORTSPORT</v>
          </cell>
          <cell r="C1049">
            <v>61.19</v>
          </cell>
          <cell r="D1049">
            <v>89.99</v>
          </cell>
          <cell r="F1049">
            <v>3</v>
          </cell>
        </row>
        <row r="1050">
          <cell r="A1050">
            <v>44850411</v>
          </cell>
          <cell r="B1050" t="str">
            <v>ALPHA OMEGA ELITE CONVERT CAR SEAT</v>
          </cell>
          <cell r="C1050">
            <v>104</v>
          </cell>
          <cell r="D1050">
            <v>159.99</v>
          </cell>
          <cell r="F1050">
            <v>1277</v>
          </cell>
          <cell r="H1050">
            <v>12</v>
          </cell>
        </row>
        <row r="1051">
          <cell r="A1051">
            <v>56653011</v>
          </cell>
          <cell r="B1051" t="str">
            <v>SCENERA OHB MERIDIANCONVERTIBLE CAR SEAT</v>
          </cell>
          <cell r="C1051">
            <v>46.9</v>
          </cell>
          <cell r="D1051">
            <v>69.989999999999995</v>
          </cell>
          <cell r="F1051">
            <v>1319</v>
          </cell>
          <cell r="H1051">
            <v>6</v>
          </cell>
        </row>
        <row r="1052">
          <cell r="A1052">
            <v>57229211</v>
          </cell>
          <cell r="B1052" t="str">
            <v>CAR SEAT TRIUMPH HOUNDSTOOTH</v>
          </cell>
          <cell r="C1052">
            <v>88.4</v>
          </cell>
          <cell r="D1052">
            <v>129.99</v>
          </cell>
          <cell r="F1052">
            <v>1417</v>
          </cell>
          <cell r="H1052">
            <v>46</v>
          </cell>
        </row>
        <row r="1053">
          <cell r="A1053">
            <v>11270812</v>
          </cell>
          <cell r="F1053">
            <v>1292</v>
          </cell>
          <cell r="G1053">
            <v>1</v>
          </cell>
          <cell r="H1053">
            <v>58</v>
          </cell>
        </row>
        <row r="1054">
          <cell r="A1054">
            <v>1948211</v>
          </cell>
          <cell r="B1054" t="str">
            <v>BOOSTER CAR SEAT COSCO HIGH RISE</v>
          </cell>
          <cell r="C1054">
            <v>9.75</v>
          </cell>
          <cell r="D1054">
            <v>16.989999999999998</v>
          </cell>
          <cell r="F1054">
            <v>1234</v>
          </cell>
          <cell r="H1054">
            <v>76</v>
          </cell>
        </row>
        <row r="1055">
          <cell r="A1055">
            <v>4892811</v>
          </cell>
          <cell r="B1055" t="str">
            <v>2PK BOOSTER GIRL</v>
          </cell>
          <cell r="C1055">
            <v>16.989999999999998</v>
          </cell>
          <cell r="D1055">
            <v>29.99</v>
          </cell>
          <cell r="E1055">
            <v>1</v>
          </cell>
          <cell r="F1055">
            <v>1274</v>
          </cell>
          <cell r="H1055">
            <v>38</v>
          </cell>
        </row>
        <row r="1056">
          <cell r="A1056">
            <v>5104111</v>
          </cell>
          <cell r="B1056" t="str">
            <v>2PK BOOSTER BOY</v>
          </cell>
          <cell r="C1056">
            <v>16.989999999999998</v>
          </cell>
          <cell r="D1056">
            <v>29.99</v>
          </cell>
          <cell r="F1056">
            <v>1243</v>
          </cell>
          <cell r="H1056">
            <v>46</v>
          </cell>
        </row>
        <row r="1057">
          <cell r="A1057">
            <v>11270811</v>
          </cell>
          <cell r="B1057" t="str">
            <v>BOOSTER COTTON CANDY</v>
          </cell>
          <cell r="C1057">
            <v>42.75</v>
          </cell>
          <cell r="D1057">
            <v>59.99</v>
          </cell>
          <cell r="F1057">
            <v>1245</v>
          </cell>
          <cell r="H1057">
            <v>73</v>
          </cell>
        </row>
        <row r="1058">
          <cell r="A1058">
            <v>13723211</v>
          </cell>
          <cell r="B1058" t="str">
            <v>BOOSTER CAR SEAT CHASE ST. MORITZ</v>
          </cell>
          <cell r="C1058">
            <v>47.59</v>
          </cell>
          <cell r="D1058">
            <v>69.989999999999995</v>
          </cell>
          <cell r="F1058">
            <v>1279</v>
          </cell>
          <cell r="H1058">
            <v>29</v>
          </cell>
        </row>
        <row r="1059">
          <cell r="A1059">
            <v>13753511</v>
          </cell>
          <cell r="B1059" t="str">
            <v>BOOSTER BOLERO WATERFALL</v>
          </cell>
          <cell r="C1059">
            <v>61.19</v>
          </cell>
          <cell r="D1059">
            <v>89.99</v>
          </cell>
          <cell r="F1059">
            <v>1268</v>
          </cell>
          <cell r="H1059">
            <v>63</v>
          </cell>
        </row>
        <row r="1060">
          <cell r="A1060">
            <v>18650912</v>
          </cell>
          <cell r="B1060" t="str">
            <v>EVENFLO BOOSTR SEAT CHASE LX MORSE CODE</v>
          </cell>
          <cell r="C1060">
            <v>47.59</v>
          </cell>
          <cell r="D1060">
            <v>69.989999999999995</v>
          </cell>
          <cell r="F1060">
            <v>1323</v>
          </cell>
          <cell r="H1060">
            <v>25</v>
          </cell>
        </row>
        <row r="1061">
          <cell r="A1061">
            <v>23818311</v>
          </cell>
          <cell r="B1061" t="str">
            <v>2 PACK BOOSTER GI JACK</v>
          </cell>
          <cell r="C1061">
            <v>16.989999999999998</v>
          </cell>
          <cell r="D1061">
            <v>29.99</v>
          </cell>
          <cell r="F1061">
            <v>1288</v>
          </cell>
          <cell r="H1061">
            <v>5</v>
          </cell>
        </row>
        <row r="1062">
          <cell r="A1062">
            <v>23822211</v>
          </cell>
          <cell r="B1062" t="str">
            <v>2 PACK BOOSTER GI JILL</v>
          </cell>
          <cell r="C1062">
            <v>16.989999999999998</v>
          </cell>
          <cell r="D1062">
            <v>29.99</v>
          </cell>
          <cell r="F1062">
            <v>1229</v>
          </cell>
          <cell r="H1062">
            <v>88</v>
          </cell>
        </row>
        <row r="1063">
          <cell r="A1063">
            <v>23996711</v>
          </cell>
          <cell r="B1063" t="str">
            <v>EVENFLO BOOSTER SEAT BIG KID BROWN FASHN</v>
          </cell>
          <cell r="C1063">
            <v>27.81</v>
          </cell>
          <cell r="D1063">
            <v>39.99</v>
          </cell>
          <cell r="F1063">
            <v>758</v>
          </cell>
          <cell r="H1063">
            <v>5</v>
          </cell>
        </row>
        <row r="1064">
          <cell r="A1064">
            <v>24809412</v>
          </cell>
          <cell r="B1064" t="str">
            <v>EVNFLO BOOSTER SEAT BIG KID NO BK COBAL</v>
          </cell>
          <cell r="C1064">
            <v>13.7</v>
          </cell>
          <cell r="D1064">
            <v>19.989999999999998</v>
          </cell>
          <cell r="F1064">
            <v>1331</v>
          </cell>
          <cell r="H1064">
            <v>11</v>
          </cell>
        </row>
        <row r="1065">
          <cell r="A1065">
            <v>38650711</v>
          </cell>
          <cell r="B1065" t="str">
            <v>BOOSTER BOLERO CS JACKSON</v>
          </cell>
          <cell r="C1065">
            <v>61.19</v>
          </cell>
          <cell r="D1065">
            <v>89.99</v>
          </cell>
          <cell r="F1065">
            <v>1337</v>
          </cell>
        </row>
        <row r="1066">
          <cell r="A1066">
            <v>41507711</v>
          </cell>
          <cell r="B1066" t="str">
            <v>GRACO BOOSTER GLOBAL FAIRIES</v>
          </cell>
          <cell r="C1066">
            <v>40.79</v>
          </cell>
          <cell r="D1066">
            <v>59.99</v>
          </cell>
          <cell r="F1066">
            <v>1371</v>
          </cell>
          <cell r="H1066">
            <v>18</v>
          </cell>
        </row>
        <row r="1067">
          <cell r="A1067">
            <v>44807011</v>
          </cell>
          <cell r="B1067" t="str">
            <v>SEATTLE SUMMIT HB BOOSTER SEA</v>
          </cell>
          <cell r="C1067">
            <v>67.5</v>
          </cell>
          <cell r="D1067">
            <v>99.99</v>
          </cell>
          <cell r="F1067">
            <v>1</v>
          </cell>
          <cell r="H1067">
            <v>50</v>
          </cell>
        </row>
        <row r="1068">
          <cell r="A1068">
            <v>44849511</v>
          </cell>
          <cell r="B1068" t="str">
            <v>HIGH BACK BOOSTER RODEO BOOSTER</v>
          </cell>
          <cell r="C1068">
            <v>34.49</v>
          </cell>
          <cell r="D1068">
            <v>49.99</v>
          </cell>
          <cell r="F1068">
            <v>1334</v>
          </cell>
          <cell r="H1068">
            <v>40</v>
          </cell>
        </row>
        <row r="1069">
          <cell r="A1069">
            <v>52888611</v>
          </cell>
          <cell r="B1069" t="str">
            <v>PRINCESS BOOSTER PRINCESS BOOSTER</v>
          </cell>
          <cell r="C1069">
            <v>17</v>
          </cell>
          <cell r="D1069">
            <v>24.99</v>
          </cell>
          <cell r="F1069">
            <v>1306</v>
          </cell>
          <cell r="H1069">
            <v>61</v>
          </cell>
        </row>
        <row r="1070">
          <cell r="A1070">
            <v>52901811</v>
          </cell>
          <cell r="B1070" t="str">
            <v>MISTIQUE BOOSTER MISTIQUE BOOSTER</v>
          </cell>
          <cell r="C1070">
            <v>33.99</v>
          </cell>
          <cell r="D1070">
            <v>49.99</v>
          </cell>
          <cell r="F1070">
            <v>1</v>
          </cell>
          <cell r="H1070">
            <v>59</v>
          </cell>
        </row>
        <row r="1071">
          <cell r="A1071">
            <v>54550311</v>
          </cell>
          <cell r="B1071" t="str">
            <v>HIGH RISE BOOSTER CAMO</v>
          </cell>
          <cell r="C1071">
            <v>9.75</v>
          </cell>
          <cell r="D1071">
            <v>16.989999999999998</v>
          </cell>
          <cell r="F1071">
            <v>3</v>
          </cell>
        </row>
        <row r="1072">
          <cell r="A1072">
            <v>56653611</v>
          </cell>
          <cell r="B1072" t="str">
            <v>SURVEYOR HAMILTON BOOSTER CAR SEAT</v>
          </cell>
          <cell r="C1072">
            <v>54.24</v>
          </cell>
          <cell r="D1072">
            <v>79.989999999999995</v>
          </cell>
          <cell r="F1072">
            <v>6</v>
          </cell>
        </row>
        <row r="1073">
          <cell r="A1073">
            <v>57629111</v>
          </cell>
          <cell r="B1073" t="str">
            <v>BIG KID DLX OCEANSIDE</v>
          </cell>
          <cell r="C1073">
            <v>39.270000000000003</v>
          </cell>
          <cell r="D1073">
            <v>59.99</v>
          </cell>
          <cell r="F1073">
            <v>2</v>
          </cell>
        </row>
        <row r="1074">
          <cell r="A1074">
            <v>58685211</v>
          </cell>
          <cell r="B1074" t="str">
            <v>TRENTON BIG KID BOOSTER</v>
          </cell>
          <cell r="C1074">
            <v>27.61</v>
          </cell>
          <cell r="D1074">
            <v>39.99</v>
          </cell>
          <cell r="F1074">
            <v>8</v>
          </cell>
        </row>
        <row r="1075">
          <cell r="A1075">
            <v>59196211</v>
          </cell>
          <cell r="B1075" t="str">
            <v>BOOSTER CAR SEAT HI RISE BOY</v>
          </cell>
          <cell r="C1075">
            <v>16.989999999999998</v>
          </cell>
          <cell r="D1075">
            <v>29.99</v>
          </cell>
          <cell r="F1075">
            <v>10</v>
          </cell>
        </row>
        <row r="1076">
          <cell r="A1076">
            <v>59201211</v>
          </cell>
          <cell r="B1076" t="str">
            <v>BOOSTER CAR SEAT 2PK GIRL</v>
          </cell>
          <cell r="C1076">
            <v>16.989999999999998</v>
          </cell>
          <cell r="D1076">
            <v>29.99</v>
          </cell>
          <cell r="F1076">
            <v>9</v>
          </cell>
        </row>
        <row r="1077">
          <cell r="A1077">
            <v>25561011</v>
          </cell>
          <cell r="F1077">
            <v>1</v>
          </cell>
        </row>
        <row r="1078">
          <cell r="A1078">
            <v>2336312</v>
          </cell>
          <cell r="B1078" t="str">
            <v>INFANTINO BAR COVER SHOP N PLAY</v>
          </cell>
          <cell r="C1078">
            <v>12</v>
          </cell>
          <cell r="D1078">
            <v>19.989999999999998</v>
          </cell>
          <cell r="F1078">
            <v>15</v>
          </cell>
          <cell r="H1078">
            <v>7</v>
          </cell>
        </row>
        <row r="1079">
          <cell r="A1079">
            <v>5554911</v>
          </cell>
          <cell r="B1079" t="str">
            <v>INFANTINO CARRIER COZY RIDER</v>
          </cell>
          <cell r="C1079">
            <v>8.6</v>
          </cell>
          <cell r="D1079">
            <v>14.99</v>
          </cell>
        </row>
        <row r="1080">
          <cell r="A1080">
            <v>5554912</v>
          </cell>
          <cell r="B1080" t="str">
            <v>INFANTINO CARRIER GO GO RIDER</v>
          </cell>
          <cell r="C1080">
            <v>11.8</v>
          </cell>
          <cell r="D1080">
            <v>19.989999999999998</v>
          </cell>
          <cell r="F1080">
            <v>1</v>
          </cell>
          <cell r="H1080">
            <v>32</v>
          </cell>
        </row>
        <row r="1081">
          <cell r="A1081">
            <v>16534611</v>
          </cell>
          <cell r="B1081" t="str">
            <v>SOFT CARRIER SNUGLI CLASSIC</v>
          </cell>
          <cell r="C1081">
            <v>9.66</v>
          </cell>
          <cell r="D1081">
            <v>14.99</v>
          </cell>
          <cell r="F1081">
            <v>6</v>
          </cell>
          <cell r="H1081">
            <v>3</v>
          </cell>
        </row>
        <row r="1082">
          <cell r="A1082">
            <v>16714411</v>
          </cell>
          <cell r="B1082" t="str">
            <v>CARRIER SNUGLI BY MY SIDE</v>
          </cell>
          <cell r="C1082">
            <v>25.39</v>
          </cell>
          <cell r="D1082">
            <v>39.99</v>
          </cell>
          <cell r="F1082">
            <v>15</v>
          </cell>
        </row>
        <row r="1083">
          <cell r="A1083">
            <v>18656612</v>
          </cell>
          <cell r="B1083" t="str">
            <v>SNUGLI CARRIER CLASSIC TAUPE-RED</v>
          </cell>
          <cell r="C1083">
            <v>9.09</v>
          </cell>
          <cell r="D1083">
            <v>13.99</v>
          </cell>
          <cell r="F1083">
            <v>2</v>
          </cell>
          <cell r="H1083">
            <v>3</v>
          </cell>
        </row>
        <row r="1084">
          <cell r="A1084">
            <v>18683912</v>
          </cell>
          <cell r="B1084" t="str">
            <v>SNUGLI SOFT CARRIER COMFORT VNT GRN-TAN</v>
          </cell>
          <cell r="C1084">
            <v>11</v>
          </cell>
          <cell r="D1084">
            <v>19.989999999999998</v>
          </cell>
          <cell r="F1084">
            <v>9</v>
          </cell>
        </row>
        <row r="1085">
          <cell r="A1085">
            <v>20374711</v>
          </cell>
          <cell r="B1085" t="str">
            <v>SHOP N DINE DELUXE DISNEY</v>
          </cell>
          <cell r="C1085">
            <v>17.850000000000001</v>
          </cell>
          <cell r="D1085">
            <v>29.99</v>
          </cell>
          <cell r="F1085">
            <v>3</v>
          </cell>
        </row>
        <row r="1086">
          <cell r="A1086">
            <v>46867611</v>
          </cell>
          <cell r="B1086" t="str">
            <v>BABY CARRIER INFANTINO 6-IN-1</v>
          </cell>
          <cell r="C1086">
            <v>16.75</v>
          </cell>
          <cell r="D1086">
            <v>29.99</v>
          </cell>
        </row>
        <row r="1087">
          <cell r="A1087">
            <v>28680811</v>
          </cell>
        </row>
        <row r="1088">
          <cell r="A1088">
            <v>3415001</v>
          </cell>
          <cell r="B1088" t="str">
            <v>BOUNCER PM BOUNCER</v>
          </cell>
          <cell r="C1088">
            <v>13.5</v>
          </cell>
          <cell r="D1088">
            <v>19.989999999999998</v>
          </cell>
          <cell r="F1088">
            <v>3</v>
          </cell>
          <cell r="H1088">
            <v>39</v>
          </cell>
        </row>
        <row r="1089">
          <cell r="A1089">
            <v>4154511</v>
          </cell>
          <cell r="B1089" t="str">
            <v>BOUNCER RAINFOREST</v>
          </cell>
          <cell r="C1089">
            <v>32.659999999999997</v>
          </cell>
          <cell r="D1089">
            <v>49.99</v>
          </cell>
          <cell r="F1089">
            <v>8</v>
          </cell>
          <cell r="H1089">
            <v>7</v>
          </cell>
        </row>
        <row r="1090">
          <cell r="A1090">
            <v>7573111</v>
          </cell>
          <cell r="B1090" t="str">
            <v>BOUNCER LITTLE BLESSINGS</v>
          </cell>
          <cell r="C1090">
            <v>17.899999999999999</v>
          </cell>
          <cell r="D1090">
            <v>29.99</v>
          </cell>
          <cell r="F1090">
            <v>56</v>
          </cell>
        </row>
        <row r="1091">
          <cell r="A1091">
            <v>10875211</v>
          </cell>
          <cell r="B1091" t="str">
            <v>BOUNCER LITTLE PINK KISSES</v>
          </cell>
          <cell r="C1091">
            <v>28.66</v>
          </cell>
          <cell r="D1091">
            <v>49.99</v>
          </cell>
          <cell r="F1091">
            <v>17</v>
          </cell>
          <cell r="H1091">
            <v>1</v>
          </cell>
        </row>
        <row r="1092">
          <cell r="A1092">
            <v>12777211</v>
          </cell>
          <cell r="B1092" t="str">
            <v>BOUNCER PRECIOUS MOMENTS</v>
          </cell>
          <cell r="C1092">
            <v>12.5</v>
          </cell>
          <cell r="D1092">
            <v>19.989999999999998</v>
          </cell>
          <cell r="F1092">
            <v>5</v>
          </cell>
        </row>
        <row r="1093">
          <cell r="A1093">
            <v>12938111</v>
          </cell>
          <cell r="B1093" t="str">
            <v>BOUNCER TENDER VIBESSAFARI</v>
          </cell>
          <cell r="C1093">
            <v>21.8</v>
          </cell>
          <cell r="D1093">
            <v>39.99</v>
          </cell>
          <cell r="F1093">
            <v>16</v>
          </cell>
          <cell r="H1093">
            <v>15</v>
          </cell>
        </row>
        <row r="1094">
          <cell r="A1094">
            <v>15183111</v>
          </cell>
          <cell r="B1094" t="str">
            <v>EVENFLO BOUNCER SMART STEPS JUMPER</v>
          </cell>
          <cell r="C1094">
            <v>25</v>
          </cell>
          <cell r="D1094">
            <v>39.99</v>
          </cell>
          <cell r="F1094">
            <v>25</v>
          </cell>
          <cell r="G1094">
            <v>1</v>
          </cell>
          <cell r="H1094">
            <v>17</v>
          </cell>
        </row>
        <row r="1095">
          <cell r="A1095">
            <v>18709011</v>
          </cell>
          <cell r="B1095" t="str">
            <v>JOHNNY JUMP UP DOOR BOUNCER BLUEZOO</v>
          </cell>
          <cell r="C1095">
            <v>13</v>
          </cell>
          <cell r="D1095">
            <v>19.989999999999998</v>
          </cell>
          <cell r="F1095">
            <v>11</v>
          </cell>
          <cell r="H1095">
            <v>18</v>
          </cell>
        </row>
        <row r="1096">
          <cell r="A1096">
            <v>25039711</v>
          </cell>
          <cell r="B1096" t="str">
            <v>F.P. ROCKER/BOUNCER INF TO TOD ROCKER</v>
          </cell>
          <cell r="C1096">
            <v>21.29</v>
          </cell>
          <cell r="D1096">
            <v>34.99</v>
          </cell>
          <cell r="F1096">
            <v>7</v>
          </cell>
        </row>
        <row r="1097">
          <cell r="A1097">
            <v>25039713</v>
          </cell>
          <cell r="B1097" t="str">
            <v>F.P. ROCKER/BOUNCER O.WONDERS AQUARIUM</v>
          </cell>
          <cell r="C1097">
            <v>29.4</v>
          </cell>
          <cell r="D1097">
            <v>44.99</v>
          </cell>
          <cell r="F1097">
            <v>3</v>
          </cell>
          <cell r="H1097">
            <v>203</v>
          </cell>
        </row>
        <row r="1098">
          <cell r="A1098">
            <v>27182111</v>
          </cell>
          <cell r="B1098" t="str">
            <v>DELUXE BOUNCER SESAME ST W/MUSIC</v>
          </cell>
          <cell r="C1098">
            <v>26.76</v>
          </cell>
          <cell r="D1098">
            <v>39.99</v>
          </cell>
          <cell r="F1098">
            <v>12</v>
          </cell>
          <cell r="H1098">
            <v>33</v>
          </cell>
        </row>
        <row r="1099">
          <cell r="A1099">
            <v>41191911</v>
          </cell>
          <cell r="B1099" t="str">
            <v>BABY PAPASAN SEAT FISHER PRICE</v>
          </cell>
          <cell r="C1099">
            <v>34.479999999999997</v>
          </cell>
          <cell r="D1099">
            <v>49.99</v>
          </cell>
          <cell r="F1099">
            <v>9</v>
          </cell>
          <cell r="H1099">
            <v>347</v>
          </cell>
        </row>
        <row r="1100">
          <cell r="A1100">
            <v>44066011</v>
          </cell>
          <cell r="B1100" t="str">
            <v>DISNEY EVERYDAY W/ POOH BOUNCER</v>
          </cell>
          <cell r="C1100">
            <v>26.64</v>
          </cell>
          <cell r="D1100">
            <v>39.99</v>
          </cell>
          <cell r="F1100">
            <v>12</v>
          </cell>
          <cell r="H1100">
            <v>24</v>
          </cell>
        </row>
        <row r="1101">
          <cell r="A1101">
            <v>45580811</v>
          </cell>
          <cell r="B1101" t="str">
            <v>BARRINGTON BOUNCER BOUNCER</v>
          </cell>
          <cell r="C1101">
            <v>31.75</v>
          </cell>
          <cell r="D1101">
            <v>49.99</v>
          </cell>
          <cell r="F1101">
            <v>27</v>
          </cell>
          <cell r="H1101">
            <v>12</v>
          </cell>
        </row>
        <row r="1102">
          <cell r="A1102">
            <v>59948511</v>
          </cell>
          <cell r="B1102" t="str">
            <v>FP BOUNCER FP SOOTHING GLIDER</v>
          </cell>
          <cell r="C1102">
            <v>47.66</v>
          </cell>
          <cell r="D1102">
            <v>69.989999999999995</v>
          </cell>
          <cell r="F1102">
            <v>19</v>
          </cell>
          <cell r="H1102">
            <v>6</v>
          </cell>
        </row>
        <row r="1103">
          <cell r="A1103">
            <v>53460411</v>
          </cell>
          <cell r="F1103">
            <v>671</v>
          </cell>
          <cell r="H1103">
            <v>106</v>
          </cell>
        </row>
        <row r="1104">
          <cell r="A1104">
            <v>4899511</v>
          </cell>
          <cell r="B1104" t="str">
            <v>TAKE ALONG SWING RAINFOREST</v>
          </cell>
          <cell r="C1104">
            <v>39.85</v>
          </cell>
          <cell r="D1104">
            <v>59.99</v>
          </cell>
          <cell r="F1104">
            <v>696</v>
          </cell>
          <cell r="H1104">
            <v>15</v>
          </cell>
        </row>
        <row r="1105">
          <cell r="A1105">
            <v>9842311</v>
          </cell>
          <cell r="B1105" t="str">
            <v>SWING SAFARI</v>
          </cell>
          <cell r="C1105">
            <v>40.82</v>
          </cell>
          <cell r="D1105">
            <v>59.99</v>
          </cell>
          <cell r="F1105">
            <v>696</v>
          </cell>
          <cell r="H1105">
            <v>23</v>
          </cell>
        </row>
        <row r="1106">
          <cell r="A1106">
            <v>10134811</v>
          </cell>
          <cell r="B1106" t="str">
            <v>SWING LITTLE BLESSINGS</v>
          </cell>
          <cell r="C1106">
            <v>32.81</v>
          </cell>
          <cell r="D1106">
            <v>49.99</v>
          </cell>
          <cell r="F1106">
            <v>718</v>
          </cell>
          <cell r="H1106">
            <v>3</v>
          </cell>
        </row>
        <row r="1107">
          <cell r="A1107">
            <v>10876711</v>
          </cell>
          <cell r="B1107" t="str">
            <v>LITTLE PINK KISSES TRAVEL SWING</v>
          </cell>
          <cell r="C1107">
            <v>32.020000000000003</v>
          </cell>
          <cell r="D1107">
            <v>49.99</v>
          </cell>
          <cell r="F1107">
            <v>674</v>
          </cell>
          <cell r="H1107">
            <v>60</v>
          </cell>
        </row>
        <row r="1108">
          <cell r="A1108">
            <v>25381811</v>
          </cell>
          <cell r="B1108" t="str">
            <v>TAKE ALONG SWING OCEAN WONDERS</v>
          </cell>
          <cell r="C1108">
            <v>44.12</v>
          </cell>
          <cell r="D1108">
            <v>64.989999999999995</v>
          </cell>
          <cell r="F1108">
            <v>418</v>
          </cell>
          <cell r="H1108">
            <v>131</v>
          </cell>
        </row>
        <row r="1109">
          <cell r="A1109">
            <v>25441712</v>
          </cell>
          <cell r="B1109" t="str">
            <v>FISHER PRICE SWING OW AQUARIUM CRADLE</v>
          </cell>
          <cell r="C1109">
            <v>70.989999999999995</v>
          </cell>
          <cell r="D1109">
            <v>99.99</v>
          </cell>
          <cell r="F1109">
            <v>1305</v>
          </cell>
          <cell r="H1109">
            <v>7</v>
          </cell>
        </row>
        <row r="1110">
          <cell r="A1110">
            <v>25452411</v>
          </cell>
          <cell r="B1110" t="str">
            <v>COSCO OPP SWING SWEET BEARS</v>
          </cell>
          <cell r="C1110">
            <v>28.4</v>
          </cell>
          <cell r="D1110">
            <v>39.99</v>
          </cell>
          <cell r="E1110">
            <v>1</v>
          </cell>
          <cell r="F1110">
            <v>34896</v>
          </cell>
          <cell r="G1110">
            <v>2</v>
          </cell>
          <cell r="H1110">
            <v>2047</v>
          </cell>
        </row>
        <row r="1111">
          <cell r="A1111">
            <v>27180811</v>
          </cell>
          <cell r="B1111" t="str">
            <v>KOLCRAFT SWING SESAME STREET</v>
          </cell>
          <cell r="C1111">
            <v>46.87</v>
          </cell>
          <cell r="D1111">
            <v>69.989999999999995</v>
          </cell>
          <cell r="E1111">
            <v>41165</v>
          </cell>
          <cell r="F1111">
            <v>425054</v>
          </cell>
          <cell r="G1111">
            <v>32302</v>
          </cell>
          <cell r="H1111">
            <v>81069</v>
          </cell>
          <cell r="I1111">
            <v>415492</v>
          </cell>
        </row>
        <row r="1112">
          <cell r="A1112">
            <v>44066211</v>
          </cell>
          <cell r="B1112" t="str">
            <v>DISNEY EVERYDAY W/ POOH SWING</v>
          </cell>
          <cell r="C1112">
            <v>40.950000000000003</v>
          </cell>
          <cell r="D1112">
            <v>59.99</v>
          </cell>
          <cell r="E1112">
            <v>1158</v>
          </cell>
          <cell r="F1112">
            <v>7244</v>
          </cell>
          <cell r="G1112">
            <v>651</v>
          </cell>
          <cell r="H1112">
            <v>5820</v>
          </cell>
          <cell r="I1112">
            <v>31604</v>
          </cell>
        </row>
        <row r="1113">
          <cell r="A1113">
            <v>44496511</v>
          </cell>
          <cell r="B1113" t="str">
            <v>ROCK-A-BYE SWING BARRINGTON</v>
          </cell>
          <cell r="C1113">
            <v>53.88</v>
          </cell>
          <cell r="D1113">
            <v>79.989999999999995</v>
          </cell>
          <cell r="E1113">
            <v>670</v>
          </cell>
          <cell r="F1113">
            <v>7785</v>
          </cell>
          <cell r="G1113">
            <v>745</v>
          </cell>
          <cell r="H1113">
            <v>3092</v>
          </cell>
          <cell r="I1113">
            <v>17326</v>
          </cell>
        </row>
        <row r="1114">
          <cell r="A1114">
            <v>59838711</v>
          </cell>
          <cell r="B1114" t="str">
            <v>FP SWING 3 IN 1 ROCKER SWING</v>
          </cell>
          <cell r="C1114">
            <v>50.21</v>
          </cell>
          <cell r="D1114">
            <v>74.989999999999995</v>
          </cell>
          <cell r="E1114">
            <v>328</v>
          </cell>
          <cell r="F1114">
            <v>4468</v>
          </cell>
          <cell r="G1114">
            <v>254</v>
          </cell>
          <cell r="H1114">
            <v>2497</v>
          </cell>
          <cell r="I1114">
            <v>7142</v>
          </cell>
        </row>
        <row r="1115">
          <cell r="A1115">
            <v>59839111</v>
          </cell>
          <cell r="B1115" t="str">
            <v>FP SWING POWER PLUS SWING</v>
          </cell>
          <cell r="C1115">
            <v>53.25</v>
          </cell>
          <cell r="D1115">
            <v>79.989999999999995</v>
          </cell>
          <cell r="E1115">
            <v>252</v>
          </cell>
          <cell r="F1115">
            <v>1473</v>
          </cell>
          <cell r="G1115">
            <v>696</v>
          </cell>
          <cell r="I1115">
            <v>5747</v>
          </cell>
        </row>
        <row r="1116">
          <cell r="A1116">
            <v>59839411</v>
          </cell>
          <cell r="B1116" t="str">
            <v>FP SWING PAPASAN CRADLE SWING</v>
          </cell>
          <cell r="C1116">
            <v>81.78</v>
          </cell>
          <cell r="D1116">
            <v>129.99</v>
          </cell>
          <cell r="E1116">
            <v>275</v>
          </cell>
          <cell r="F1116">
            <v>4244</v>
          </cell>
          <cell r="G1116">
            <v>266</v>
          </cell>
          <cell r="H1116">
            <v>416</v>
          </cell>
          <cell r="I1116">
            <v>4883</v>
          </cell>
        </row>
        <row r="1117">
          <cell r="A1117">
            <v>25765311</v>
          </cell>
          <cell r="B1117">
            <v>50</v>
          </cell>
          <cell r="C1117">
            <v>48</v>
          </cell>
          <cell r="D1117">
            <v>56</v>
          </cell>
          <cell r="E1117">
            <v>123</v>
          </cell>
          <cell r="F1117">
            <v>788</v>
          </cell>
          <cell r="H1117">
            <v>7</v>
          </cell>
        </row>
        <row r="1118">
          <cell r="A1118">
            <v>4891211</v>
          </cell>
          <cell r="B1118" t="str">
            <v>JUMPEROO RAINFOREST</v>
          </cell>
          <cell r="C1118">
            <v>52.24</v>
          </cell>
          <cell r="D1118">
            <v>79.989999999999995</v>
          </cell>
          <cell r="E1118">
            <v>115</v>
          </cell>
          <cell r="F1118">
            <v>866</v>
          </cell>
          <cell r="H1118">
            <v>1</v>
          </cell>
        </row>
        <row r="1119">
          <cell r="A1119">
            <v>12022011</v>
          </cell>
          <cell r="B1119" t="str">
            <v>ENTERTAINER BABY EINSTEIN</v>
          </cell>
          <cell r="C1119">
            <v>53.39</v>
          </cell>
          <cell r="D1119">
            <v>79.989999999999995</v>
          </cell>
          <cell r="E1119">
            <v>1830</v>
          </cell>
          <cell r="F1119">
            <v>6133</v>
          </cell>
          <cell r="G1119">
            <v>380</v>
          </cell>
          <cell r="H1119">
            <v>1245</v>
          </cell>
          <cell r="I1119">
            <v>9334</v>
          </cell>
        </row>
        <row r="1120">
          <cell r="A1120">
            <v>12097611</v>
          </cell>
          <cell r="B1120" t="str">
            <v>WALKER SESAME STREET</v>
          </cell>
          <cell r="C1120">
            <v>26</v>
          </cell>
          <cell r="D1120">
            <v>39.99</v>
          </cell>
          <cell r="E1120">
            <v>83</v>
          </cell>
          <cell r="F1120">
            <v>954</v>
          </cell>
        </row>
        <row r="1121">
          <cell r="A1121">
            <v>12102711</v>
          </cell>
          <cell r="B1121" t="str">
            <v>TOT RIDER 2 SAFARI</v>
          </cell>
          <cell r="C1121">
            <v>17.989999999999998</v>
          </cell>
          <cell r="D1121">
            <v>29.99</v>
          </cell>
          <cell r="E1121">
            <v>120</v>
          </cell>
          <cell r="F1121">
            <v>978</v>
          </cell>
          <cell r="H1121">
            <v>7</v>
          </cell>
        </row>
        <row r="1122">
          <cell r="A1122">
            <v>12841911</v>
          </cell>
          <cell r="B1122" t="str">
            <v>WALKER PRECIOUS MOMENTS</v>
          </cell>
          <cell r="C1122">
            <v>21</v>
          </cell>
          <cell r="D1122">
            <v>39.99</v>
          </cell>
          <cell r="E1122">
            <v>4954</v>
          </cell>
          <cell r="F1122">
            <v>34933</v>
          </cell>
          <cell r="G1122">
            <v>2992</v>
          </cell>
          <cell r="H1122">
            <v>13085</v>
          </cell>
          <cell r="I1122">
            <v>76036</v>
          </cell>
        </row>
        <row r="1123">
          <cell r="A1123">
            <v>25837711</v>
          </cell>
          <cell r="B1123" t="str">
            <v>ENTERTAINR/WALKR SESAME STREET</v>
          </cell>
          <cell r="C1123">
            <v>25.25</v>
          </cell>
          <cell r="D1123">
            <v>39.99</v>
          </cell>
          <cell r="E1123">
            <v>48</v>
          </cell>
          <cell r="F1123">
            <v>4186</v>
          </cell>
        </row>
        <row r="1124">
          <cell r="A1124">
            <v>26858411</v>
          </cell>
          <cell r="B1124" t="str">
            <v>KOLCRAFT WALKER TOT RIDER 2</v>
          </cell>
          <cell r="C1124">
            <v>16.989999999999998</v>
          </cell>
          <cell r="D1124">
            <v>29.99</v>
          </cell>
          <cell r="E1124">
            <v>8</v>
          </cell>
          <cell r="F1124">
            <v>516</v>
          </cell>
          <cell r="G1124">
            <v>35</v>
          </cell>
        </row>
        <row r="1125">
          <cell r="A1125">
            <v>27428611</v>
          </cell>
          <cell r="B1125" t="str">
            <v>DELTA BABY WALKER PRECIOUS MOMENTS</v>
          </cell>
          <cell r="C1125">
            <v>27.5</v>
          </cell>
          <cell r="D1125">
            <v>39.99</v>
          </cell>
          <cell r="E1125">
            <v>26</v>
          </cell>
          <cell r="F1125">
            <v>1410</v>
          </cell>
          <cell r="H1125">
            <v>32</v>
          </cell>
        </row>
        <row r="1126">
          <cell r="A1126">
            <v>34780211</v>
          </cell>
          <cell r="B1126" t="str">
            <v>EVENFLO EXERSAUCER SMARTSTEPS</v>
          </cell>
          <cell r="C1126">
            <v>67.88</v>
          </cell>
          <cell r="D1126">
            <v>99.99</v>
          </cell>
          <cell r="E1126">
            <v>34</v>
          </cell>
          <cell r="F1126">
            <v>520</v>
          </cell>
          <cell r="H1126">
            <v>2</v>
          </cell>
        </row>
        <row r="1127">
          <cell r="A1127">
            <v>41881911</v>
          </cell>
          <cell r="B1127" t="str">
            <v>DELUXE JUMPEROO DELUXE JUMPEROO</v>
          </cell>
          <cell r="C1127">
            <v>43.6</v>
          </cell>
          <cell r="D1127">
            <v>64.989999999999995</v>
          </cell>
          <cell r="E1127">
            <v>32</v>
          </cell>
          <cell r="F1127">
            <v>2608</v>
          </cell>
        </row>
        <row r="1128">
          <cell r="A1128">
            <v>44067411</v>
          </cell>
          <cell r="B1128" t="str">
            <v>DISNEY EVERDAY WITH POOH WALKER</v>
          </cell>
          <cell r="C1128">
            <v>25.68</v>
          </cell>
          <cell r="D1128">
            <v>39.99</v>
          </cell>
          <cell r="E1128">
            <v>90</v>
          </cell>
          <cell r="F1128">
            <v>5804</v>
          </cell>
          <cell r="H1128">
            <v>2</v>
          </cell>
        </row>
        <row r="1129">
          <cell r="A1129">
            <v>57559011</v>
          </cell>
          <cell r="B1129" t="str">
            <v>MEGA EXERSAUCER</v>
          </cell>
          <cell r="C1129">
            <v>40.6</v>
          </cell>
          <cell r="D1129">
            <v>59.99</v>
          </cell>
          <cell r="E1129">
            <v>50</v>
          </cell>
          <cell r="F1129">
            <v>1853</v>
          </cell>
        </row>
        <row r="1130">
          <cell r="A1130">
            <v>21287911</v>
          </cell>
          <cell r="B1130">
            <v>3</v>
          </cell>
          <cell r="D1130">
            <v>7</v>
          </cell>
          <cell r="E1130">
            <v>3</v>
          </cell>
          <cell r="F1130">
            <v>214</v>
          </cell>
        </row>
        <row r="1131">
          <cell r="A1131">
            <v>11006511</v>
          </cell>
          <cell r="B1131" t="str">
            <v>COSCO UMB STROLLER ASSORTED PROMO</v>
          </cell>
          <cell r="C1131">
            <v>8.06</v>
          </cell>
          <cell r="D1131">
            <v>12.99</v>
          </cell>
          <cell r="E1131">
            <v>79</v>
          </cell>
          <cell r="F1131">
            <v>3119</v>
          </cell>
          <cell r="H1131">
            <v>2</v>
          </cell>
        </row>
        <row r="1132">
          <cell r="A1132">
            <v>23884111</v>
          </cell>
          <cell r="B1132" t="str">
            <v>UMBRELLA STROLLER SESAME STREET</v>
          </cell>
          <cell r="C1132">
            <v>10.4</v>
          </cell>
          <cell r="D1132">
            <v>14.99</v>
          </cell>
          <cell r="I1132">
            <v>5340</v>
          </cell>
        </row>
        <row r="1133">
          <cell r="A1133">
            <v>25962211</v>
          </cell>
          <cell r="B1133" t="str">
            <v>COSCO UMB STROLLER AMERICANO PLAID</v>
          </cell>
          <cell r="C1133">
            <v>10.16</v>
          </cell>
          <cell r="D1133">
            <v>14.99</v>
          </cell>
          <cell r="E1133">
            <v>4</v>
          </cell>
          <cell r="F1133">
            <v>768</v>
          </cell>
        </row>
        <row r="1134">
          <cell r="A1134">
            <v>44067311</v>
          </cell>
          <cell r="B1134" t="str">
            <v>DISNEY EVERYDAY W/ POOH UMB STROLLER</v>
          </cell>
          <cell r="C1134">
            <v>9.07</v>
          </cell>
          <cell r="D1134">
            <v>14.99</v>
          </cell>
          <cell r="E1134">
            <v>7</v>
          </cell>
          <cell r="F1134">
            <v>593</v>
          </cell>
        </row>
        <row r="1135">
          <cell r="A1135">
            <v>54558911</v>
          </cell>
          <cell r="B1135" t="str">
            <v>UMBRELLA STROLLER CAMO</v>
          </cell>
          <cell r="C1135">
            <v>8</v>
          </cell>
          <cell r="D1135">
            <v>12.99</v>
          </cell>
          <cell r="E1135">
            <v>67</v>
          </cell>
          <cell r="F1135">
            <v>3039</v>
          </cell>
        </row>
        <row r="1136">
          <cell r="A1136">
            <v>54559211</v>
          </cell>
          <cell r="B1136" t="str">
            <v>UMBRELLA STROLLER CAMO STRIPE</v>
          </cell>
          <cell r="C1136">
            <v>8</v>
          </cell>
          <cell r="D1136">
            <v>12.99</v>
          </cell>
          <cell r="E1136">
            <v>25</v>
          </cell>
          <cell r="F1136">
            <v>1473</v>
          </cell>
        </row>
        <row r="1137">
          <cell r="A1137">
            <v>48585911</v>
          </cell>
          <cell r="I1137">
            <v>5340</v>
          </cell>
        </row>
        <row r="1138">
          <cell r="A1138">
            <v>26659911</v>
          </cell>
          <cell r="B1138" t="str">
            <v>KOLCRAFT STROLLER TOUR MATE SIDE/SIDE</v>
          </cell>
          <cell r="C1138">
            <v>41.1</v>
          </cell>
          <cell r="D1138">
            <v>59.99</v>
          </cell>
          <cell r="E1138">
            <v>21</v>
          </cell>
          <cell r="F1138">
            <v>830</v>
          </cell>
        </row>
        <row r="1139">
          <cell r="A1139">
            <v>45665811</v>
          </cell>
          <cell r="B1139" t="str">
            <v>TANDEM EXPRESS STROLLER</v>
          </cell>
          <cell r="C1139">
            <v>59.25</v>
          </cell>
          <cell r="D1139">
            <v>89.99</v>
          </cell>
          <cell r="E1139">
            <v>494</v>
          </cell>
          <cell r="F1139">
            <v>26933</v>
          </cell>
          <cell r="G1139">
            <v>35</v>
          </cell>
          <cell r="H1139">
            <v>38</v>
          </cell>
          <cell r="I1139">
            <v>10680</v>
          </cell>
        </row>
        <row r="1140">
          <cell r="A1140">
            <v>45665812</v>
          </cell>
          <cell r="B1140" t="str">
            <v>TANDEM EXPRESS TANDEM STROLLER</v>
          </cell>
          <cell r="C1140">
            <v>0.01</v>
          </cell>
          <cell r="D1140">
            <v>30</v>
          </cell>
          <cell r="E1140">
            <v>16</v>
          </cell>
          <cell r="F1140">
            <v>4275</v>
          </cell>
          <cell r="G1140">
            <v>53</v>
          </cell>
          <cell r="H1140">
            <v>2313</v>
          </cell>
          <cell r="I1140">
            <v>10</v>
          </cell>
        </row>
        <row r="1141">
          <cell r="A1141">
            <v>13303111</v>
          </cell>
          <cell r="B1141">
            <v>360</v>
          </cell>
          <cell r="C1141">
            <v>1026</v>
          </cell>
          <cell r="D1141">
            <v>174</v>
          </cell>
          <cell r="E1141">
            <v>199</v>
          </cell>
          <cell r="F1141">
            <v>4671</v>
          </cell>
          <cell r="G1141">
            <v>167</v>
          </cell>
          <cell r="H1141">
            <v>1418</v>
          </cell>
          <cell r="I1141">
            <v>2414</v>
          </cell>
        </row>
        <row r="1142">
          <cell r="A1142">
            <v>4927811</v>
          </cell>
          <cell r="B1142" t="str">
            <v>JOURNEY STROLLER LITTLE PINK KISSES</v>
          </cell>
          <cell r="C1142">
            <v>51.15</v>
          </cell>
          <cell r="D1142">
            <v>69.989999999999995</v>
          </cell>
          <cell r="E1142">
            <v>126</v>
          </cell>
          <cell r="F1142">
            <v>6211</v>
          </cell>
          <cell r="G1142">
            <v>124</v>
          </cell>
          <cell r="H1142">
            <v>699</v>
          </cell>
          <cell r="I1142">
            <v>399</v>
          </cell>
        </row>
        <row r="1143">
          <cell r="A1143">
            <v>25325411</v>
          </cell>
          <cell r="B1143" t="str">
            <v>LTWEIGHT STROLLER SESAME STREET</v>
          </cell>
          <cell r="C1143">
            <v>29.26</v>
          </cell>
          <cell r="D1143">
            <v>49.99</v>
          </cell>
          <cell r="E1143">
            <v>48</v>
          </cell>
          <cell r="F1143">
            <v>5095</v>
          </cell>
          <cell r="G1143">
            <v>60</v>
          </cell>
          <cell r="H1143">
            <v>249</v>
          </cell>
          <cell r="I1143">
            <v>1440</v>
          </cell>
        </row>
        <row r="1144">
          <cell r="A1144">
            <v>25530511</v>
          </cell>
          <cell r="B1144" t="str">
            <v>COMFRT RIDE STROLLR MUSICAL BEARS</v>
          </cell>
          <cell r="C1144">
            <v>14.56</v>
          </cell>
          <cell r="D1144">
            <v>19.989999999999998</v>
          </cell>
          <cell r="E1144">
            <v>171</v>
          </cell>
          <cell r="F1144">
            <v>3800</v>
          </cell>
          <cell r="G1144">
            <v>223</v>
          </cell>
          <cell r="H1144">
            <v>179</v>
          </cell>
          <cell r="I1144">
            <v>2138</v>
          </cell>
        </row>
        <row r="1145">
          <cell r="A1145">
            <v>26256811</v>
          </cell>
          <cell r="B1145" t="str">
            <v>KOLCRAFT STROLLER SONOMA 3 WHEEL</v>
          </cell>
          <cell r="C1145">
            <v>60.9</v>
          </cell>
          <cell r="D1145">
            <v>89.99</v>
          </cell>
          <cell r="E1145">
            <v>190</v>
          </cell>
          <cell r="F1145">
            <v>4186</v>
          </cell>
          <cell r="H1145">
            <v>3</v>
          </cell>
        </row>
        <row r="1146">
          <cell r="A1146">
            <v>26556611</v>
          </cell>
          <cell r="B1146" t="str">
            <v>KOLCRAFT STROLLER LIGHTWEIGHT ESCAPE</v>
          </cell>
          <cell r="C1146">
            <v>40.75</v>
          </cell>
          <cell r="D1146">
            <v>59.99</v>
          </cell>
          <cell r="E1146">
            <v>750</v>
          </cell>
          <cell r="F1146">
            <v>28238</v>
          </cell>
          <cell r="G1146">
            <v>627</v>
          </cell>
          <cell r="H1146">
            <v>4861</v>
          </cell>
          <cell r="I1146">
            <v>6401</v>
          </cell>
        </row>
        <row r="1147">
          <cell r="A1147">
            <v>44137911</v>
          </cell>
          <cell r="B1147" t="str">
            <v>SOPHIA CONVENIENCE STROLLER</v>
          </cell>
          <cell r="C1147">
            <v>46.9</v>
          </cell>
          <cell r="D1147">
            <v>69.989999999999995</v>
          </cell>
          <cell r="E1147">
            <v>90</v>
          </cell>
          <cell r="F1147">
            <v>711</v>
          </cell>
        </row>
        <row r="1148">
          <cell r="A1148">
            <v>45665111</v>
          </cell>
          <cell r="B1148" t="str">
            <v>KOLCRAFT SPORT LIGHTWEIGHT STROLER</v>
          </cell>
          <cell r="C1148">
            <v>26.91</v>
          </cell>
          <cell r="D1148">
            <v>39.99</v>
          </cell>
          <cell r="E1148">
            <v>749</v>
          </cell>
          <cell r="F1148">
            <v>5604</v>
          </cell>
          <cell r="G1148">
            <v>484</v>
          </cell>
          <cell r="H1148">
            <v>2712</v>
          </cell>
          <cell r="I1148">
            <v>136</v>
          </cell>
        </row>
        <row r="1149">
          <cell r="A1149">
            <v>11308211</v>
          </cell>
          <cell r="B1149">
            <v>430</v>
          </cell>
          <cell r="C1149">
            <v>1488</v>
          </cell>
          <cell r="D1149">
            <v>340</v>
          </cell>
          <cell r="E1149">
            <v>295</v>
          </cell>
          <cell r="F1149">
            <v>6069</v>
          </cell>
          <cell r="G1149">
            <v>139</v>
          </cell>
          <cell r="H1149">
            <v>2947</v>
          </cell>
          <cell r="I1149">
            <v>4492</v>
          </cell>
        </row>
        <row r="1150">
          <cell r="A1150">
            <v>4924211</v>
          </cell>
          <cell r="B1150" t="str">
            <v>TRAVEL SYSTE SAFARI</v>
          </cell>
          <cell r="C1150">
            <v>100.91</v>
          </cell>
          <cell r="D1150">
            <v>139.99</v>
          </cell>
          <cell r="E1150">
            <v>84</v>
          </cell>
          <cell r="F1150">
            <v>3337</v>
          </cell>
          <cell r="G1150">
            <v>61</v>
          </cell>
          <cell r="H1150">
            <v>510</v>
          </cell>
          <cell r="I1150">
            <v>123</v>
          </cell>
        </row>
        <row r="1151">
          <cell r="A1151">
            <v>10167311</v>
          </cell>
          <cell r="B1151" t="str">
            <v>TRAVEL SYSTEM LITTLE BLESSINGS</v>
          </cell>
          <cell r="C1151">
            <v>74</v>
          </cell>
          <cell r="D1151">
            <v>99.99</v>
          </cell>
          <cell r="E1151">
            <v>20</v>
          </cell>
          <cell r="F1151">
            <v>135</v>
          </cell>
        </row>
        <row r="1152">
          <cell r="A1152">
            <v>12878611</v>
          </cell>
          <cell r="B1152" t="str">
            <v>GLIDER TRAVEL SYS GREY STONE</v>
          </cell>
          <cell r="C1152">
            <v>117.09</v>
          </cell>
          <cell r="D1152">
            <v>169.99</v>
          </cell>
          <cell r="E1152">
            <v>29</v>
          </cell>
          <cell r="F1152">
            <v>4007</v>
          </cell>
          <cell r="G1152">
            <v>42</v>
          </cell>
          <cell r="H1152">
            <v>1906</v>
          </cell>
        </row>
        <row r="1153">
          <cell r="A1153">
            <v>12884211</v>
          </cell>
          <cell r="B1153" t="str">
            <v>PASSAGE TRAVEL SYS GRANT PARK</v>
          </cell>
          <cell r="C1153">
            <v>128.72999999999999</v>
          </cell>
          <cell r="D1153">
            <v>179.99</v>
          </cell>
          <cell r="E1153">
            <v>99</v>
          </cell>
          <cell r="F1153">
            <v>677</v>
          </cell>
        </row>
        <row r="1154">
          <cell r="A1154">
            <v>25957411</v>
          </cell>
          <cell r="B1154" t="str">
            <v>OPP TRAVEL SYSTEM SWEET BEAR</v>
          </cell>
          <cell r="C1154">
            <v>74.459999999999994</v>
          </cell>
          <cell r="D1154">
            <v>99.99</v>
          </cell>
          <cell r="E1154">
            <v>86</v>
          </cell>
          <cell r="F1154">
            <v>769</v>
          </cell>
        </row>
        <row r="1155">
          <cell r="A1155">
            <v>41560311</v>
          </cell>
          <cell r="B1155" t="str">
            <v>GRACO PASSAGE TRAVEL SYSTEM</v>
          </cell>
          <cell r="C1155">
            <v>122.39</v>
          </cell>
          <cell r="D1155">
            <v>179.99</v>
          </cell>
          <cell r="E1155">
            <v>144</v>
          </cell>
          <cell r="F1155">
            <v>4316</v>
          </cell>
        </row>
        <row r="1156">
          <cell r="A1156">
            <v>44066611</v>
          </cell>
          <cell r="B1156" t="str">
            <v>DISNEY TRAVEL SYSTEMW/POOH</v>
          </cell>
          <cell r="C1156">
            <v>77.33</v>
          </cell>
          <cell r="D1156">
            <v>129.99</v>
          </cell>
          <cell r="E1156">
            <v>181</v>
          </cell>
          <cell r="F1156">
            <v>3227</v>
          </cell>
          <cell r="G1156">
            <v>59</v>
          </cell>
          <cell r="H1156">
            <v>14</v>
          </cell>
          <cell r="I1156">
            <v>7614</v>
          </cell>
        </row>
        <row r="1157">
          <cell r="A1157">
            <v>44067611</v>
          </cell>
          <cell r="B1157" t="str">
            <v>TAUPLE/BLACK ESQUIRETRAVEL SYSTEM</v>
          </cell>
          <cell r="C1157">
            <v>86.05</v>
          </cell>
          <cell r="D1157">
            <v>119.99</v>
          </cell>
          <cell r="E1157">
            <v>1834</v>
          </cell>
          <cell r="F1157">
            <v>4911</v>
          </cell>
          <cell r="G1157">
            <v>211</v>
          </cell>
          <cell r="H1157">
            <v>298</v>
          </cell>
          <cell r="I1157">
            <v>7146</v>
          </cell>
        </row>
        <row r="1158">
          <cell r="A1158">
            <v>44496611</v>
          </cell>
          <cell r="B1158" t="str">
            <v>BELLA'S PLAID TRAVEL SYSTEM</v>
          </cell>
          <cell r="C1158">
            <v>99.91</v>
          </cell>
          <cell r="D1158">
            <v>139.99</v>
          </cell>
          <cell r="I1158">
            <v>20</v>
          </cell>
        </row>
        <row r="1159">
          <cell r="A1159">
            <v>44496612</v>
          </cell>
          <cell r="B1159" t="str">
            <v>DISPLAY BELLA'S PLAID TRAVEL SYSTEM</v>
          </cell>
          <cell r="C1159">
            <v>14.52</v>
          </cell>
          <cell r="D1159">
            <v>27</v>
          </cell>
          <cell r="E1159">
            <v>24</v>
          </cell>
          <cell r="F1159">
            <v>1357</v>
          </cell>
          <cell r="H1159">
            <v>2</v>
          </cell>
        </row>
        <row r="1160">
          <cell r="A1160">
            <v>45256411</v>
          </cell>
          <cell r="B1160" t="str">
            <v>AURA TRAVEL SYSTEM BARRINGTON</v>
          </cell>
          <cell r="C1160">
            <v>112.96</v>
          </cell>
          <cell r="D1160">
            <v>159.99</v>
          </cell>
          <cell r="E1160">
            <v>3635</v>
          </cell>
          <cell r="F1160">
            <v>35120</v>
          </cell>
          <cell r="G1160">
            <v>996</v>
          </cell>
          <cell r="H1160">
            <v>8389</v>
          </cell>
          <cell r="I1160">
            <v>19531</v>
          </cell>
        </row>
        <row r="1161">
          <cell r="A1161">
            <v>1384911</v>
          </cell>
          <cell r="B1161">
            <v>20</v>
          </cell>
          <cell r="C1161">
            <v>12</v>
          </cell>
          <cell r="D1161">
            <v>9</v>
          </cell>
          <cell r="E1161">
            <v>11</v>
          </cell>
          <cell r="F1161">
            <v>1755</v>
          </cell>
        </row>
        <row r="1162">
          <cell r="A1162">
            <v>9798511</v>
          </cell>
          <cell r="B1162" t="str">
            <v>STROLLER JEEP LIBERTY</v>
          </cell>
          <cell r="C1162">
            <v>69.540000000000006</v>
          </cell>
          <cell r="D1162">
            <v>119.99</v>
          </cell>
          <cell r="E1162">
            <v>15</v>
          </cell>
          <cell r="F1162">
            <v>1989</v>
          </cell>
        </row>
        <row r="1163">
          <cell r="A1163">
            <v>52355111</v>
          </cell>
          <cell r="B1163">
            <v>53</v>
          </cell>
          <cell r="C1163">
            <v>36</v>
          </cell>
          <cell r="D1163">
            <v>33</v>
          </cell>
          <cell r="E1163">
            <v>34</v>
          </cell>
          <cell r="F1163">
            <v>5254</v>
          </cell>
        </row>
        <row r="1164">
          <cell r="A1164">
            <v>2129911</v>
          </cell>
          <cell r="B1164" t="str">
            <v>DISPLAY DO NOT SELL SURVEYOR BOOSTER</v>
          </cell>
          <cell r="C1164">
            <v>0.01</v>
          </cell>
          <cell r="D1164">
            <v>177</v>
          </cell>
          <cell r="E1164">
            <v>171</v>
          </cell>
          <cell r="F1164">
            <v>3851</v>
          </cell>
          <cell r="G1164">
            <v>195</v>
          </cell>
          <cell r="I1164">
            <v>3301</v>
          </cell>
        </row>
        <row r="1165">
          <cell r="A1165">
            <v>5797113</v>
          </cell>
          <cell r="B1165" t="str">
            <v>DO NOT SELL DISPLAY PEACEFUL SWING</v>
          </cell>
          <cell r="C1165">
            <v>0.01</v>
          </cell>
          <cell r="D1165">
            <v>242</v>
          </cell>
          <cell r="E1165">
            <v>231</v>
          </cell>
          <cell r="F1165">
            <v>12849</v>
          </cell>
          <cell r="G1165">
            <v>195</v>
          </cell>
          <cell r="I1165">
            <v>3301</v>
          </cell>
        </row>
        <row r="1166">
          <cell r="A1166">
            <v>7573112</v>
          </cell>
          <cell r="B1166" t="str">
            <v>DISPLAY BOUNCER LITTLE BLESSINGS</v>
          </cell>
          <cell r="C1166">
            <v>19.09</v>
          </cell>
          <cell r="D1166">
            <v>28</v>
          </cell>
          <cell r="E1166">
            <v>57</v>
          </cell>
          <cell r="F1166">
            <v>1577</v>
          </cell>
          <cell r="G1166">
            <v>34</v>
          </cell>
          <cell r="H1166">
            <v>350</v>
          </cell>
          <cell r="I1166">
            <v>63</v>
          </cell>
        </row>
        <row r="1167">
          <cell r="A1167">
            <v>9798512</v>
          </cell>
          <cell r="B1167" t="str">
            <v>DISPLAY 3-WHEEL JEEP STROLLER</v>
          </cell>
          <cell r="C1167">
            <v>69.540000000000006</v>
          </cell>
          <cell r="D1167">
            <v>28</v>
          </cell>
          <cell r="E1167">
            <v>57</v>
          </cell>
          <cell r="F1167">
            <v>1577</v>
          </cell>
          <cell r="G1167">
            <v>34</v>
          </cell>
          <cell r="H1167">
            <v>350</v>
          </cell>
          <cell r="I1167">
            <v>63</v>
          </cell>
        </row>
        <row r="1168">
          <cell r="A1168">
            <v>10134812</v>
          </cell>
          <cell r="B1168" t="str">
            <v>DISPLAY SWING LITTLE BLESSINGS</v>
          </cell>
          <cell r="C1168">
            <v>32.81</v>
          </cell>
          <cell r="D1168">
            <v>116</v>
          </cell>
          <cell r="E1168">
            <v>145</v>
          </cell>
          <cell r="F1168">
            <v>6583</v>
          </cell>
          <cell r="G1168">
            <v>193</v>
          </cell>
          <cell r="H1168">
            <v>406</v>
          </cell>
          <cell r="I1168">
            <v>4239</v>
          </cell>
        </row>
        <row r="1169">
          <cell r="A1169">
            <v>10167312</v>
          </cell>
          <cell r="B1169" t="str">
            <v>DISPLAY TRAVEL SYS LITTLE BLESSINGS</v>
          </cell>
          <cell r="C1169">
            <v>74</v>
          </cell>
          <cell r="D1169">
            <v>27</v>
          </cell>
          <cell r="E1169">
            <v>46</v>
          </cell>
          <cell r="F1169">
            <v>1044</v>
          </cell>
          <cell r="H1169">
            <v>4</v>
          </cell>
        </row>
        <row r="1170">
          <cell r="A1170">
            <v>10198811</v>
          </cell>
          <cell r="B1170" t="str">
            <v>DO NOT SELL DISPLAY EVNFLO TRIBUT DSPLAY</v>
          </cell>
          <cell r="C1170">
            <v>0.01</v>
          </cell>
          <cell r="D1170">
            <v>143</v>
          </cell>
          <cell r="E1170">
            <v>191</v>
          </cell>
          <cell r="F1170">
            <v>7627</v>
          </cell>
          <cell r="G1170">
            <v>193</v>
          </cell>
          <cell r="H1170">
            <v>410</v>
          </cell>
          <cell r="I1170">
            <v>4239</v>
          </cell>
        </row>
        <row r="1171">
          <cell r="A1171">
            <v>10516711</v>
          </cell>
          <cell r="B1171" t="str">
            <v>DISPLAY CAR SEAT SCENERA</v>
          </cell>
          <cell r="C1171">
            <v>0.01</v>
          </cell>
          <cell r="D1171">
            <v>423</v>
          </cell>
          <cell r="E1171">
            <v>2211</v>
          </cell>
          <cell r="F1171">
            <v>4948</v>
          </cell>
          <cell r="G1171">
            <v>257</v>
          </cell>
          <cell r="H1171">
            <v>109</v>
          </cell>
          <cell r="I1171">
            <v>10552</v>
          </cell>
        </row>
        <row r="1172">
          <cell r="A1172">
            <v>10875212</v>
          </cell>
          <cell r="B1172" t="str">
            <v>DISPLAY BOUNCER LITTLE PINK KISSES</v>
          </cell>
          <cell r="C1172">
            <v>1.88</v>
          </cell>
          <cell r="D1172">
            <v>547</v>
          </cell>
          <cell r="E1172">
            <v>1872</v>
          </cell>
          <cell r="F1172">
            <v>4331</v>
          </cell>
          <cell r="G1172">
            <v>798</v>
          </cell>
          <cell r="H1172">
            <v>189</v>
          </cell>
          <cell r="I1172">
            <v>5329</v>
          </cell>
        </row>
        <row r="1173">
          <cell r="A1173">
            <v>10876712</v>
          </cell>
          <cell r="B1173" t="str">
            <v>DISPLAY LIL KISSES TRAVEL SWING</v>
          </cell>
          <cell r="C1173">
            <v>31.79</v>
          </cell>
          <cell r="D1173">
            <v>108</v>
          </cell>
          <cell r="E1173">
            <v>144</v>
          </cell>
          <cell r="F1173">
            <v>4955</v>
          </cell>
          <cell r="G1173">
            <v>151</v>
          </cell>
          <cell r="H1173">
            <v>340</v>
          </cell>
          <cell r="I1173">
            <v>3400</v>
          </cell>
        </row>
        <row r="1174">
          <cell r="A1174">
            <v>11270812</v>
          </cell>
          <cell r="B1174" t="str">
            <v>DISPLAY BOOSTER COTTON CANDY</v>
          </cell>
          <cell r="C1174">
            <v>42.75</v>
          </cell>
          <cell r="D1174">
            <v>313</v>
          </cell>
          <cell r="E1174">
            <v>451</v>
          </cell>
          <cell r="F1174">
            <v>3872</v>
          </cell>
          <cell r="G1174">
            <v>545</v>
          </cell>
          <cell r="H1174">
            <v>269</v>
          </cell>
          <cell r="I1174">
            <v>5680</v>
          </cell>
        </row>
        <row r="1175">
          <cell r="A1175">
            <v>12045711</v>
          </cell>
          <cell r="B1175" t="str">
            <v>DISPLAY ENTERTAINER BABY EINSTEIN</v>
          </cell>
          <cell r="C1175">
            <v>0.01</v>
          </cell>
          <cell r="D1175">
            <v>110</v>
          </cell>
          <cell r="E1175">
            <v>207</v>
          </cell>
          <cell r="F1175">
            <v>2170</v>
          </cell>
          <cell r="H1175">
            <v>38</v>
          </cell>
        </row>
        <row r="1176">
          <cell r="A1176">
            <v>12076511</v>
          </cell>
          <cell r="B1176" t="str">
            <v>DISPLAY INFANT SEAT TICKLE PINK</v>
          </cell>
          <cell r="C1176">
            <v>0.01</v>
          </cell>
          <cell r="D1176">
            <v>1501</v>
          </cell>
          <cell r="E1176">
            <v>4885</v>
          </cell>
          <cell r="F1176">
            <v>20276</v>
          </cell>
          <cell r="G1176">
            <v>1751</v>
          </cell>
          <cell r="H1176">
            <v>945</v>
          </cell>
          <cell r="I1176">
            <v>24961</v>
          </cell>
        </row>
        <row r="1177">
          <cell r="A1177">
            <v>12133211</v>
          </cell>
          <cell r="B1177" t="str">
            <v>DISPLAY WALKER SESAME STREET</v>
          </cell>
          <cell r="C1177">
            <v>0.01</v>
          </cell>
          <cell r="D1177">
            <v>51</v>
          </cell>
          <cell r="E1177">
            <v>58</v>
          </cell>
          <cell r="F1177">
            <v>3896</v>
          </cell>
          <cell r="G1177">
            <v>1</v>
          </cell>
        </row>
        <row r="1178">
          <cell r="A1178">
            <v>12140411</v>
          </cell>
          <cell r="B1178" t="str">
            <v>DISPLAY SAFARI TOT RIDER</v>
          </cell>
          <cell r="C1178">
            <v>0.01</v>
          </cell>
          <cell r="D1178">
            <v>23</v>
          </cell>
          <cell r="E1178">
            <v>49</v>
          </cell>
          <cell r="F1178">
            <v>327</v>
          </cell>
        </row>
        <row r="1179">
          <cell r="A1179">
            <v>12652911</v>
          </cell>
          <cell r="B1179" t="str">
            <v>DISPLAY SNUGRIDE SPRING MEADOW</v>
          </cell>
          <cell r="C1179">
            <v>0.01</v>
          </cell>
          <cell r="D1179">
            <v>52</v>
          </cell>
          <cell r="E1179">
            <v>74</v>
          </cell>
          <cell r="F1179">
            <v>889</v>
          </cell>
        </row>
        <row r="1180">
          <cell r="A1180">
            <v>12878612</v>
          </cell>
          <cell r="B1180" t="str">
            <v>DISPLAY TRAVEL SYS GREYSTONE</v>
          </cell>
          <cell r="C1180">
            <v>117.09</v>
          </cell>
          <cell r="D1180">
            <v>151</v>
          </cell>
          <cell r="E1180">
            <v>138</v>
          </cell>
          <cell r="F1180">
            <v>1461</v>
          </cell>
          <cell r="G1180">
            <v>112</v>
          </cell>
          <cell r="H1180">
            <v>211</v>
          </cell>
          <cell r="I1180">
            <v>603</v>
          </cell>
        </row>
        <row r="1181">
          <cell r="A1181">
            <v>12884212</v>
          </cell>
          <cell r="B1181" t="str">
            <v>DISPLAY TRAVEL SYS GRANT PARK</v>
          </cell>
          <cell r="C1181">
            <v>128.72999999999999</v>
          </cell>
          <cell r="D1181">
            <v>272</v>
          </cell>
          <cell r="E1181">
            <v>266</v>
          </cell>
          <cell r="F1181">
            <v>4553</v>
          </cell>
          <cell r="G1181">
            <v>130</v>
          </cell>
          <cell r="H1181">
            <v>2202</v>
          </cell>
          <cell r="I1181">
            <v>5095</v>
          </cell>
        </row>
        <row r="1182">
          <cell r="A1182">
            <v>12955311</v>
          </cell>
          <cell r="B1182" t="str">
            <v>DISPLAY SAFARI BOUNCER</v>
          </cell>
          <cell r="C1182">
            <v>0.01</v>
          </cell>
          <cell r="D1182">
            <v>299</v>
          </cell>
          <cell r="E1182">
            <v>320</v>
          </cell>
          <cell r="F1182">
            <v>4645</v>
          </cell>
          <cell r="G1182">
            <v>163</v>
          </cell>
          <cell r="H1182">
            <v>4131</v>
          </cell>
          <cell r="I1182">
            <v>4750</v>
          </cell>
        </row>
        <row r="1183">
          <cell r="A1183">
            <v>13747311</v>
          </cell>
          <cell r="B1183" t="str">
            <v>DISPLAY BOOSTER CHASE ST. MORITZ</v>
          </cell>
          <cell r="C1183">
            <v>0.01</v>
          </cell>
          <cell r="D1183">
            <v>110</v>
          </cell>
          <cell r="E1183">
            <v>128</v>
          </cell>
          <cell r="F1183">
            <v>1748</v>
          </cell>
        </row>
        <row r="1184">
          <cell r="A1184">
            <v>13764911</v>
          </cell>
          <cell r="B1184" t="str">
            <v>DISPLAY BOOSTER BOLERO</v>
          </cell>
          <cell r="C1184">
            <v>0.01</v>
          </cell>
          <cell r="D1184">
            <v>85</v>
          </cell>
          <cell r="E1184">
            <v>99</v>
          </cell>
          <cell r="F1184">
            <v>1502</v>
          </cell>
          <cell r="H1184">
            <v>245</v>
          </cell>
        </row>
        <row r="1185">
          <cell r="A1185">
            <v>17687711</v>
          </cell>
          <cell r="B1185" t="str">
            <v>DISPLAY SAFARI JOURNEY TRAVEL SYS</v>
          </cell>
          <cell r="C1185">
            <v>102.23</v>
          </cell>
          <cell r="D1185">
            <v>183</v>
          </cell>
          <cell r="E1185">
            <v>223</v>
          </cell>
          <cell r="F1185">
            <v>3540</v>
          </cell>
        </row>
        <row r="1186">
          <cell r="A1186">
            <v>17688111</v>
          </cell>
          <cell r="B1186" t="str">
            <v>DISPLAY STROLLER LITTLE PINK KISSES</v>
          </cell>
          <cell r="C1186">
            <v>51.15</v>
          </cell>
          <cell r="D1186">
            <v>105</v>
          </cell>
          <cell r="E1186">
            <v>125</v>
          </cell>
          <cell r="F1186">
            <v>1342</v>
          </cell>
        </row>
        <row r="1187">
          <cell r="A1187">
            <v>17688511</v>
          </cell>
          <cell r="B1187" t="str">
            <v>DISPLAY SAFARI ROCK A BYE SWING</v>
          </cell>
          <cell r="C1187">
            <v>40.82</v>
          </cell>
          <cell r="F1187">
            <v>17</v>
          </cell>
        </row>
        <row r="1188">
          <cell r="A1188">
            <v>19588611</v>
          </cell>
          <cell r="B1188" t="str">
            <v>DISPLAY RAIN FOREST JUMPEROO</v>
          </cell>
          <cell r="C1188">
            <v>0.01</v>
          </cell>
          <cell r="D1188">
            <v>102</v>
          </cell>
          <cell r="E1188">
            <v>107</v>
          </cell>
          <cell r="F1188">
            <v>1804</v>
          </cell>
        </row>
        <row r="1189">
          <cell r="A1189">
            <v>20480111</v>
          </cell>
          <cell r="B1189" t="str">
            <v>DISPLAY RAINFOREST TAKE ALONG SWING</v>
          </cell>
          <cell r="C1189">
            <v>2.02</v>
          </cell>
          <cell r="D1189">
            <v>3</v>
          </cell>
          <cell r="E1189">
            <v>2</v>
          </cell>
          <cell r="F1189">
            <v>252</v>
          </cell>
        </row>
        <row r="1190">
          <cell r="A1190">
            <v>20480411</v>
          </cell>
          <cell r="B1190" t="str">
            <v>DISPLAY RAINFOREST BOUNCER</v>
          </cell>
          <cell r="C1190">
            <v>1.65</v>
          </cell>
          <cell r="D1190">
            <v>47</v>
          </cell>
          <cell r="E1190">
            <v>38</v>
          </cell>
          <cell r="F1190">
            <v>1266</v>
          </cell>
        </row>
        <row r="1191">
          <cell r="A1191">
            <v>20481211</v>
          </cell>
          <cell r="B1191" t="str">
            <v>DISPLAY PAPASAN CRADLE SWING</v>
          </cell>
          <cell r="C1191">
            <v>5.08</v>
          </cell>
          <cell r="D1191">
            <v>24</v>
          </cell>
          <cell r="E1191">
            <v>48</v>
          </cell>
          <cell r="F1191">
            <v>536</v>
          </cell>
        </row>
        <row r="1192">
          <cell r="A1192">
            <v>23051411</v>
          </cell>
          <cell r="B1192" t="str">
            <v>DO NOT SELL DISPLAY OCEAN WDR TAKE ALONG</v>
          </cell>
          <cell r="C1192">
            <v>0.01</v>
          </cell>
          <cell r="D1192">
            <v>84</v>
          </cell>
          <cell r="E1192">
            <v>96</v>
          </cell>
          <cell r="F1192">
            <v>1305</v>
          </cell>
        </row>
        <row r="1193">
          <cell r="A1193">
            <v>23061311</v>
          </cell>
          <cell r="B1193" t="str">
            <v>DO NOT SELL DISPLAY OCEAN WDR CRADLE</v>
          </cell>
          <cell r="C1193">
            <v>0.01</v>
          </cell>
          <cell r="D1193">
            <v>1591</v>
          </cell>
          <cell r="E1193">
            <v>1771</v>
          </cell>
          <cell r="F1193">
            <v>29083</v>
          </cell>
          <cell r="G1193">
            <v>406</v>
          </cell>
          <cell r="H1193">
            <v>6789</v>
          </cell>
          <cell r="I1193">
            <v>10448</v>
          </cell>
        </row>
        <row r="1194">
          <cell r="A1194">
            <v>23066811</v>
          </cell>
          <cell r="B1194" t="str">
            <v>DO NOT SELL DISPLAY OCEAN WDR AQUARIUM</v>
          </cell>
          <cell r="C1194">
            <v>0.01</v>
          </cell>
          <cell r="D1194">
            <v>61</v>
          </cell>
          <cell r="E1194">
            <v>70</v>
          </cell>
          <cell r="F1194">
            <v>3582</v>
          </cell>
        </row>
        <row r="1195">
          <cell r="A1195">
            <v>25492011</v>
          </cell>
          <cell r="B1195" t="str">
            <v>DO NOT SELL DISPLAY COSCO-COMFORT RIDE</v>
          </cell>
          <cell r="C1195">
            <v>0.01</v>
          </cell>
          <cell r="D1195">
            <v>29</v>
          </cell>
          <cell r="E1195">
            <v>28</v>
          </cell>
          <cell r="F1195">
            <v>732</v>
          </cell>
        </row>
        <row r="1196">
          <cell r="A1196">
            <v>25492111</v>
          </cell>
          <cell r="B1196" t="str">
            <v>DO NOT SELL DISPLAY COSCO-HIGH BACK</v>
          </cell>
          <cell r="C1196">
            <v>0.01</v>
          </cell>
          <cell r="D1196">
            <v>24</v>
          </cell>
          <cell r="E1196">
            <v>23</v>
          </cell>
          <cell r="F1196">
            <v>1071</v>
          </cell>
        </row>
        <row r="1197">
          <cell r="A1197">
            <v>25492211</v>
          </cell>
          <cell r="B1197" t="str">
            <v>DO NOT SELL DISPLAY COSCO-SUMMIT HI BCK</v>
          </cell>
          <cell r="C1197">
            <v>0.01</v>
          </cell>
          <cell r="D1197">
            <v>23</v>
          </cell>
          <cell r="E1197">
            <v>39</v>
          </cell>
          <cell r="F1197">
            <v>967</v>
          </cell>
        </row>
        <row r="1198">
          <cell r="A1198">
            <v>25558211</v>
          </cell>
          <cell r="B1198" t="str">
            <v>DO NOT SELL DISPLAY COMFORT RIDE STROLL</v>
          </cell>
          <cell r="C1198">
            <v>0.01</v>
          </cell>
          <cell r="D1198">
            <v>13</v>
          </cell>
          <cell r="E1198">
            <v>17</v>
          </cell>
          <cell r="F1198">
            <v>614</v>
          </cell>
        </row>
        <row r="1199">
          <cell r="A1199">
            <v>25561011</v>
          </cell>
          <cell r="B1199" t="str">
            <v>DO NOT SELL DISPLAY BIG KID NO BACK BSTR</v>
          </cell>
          <cell r="C1199">
            <v>0.01</v>
          </cell>
          <cell r="D1199">
            <v>13</v>
          </cell>
          <cell r="E1199">
            <v>14</v>
          </cell>
          <cell r="F1199">
            <v>366</v>
          </cell>
        </row>
        <row r="1200">
          <cell r="A1200">
            <v>25561012</v>
          </cell>
          <cell r="B1200" t="str">
            <v>DO NOT SELL DISPLAY BK NO BACK COBALT</v>
          </cell>
          <cell r="C1200">
            <v>0.01</v>
          </cell>
          <cell r="D1200">
            <v>27</v>
          </cell>
          <cell r="E1200">
            <v>41</v>
          </cell>
          <cell r="F1200">
            <v>1364</v>
          </cell>
        </row>
        <row r="1201">
          <cell r="A1201">
            <v>25732011</v>
          </cell>
          <cell r="B1201" t="str">
            <v>DN DO NOT SELL DISPL DISNEY TRAVEL SYSTM</v>
          </cell>
          <cell r="C1201">
            <v>0.01</v>
          </cell>
          <cell r="D1201">
            <v>16</v>
          </cell>
          <cell r="E1201">
            <v>26</v>
          </cell>
          <cell r="F1201">
            <v>710</v>
          </cell>
        </row>
        <row r="1202">
          <cell r="A1202">
            <v>25961211</v>
          </cell>
          <cell r="B1202" t="str">
            <v>DN DO NOT SELL DISPL DISNEY WALKER</v>
          </cell>
          <cell r="C1202">
            <v>0.01</v>
          </cell>
          <cell r="D1202">
            <v>39</v>
          </cell>
          <cell r="E1202">
            <v>54</v>
          </cell>
          <cell r="F1202">
            <v>1620</v>
          </cell>
        </row>
        <row r="1203">
          <cell r="A1203">
            <v>27323811</v>
          </cell>
          <cell r="B1203" t="str">
            <v>DO NOT SELL DISPL SESAME ST. WALKER</v>
          </cell>
          <cell r="C1203">
            <v>0.01</v>
          </cell>
          <cell r="I1203">
            <v>5220</v>
          </cell>
        </row>
        <row r="1204">
          <cell r="A1204">
            <v>27356111</v>
          </cell>
          <cell r="B1204" t="str">
            <v>DO NOT SELL DISPLAY LIGHTWEIGHT ESCAPE</v>
          </cell>
          <cell r="C1204">
            <v>0.01</v>
          </cell>
          <cell r="D1204">
            <v>1</v>
          </cell>
          <cell r="E1204">
            <v>10</v>
          </cell>
          <cell r="F1204">
            <v>553</v>
          </cell>
        </row>
        <row r="1205">
          <cell r="A1205">
            <v>27357111</v>
          </cell>
          <cell r="B1205" t="str">
            <v>DO NOT SELL DISPLAY EXPRSS RIDER TANDEM</v>
          </cell>
          <cell r="C1205">
            <v>0.01</v>
          </cell>
          <cell r="E1205">
            <v>1</v>
          </cell>
          <cell r="F1205">
            <v>201</v>
          </cell>
        </row>
        <row r="1206">
          <cell r="A1206">
            <v>27495711</v>
          </cell>
          <cell r="B1206" t="str">
            <v>DO NOT SELL DISPLAY TOTRIDER 2 WALKER</v>
          </cell>
          <cell r="C1206">
            <v>0.01</v>
          </cell>
          <cell r="D1206">
            <v>1</v>
          </cell>
          <cell r="E1206">
            <v>3</v>
          </cell>
          <cell r="F1206">
            <v>263</v>
          </cell>
        </row>
        <row r="1207">
          <cell r="A1207">
            <v>28197112</v>
          </cell>
          <cell r="B1207" t="str">
            <v>DO NOT SELL DISPLAY EXERSAUCER DLX</v>
          </cell>
          <cell r="C1207">
            <v>0.01</v>
          </cell>
          <cell r="D1207">
            <v>6</v>
          </cell>
          <cell r="E1207">
            <v>5</v>
          </cell>
          <cell r="F1207">
            <v>291</v>
          </cell>
        </row>
        <row r="1208">
          <cell r="A1208">
            <v>28229411</v>
          </cell>
          <cell r="B1208" t="str">
            <v>DO NOT SELL DISPLAY ESCAPE STROLLER</v>
          </cell>
          <cell r="C1208">
            <v>0.01</v>
          </cell>
          <cell r="D1208">
            <v>4</v>
          </cell>
          <cell r="E1208">
            <v>5</v>
          </cell>
          <cell r="F1208">
            <v>613</v>
          </cell>
        </row>
        <row r="1209">
          <cell r="A1209">
            <v>28680811</v>
          </cell>
          <cell r="B1209" t="str">
            <v>DISPLAY DO NOT SELL INTERA CAR SEAT</v>
          </cell>
          <cell r="C1209">
            <v>0.01</v>
          </cell>
          <cell r="D1209">
            <v>4</v>
          </cell>
          <cell r="E1209">
            <v>5</v>
          </cell>
          <cell r="F1209">
            <v>317</v>
          </cell>
        </row>
        <row r="1210">
          <cell r="A1210">
            <v>34394911</v>
          </cell>
          <cell r="B1210" t="str">
            <v>DISPLAY DO NOT SELL GRACO TURBO BOOSTER</v>
          </cell>
          <cell r="C1210">
            <v>0.01</v>
          </cell>
          <cell r="D1210">
            <v>36</v>
          </cell>
          <cell r="E1210">
            <v>42</v>
          </cell>
          <cell r="F1210">
            <v>1535</v>
          </cell>
        </row>
        <row r="1211">
          <cell r="A1211">
            <v>34709111</v>
          </cell>
          <cell r="B1211" t="str">
            <v>DO NOT SELL DISPLAY SELECT RIDE BOOSTER</v>
          </cell>
          <cell r="C1211">
            <v>0.01</v>
          </cell>
          <cell r="I1211">
            <v>5220</v>
          </cell>
        </row>
        <row r="1212">
          <cell r="A1212">
            <v>38625911</v>
          </cell>
          <cell r="B1212" t="str">
            <v>DO NOT SELL DISPLAY DISCOVERY LAKEPORT</v>
          </cell>
          <cell r="C1212">
            <v>0.01</v>
          </cell>
          <cell r="D1212">
            <v>5</v>
          </cell>
          <cell r="E1212">
            <v>3</v>
          </cell>
          <cell r="F1212">
            <v>207</v>
          </cell>
        </row>
        <row r="1213">
          <cell r="A1213">
            <v>41678511</v>
          </cell>
          <cell r="B1213" t="str">
            <v>DO NOT SELL DISPLAY COMFORT SPORT</v>
          </cell>
          <cell r="C1213">
            <v>0.01</v>
          </cell>
          <cell r="D1213">
            <v>7</v>
          </cell>
          <cell r="E1213">
            <v>8</v>
          </cell>
          <cell r="F1213">
            <v>244</v>
          </cell>
        </row>
        <row r="1214">
          <cell r="A1214">
            <v>44330111</v>
          </cell>
          <cell r="B1214" t="str">
            <v>ROCKER DISPLAY FISHER PRICE DISPLAY</v>
          </cell>
          <cell r="C1214">
            <v>0.01</v>
          </cell>
          <cell r="D1214">
            <v>11</v>
          </cell>
          <cell r="E1214">
            <v>12</v>
          </cell>
          <cell r="F1214">
            <v>666</v>
          </cell>
        </row>
        <row r="1215">
          <cell r="A1215">
            <v>44851911</v>
          </cell>
          <cell r="B1215" t="str">
            <v>DISPLAY DO NOT SELL HIGH BACK BOOSTER</v>
          </cell>
          <cell r="C1215">
            <v>0.01</v>
          </cell>
          <cell r="D1215">
            <v>320</v>
          </cell>
          <cell r="E1215">
            <v>406</v>
          </cell>
          <cell r="F1215">
            <v>15916</v>
          </cell>
          <cell r="I1215">
            <v>10440</v>
          </cell>
        </row>
        <row r="1216">
          <cell r="A1216">
            <v>44854511</v>
          </cell>
          <cell r="B1216" t="str">
            <v>DISPLAY DO NOT SELL SUMMIT BOOSTER</v>
          </cell>
          <cell r="C1216">
            <v>0.01</v>
          </cell>
          <cell r="D1216">
            <v>1543</v>
          </cell>
          <cell r="E1216">
            <v>2248</v>
          </cell>
          <cell r="F1216">
            <v>9335</v>
          </cell>
          <cell r="G1216">
            <v>1476</v>
          </cell>
          <cell r="H1216">
            <v>4541</v>
          </cell>
          <cell r="I1216">
            <v>2506</v>
          </cell>
        </row>
        <row r="1217">
          <cell r="A1217">
            <v>44862311</v>
          </cell>
          <cell r="B1217" t="str">
            <v>DISPLAY DO NOT SELL ALPHA OMEGA ELITE</v>
          </cell>
          <cell r="C1217">
            <v>0.01</v>
          </cell>
          <cell r="D1217">
            <v>873</v>
          </cell>
          <cell r="E1217">
            <v>1411</v>
          </cell>
          <cell r="F1217">
            <v>6891</v>
          </cell>
          <cell r="G1217">
            <v>959</v>
          </cell>
          <cell r="H1217">
            <v>1224</v>
          </cell>
          <cell r="I1217">
            <v>1812</v>
          </cell>
        </row>
        <row r="1218">
          <cell r="A1218">
            <v>45205311</v>
          </cell>
          <cell r="B1218" t="str">
            <v>DISPLAY FP BABY PAPASAN</v>
          </cell>
          <cell r="C1218">
            <v>0.01</v>
          </cell>
          <cell r="D1218">
            <v>119</v>
          </cell>
          <cell r="E1218">
            <v>172</v>
          </cell>
          <cell r="F1218">
            <v>1055</v>
          </cell>
          <cell r="G1218">
            <v>122</v>
          </cell>
          <cell r="H1218">
            <v>156</v>
          </cell>
          <cell r="I1218">
            <v>238</v>
          </cell>
        </row>
        <row r="1219">
          <cell r="A1219">
            <v>46018211</v>
          </cell>
          <cell r="B1219" t="str">
            <v>DISPLAY DISNEY TRAVEL SYSTEM W/POOH</v>
          </cell>
          <cell r="C1219">
            <v>0.01</v>
          </cell>
          <cell r="D1219">
            <v>140</v>
          </cell>
          <cell r="E1219">
            <v>196</v>
          </cell>
          <cell r="F1219">
            <v>4735</v>
          </cell>
          <cell r="G1219">
            <v>96</v>
          </cell>
          <cell r="I1219">
            <v>390</v>
          </cell>
        </row>
        <row r="1220">
          <cell r="A1220">
            <v>46047711</v>
          </cell>
          <cell r="B1220" t="str">
            <v>DISNEY EDP SWING DISPLAY</v>
          </cell>
          <cell r="C1220">
            <v>0.01</v>
          </cell>
          <cell r="D1220">
            <v>330</v>
          </cell>
          <cell r="E1220">
            <v>376</v>
          </cell>
          <cell r="F1220">
            <v>4163</v>
          </cell>
          <cell r="G1220">
            <v>162</v>
          </cell>
          <cell r="I1220">
            <v>912</v>
          </cell>
        </row>
        <row r="1221">
          <cell r="A1221">
            <v>46155711</v>
          </cell>
          <cell r="B1221" t="str">
            <v>DISPLAY DISNEY WALKER</v>
          </cell>
          <cell r="C1221">
            <v>0.01</v>
          </cell>
          <cell r="D1221">
            <v>3005</v>
          </cell>
          <cell r="E1221">
            <v>4403</v>
          </cell>
          <cell r="F1221">
            <v>26179</v>
          </cell>
          <cell r="G1221">
            <v>2815</v>
          </cell>
          <cell r="H1221">
            <v>5921</v>
          </cell>
          <cell r="I1221">
            <v>5858</v>
          </cell>
        </row>
        <row r="1222">
          <cell r="A1222">
            <v>46173211</v>
          </cell>
          <cell r="B1222" t="str">
            <v>DO NOT SELL DISPLAY DISNEY BOUNCER</v>
          </cell>
          <cell r="C1222">
            <v>0.01</v>
          </cell>
          <cell r="D1222">
            <v>67</v>
          </cell>
          <cell r="E1222">
            <v>53</v>
          </cell>
          <cell r="F1222">
            <v>856</v>
          </cell>
          <cell r="G1222">
            <v>102</v>
          </cell>
          <cell r="H1222">
            <v>422</v>
          </cell>
          <cell r="I1222">
            <v>251</v>
          </cell>
        </row>
        <row r="1223">
          <cell r="A1223">
            <v>46599511</v>
          </cell>
          <cell r="B1223" t="str">
            <v>DISPLAY AURA TS BARRINGTON</v>
          </cell>
          <cell r="C1223">
            <v>32.22</v>
          </cell>
          <cell r="D1223">
            <v>526</v>
          </cell>
          <cell r="E1223">
            <v>505</v>
          </cell>
          <cell r="F1223">
            <v>4233</v>
          </cell>
          <cell r="G1223">
            <v>290</v>
          </cell>
          <cell r="H1223">
            <v>105</v>
          </cell>
          <cell r="I1223">
            <v>6706</v>
          </cell>
        </row>
        <row r="1224">
          <cell r="A1224">
            <v>46600611</v>
          </cell>
          <cell r="B1224" t="str">
            <v>DISPLAY JOURNEY TS BELLA'S PLAID</v>
          </cell>
          <cell r="C1224">
            <v>100.29</v>
          </cell>
          <cell r="D1224">
            <v>735</v>
          </cell>
          <cell r="E1224">
            <v>835</v>
          </cell>
          <cell r="F1224">
            <v>3900</v>
          </cell>
          <cell r="G1224">
            <v>1212</v>
          </cell>
          <cell r="H1224">
            <v>1854</v>
          </cell>
          <cell r="I1224">
            <v>10779</v>
          </cell>
        </row>
        <row r="1225">
          <cell r="A1225">
            <v>53460411</v>
          </cell>
          <cell r="B1225" t="str">
            <v>MISTIQUE DISPLAY MISTIQUE DISPLAY</v>
          </cell>
          <cell r="C1225">
            <v>0.01</v>
          </cell>
          <cell r="D1225">
            <v>14</v>
          </cell>
          <cell r="E1225">
            <v>11</v>
          </cell>
          <cell r="F1225">
            <v>195</v>
          </cell>
          <cell r="H1225">
            <v>39</v>
          </cell>
        </row>
        <row r="1226">
          <cell r="A1226">
            <v>56653411</v>
          </cell>
          <cell r="B1226" t="str">
            <v>DISPLAY SCENERA OHB MERIDIAN CONVERTIBLE</v>
          </cell>
          <cell r="C1226">
            <v>0.01</v>
          </cell>
          <cell r="D1226">
            <v>63</v>
          </cell>
          <cell r="E1226">
            <v>68</v>
          </cell>
          <cell r="F1226">
            <v>765</v>
          </cell>
        </row>
        <row r="1227">
          <cell r="A1227">
            <v>56653711</v>
          </cell>
          <cell r="B1227" t="str">
            <v>DISPLAY SURVEYOR HAMILTON BOOSTER</v>
          </cell>
          <cell r="C1227">
            <v>0.01</v>
          </cell>
          <cell r="D1227">
            <v>28</v>
          </cell>
          <cell r="E1227">
            <v>32</v>
          </cell>
          <cell r="F1227">
            <v>544</v>
          </cell>
        </row>
        <row r="1228">
          <cell r="A1228">
            <v>57519011</v>
          </cell>
          <cell r="B1228" t="str">
            <v>CAR SEAT TRIUMPH DISPLAY</v>
          </cell>
          <cell r="C1228">
            <v>0.01</v>
          </cell>
          <cell r="D1228">
            <v>33</v>
          </cell>
          <cell r="E1228">
            <v>48</v>
          </cell>
          <cell r="F1228">
            <v>594</v>
          </cell>
        </row>
        <row r="1229">
          <cell r="A1229">
            <v>57563411</v>
          </cell>
          <cell r="B1229" t="str">
            <v>EXERSAUCER MEGA DISPLAY</v>
          </cell>
          <cell r="C1229">
            <v>0.01</v>
          </cell>
          <cell r="H1229">
            <v>12</v>
          </cell>
        </row>
        <row r="1230">
          <cell r="A1230">
            <v>57629112</v>
          </cell>
          <cell r="B1230" t="str">
            <v>BIG KID DLX OCEANSIDE DISPLAY</v>
          </cell>
          <cell r="C1230">
            <v>0.01</v>
          </cell>
          <cell r="D1230">
            <v>1466</v>
          </cell>
          <cell r="E1230">
            <v>1552</v>
          </cell>
          <cell r="F1230">
            <v>11087</v>
          </cell>
          <cell r="G1230">
            <v>1604</v>
          </cell>
          <cell r="H1230">
            <v>2432</v>
          </cell>
          <cell r="I1230">
            <v>17736</v>
          </cell>
        </row>
        <row r="1231">
          <cell r="A1231">
            <v>58692911</v>
          </cell>
          <cell r="B1231" t="str">
            <v>TRENTON BIG KID BOOSTERDISPLAY</v>
          </cell>
          <cell r="C1231">
            <v>14.01</v>
          </cell>
          <cell r="F1231">
            <v>2</v>
          </cell>
        </row>
        <row r="1232">
          <cell r="A1232">
            <v>13124411</v>
          </cell>
          <cell r="B1232">
            <v>445</v>
          </cell>
          <cell r="C1232">
            <v>1105</v>
          </cell>
          <cell r="D1232">
            <v>170</v>
          </cell>
          <cell r="E1232">
            <v>172</v>
          </cell>
          <cell r="F1232">
            <v>4143</v>
          </cell>
          <cell r="G1232">
            <v>176</v>
          </cell>
          <cell r="H1232">
            <v>1130</v>
          </cell>
          <cell r="I1232">
            <v>2592</v>
          </cell>
        </row>
        <row r="1233">
          <cell r="A1233">
            <v>13124412</v>
          </cell>
          <cell r="B1233">
            <v>210</v>
          </cell>
          <cell r="C1233">
            <v>830</v>
          </cell>
          <cell r="D1233">
            <v>85</v>
          </cell>
          <cell r="E1233">
            <v>94</v>
          </cell>
          <cell r="F1233">
            <v>8512</v>
          </cell>
          <cell r="G1233">
            <v>35</v>
          </cell>
          <cell r="H1233">
            <v>2085</v>
          </cell>
        </row>
        <row r="1234">
          <cell r="A1234">
            <v>9697611</v>
          </cell>
          <cell r="B1234" t="str">
            <v>PLAYARD LITTLE BLESSINGS</v>
          </cell>
          <cell r="C1234">
            <v>29.12</v>
          </cell>
          <cell r="D1234">
            <v>39.99</v>
          </cell>
          <cell r="E1234">
            <v>119</v>
          </cell>
          <cell r="F1234">
            <v>5847</v>
          </cell>
          <cell r="G1234">
            <v>57</v>
          </cell>
          <cell r="H1234">
            <v>934</v>
          </cell>
          <cell r="I1234">
            <v>3686</v>
          </cell>
        </row>
        <row r="1235">
          <cell r="A1235">
            <v>9842211</v>
          </cell>
          <cell r="B1235" t="str">
            <v>PLAYARD SAFARI</v>
          </cell>
          <cell r="C1235">
            <v>41.45</v>
          </cell>
          <cell r="D1235">
            <v>59.99</v>
          </cell>
          <cell r="E1235">
            <v>162</v>
          </cell>
          <cell r="F1235">
            <v>5236</v>
          </cell>
          <cell r="G1235">
            <v>195</v>
          </cell>
          <cell r="H1235">
            <v>2500</v>
          </cell>
          <cell r="I1235">
            <v>3829</v>
          </cell>
        </row>
        <row r="1236">
          <cell r="A1236">
            <v>9842911</v>
          </cell>
          <cell r="B1236" t="str">
            <v>PLAYARD BARRINGTON</v>
          </cell>
          <cell r="C1236">
            <v>62.26</v>
          </cell>
          <cell r="D1236">
            <v>89.99</v>
          </cell>
          <cell r="E1236">
            <v>88</v>
          </cell>
          <cell r="F1236">
            <v>4600</v>
          </cell>
          <cell r="G1236">
            <v>115</v>
          </cell>
          <cell r="H1236">
            <v>3750</v>
          </cell>
        </row>
        <row r="1237">
          <cell r="A1237">
            <v>10875811</v>
          </cell>
          <cell r="B1237" t="str">
            <v>PLAYARD PINK LITTLE KISSES</v>
          </cell>
          <cell r="C1237">
            <v>49.1</v>
          </cell>
          <cell r="D1237">
            <v>79.989999999999995</v>
          </cell>
          <cell r="E1237">
            <v>476</v>
          </cell>
          <cell r="F1237">
            <v>6216</v>
          </cell>
          <cell r="H1237">
            <v>1818</v>
          </cell>
        </row>
        <row r="1238">
          <cell r="A1238">
            <v>12881111</v>
          </cell>
          <cell r="B1238" t="str">
            <v>PACK &amp; PLAY GRANT PARK</v>
          </cell>
          <cell r="C1238">
            <v>69.62</v>
          </cell>
          <cell r="D1238">
            <v>99.99</v>
          </cell>
          <cell r="F1238">
            <v>47</v>
          </cell>
          <cell r="H1238">
            <v>1</v>
          </cell>
        </row>
        <row r="1239">
          <cell r="A1239">
            <v>25765311</v>
          </cell>
          <cell r="B1239" t="str">
            <v>PLAYARD SESAME STREET</v>
          </cell>
          <cell r="C1239">
            <v>36.47</v>
          </cell>
          <cell r="D1239">
            <v>49.99</v>
          </cell>
          <cell r="E1239">
            <v>160</v>
          </cell>
          <cell r="F1239">
            <v>4755</v>
          </cell>
          <cell r="G1239">
            <v>136</v>
          </cell>
          <cell r="H1239">
            <v>3246</v>
          </cell>
          <cell r="I1239">
            <v>1282</v>
          </cell>
        </row>
        <row r="1240">
          <cell r="A1240">
            <v>25955211</v>
          </cell>
          <cell r="B1240" t="str">
            <v>COSCO OPP PLAYARD SWEET BEAR</v>
          </cell>
          <cell r="C1240">
            <v>30.36</v>
          </cell>
          <cell r="D1240">
            <v>39.99</v>
          </cell>
          <cell r="E1240">
            <v>31</v>
          </cell>
          <cell r="F1240">
            <v>3951</v>
          </cell>
          <cell r="G1240">
            <v>26</v>
          </cell>
          <cell r="H1240">
            <v>78</v>
          </cell>
          <cell r="I1240">
            <v>756</v>
          </cell>
        </row>
        <row r="1241">
          <cell r="A1241">
            <v>38422211</v>
          </cell>
          <cell r="B1241" t="str">
            <v>DISNEY EVERYDAY WITH POOH PLAYARD</v>
          </cell>
          <cell r="C1241">
            <v>48.35</v>
          </cell>
          <cell r="D1241">
            <v>79.989999999999995</v>
          </cell>
          <cell r="E1241">
            <v>25</v>
          </cell>
          <cell r="F1241">
            <v>3408</v>
          </cell>
          <cell r="G1241">
            <v>231</v>
          </cell>
          <cell r="H1241">
            <v>292</v>
          </cell>
          <cell r="I1241">
            <v>765</v>
          </cell>
        </row>
        <row r="1242">
          <cell r="A1242">
            <v>41565111</v>
          </cell>
          <cell r="B1242" t="str">
            <v>GRACO PLAY YARD SAGE CROSSINGS</v>
          </cell>
          <cell r="C1242">
            <v>61.55</v>
          </cell>
          <cell r="D1242">
            <v>89.99</v>
          </cell>
          <cell r="E1242">
            <v>1327</v>
          </cell>
          <cell r="F1242">
            <v>46717</v>
          </cell>
          <cell r="G1242">
            <v>971</v>
          </cell>
          <cell r="H1242">
            <v>15834</v>
          </cell>
          <cell r="I1242">
            <v>12910</v>
          </cell>
        </row>
        <row r="1243">
          <cell r="A1243">
            <v>44496211</v>
          </cell>
          <cell r="B1243" t="str">
            <v>BABYGO PLAYARD BARRINGTON</v>
          </cell>
          <cell r="C1243">
            <v>49.45</v>
          </cell>
          <cell r="D1243">
            <v>69.989999999999995</v>
          </cell>
          <cell r="E1243">
            <v>33</v>
          </cell>
          <cell r="F1243">
            <v>2342</v>
          </cell>
        </row>
        <row r="1244">
          <cell r="A1244">
            <v>34839611</v>
          </cell>
          <cell r="B1244">
            <v>146</v>
          </cell>
          <cell r="C1244">
            <v>92</v>
          </cell>
          <cell r="D1244">
            <v>70</v>
          </cell>
          <cell r="E1244">
            <v>63</v>
          </cell>
          <cell r="F1244">
            <v>5402</v>
          </cell>
        </row>
        <row r="1245">
          <cell r="A1245">
            <v>1066311</v>
          </cell>
          <cell r="B1245" t="str">
            <v>RESCUE TABLE &amp; CHAIR</v>
          </cell>
          <cell r="C1245">
            <v>22.06</v>
          </cell>
          <cell r="D1245">
            <v>39.99</v>
          </cell>
          <cell r="E1245">
            <v>74</v>
          </cell>
          <cell r="F1245">
            <v>4865</v>
          </cell>
        </row>
        <row r="1246">
          <cell r="A1246">
            <v>1890611</v>
          </cell>
          <cell r="B1246" t="str">
            <v>DIEGO TABLE &amp; CHAIR</v>
          </cell>
          <cell r="C1246">
            <v>23.39</v>
          </cell>
          <cell r="D1246">
            <v>39.99</v>
          </cell>
          <cell r="F1246">
            <v>347</v>
          </cell>
        </row>
        <row r="1247">
          <cell r="A1247">
            <v>1893211</v>
          </cell>
          <cell r="B1247" t="str">
            <v>CARS ROUND OPP TABLE &amp; CHAIR SET</v>
          </cell>
          <cell r="C1247">
            <v>23.39</v>
          </cell>
          <cell r="D1247">
            <v>39.99</v>
          </cell>
          <cell r="E1247">
            <v>170</v>
          </cell>
          <cell r="F1247">
            <v>12956</v>
          </cell>
        </row>
        <row r="1248">
          <cell r="A1248">
            <v>2053211</v>
          </cell>
          <cell r="B1248" t="str">
            <v>SESAME STREET TABLE &amp; CHAIR W/ BIN</v>
          </cell>
          <cell r="C1248">
            <v>21.19</v>
          </cell>
          <cell r="D1248">
            <v>39.99</v>
          </cell>
          <cell r="E1248">
            <v>29</v>
          </cell>
          <cell r="F1248">
            <v>4609</v>
          </cell>
          <cell r="G1248">
            <v>48</v>
          </cell>
          <cell r="H1248">
            <v>1579</v>
          </cell>
          <cell r="I1248">
            <v>2324</v>
          </cell>
        </row>
        <row r="1249">
          <cell r="A1249">
            <v>7108211</v>
          </cell>
          <cell r="B1249" t="str">
            <v>ARIEL TABLE &amp; CHAIR SET</v>
          </cell>
          <cell r="C1249">
            <v>23.39</v>
          </cell>
          <cell r="D1249">
            <v>39.99</v>
          </cell>
          <cell r="F1249">
            <v>1</v>
          </cell>
        </row>
        <row r="1250">
          <cell r="A1250">
            <v>20875311</v>
          </cell>
          <cell r="B1250" t="str">
            <v>DN TABLE AND 2 CHAIR DISNEY PRINCESSES</v>
          </cell>
          <cell r="C1250">
            <v>22.2</v>
          </cell>
          <cell r="D1250">
            <v>39.99</v>
          </cell>
          <cell r="F1250">
            <v>1</v>
          </cell>
        </row>
        <row r="1251">
          <cell r="A1251">
            <v>21286311</v>
          </cell>
          <cell r="B1251" t="str">
            <v>TABLE AND 2 CHAIRS DORA THE EXPLORER</v>
          </cell>
          <cell r="C1251">
            <v>22.2</v>
          </cell>
          <cell r="D1251">
            <v>39.99</v>
          </cell>
          <cell r="E1251">
            <v>20</v>
          </cell>
          <cell r="F1251">
            <v>4723</v>
          </cell>
          <cell r="G1251">
            <v>39</v>
          </cell>
          <cell r="H1251">
            <v>1655</v>
          </cell>
          <cell r="I1251">
            <v>2029</v>
          </cell>
        </row>
        <row r="1252">
          <cell r="A1252">
            <v>21287911</v>
          </cell>
          <cell r="B1252" t="str">
            <v>TABLE AND 2 CHAIRS SPONGEBOB</v>
          </cell>
          <cell r="C1252">
            <v>21</v>
          </cell>
          <cell r="D1252">
            <v>39.99</v>
          </cell>
          <cell r="E1252">
            <v>3</v>
          </cell>
          <cell r="F1252">
            <v>7013</v>
          </cell>
          <cell r="G1252">
            <v>42</v>
          </cell>
          <cell r="H1252">
            <v>1311</v>
          </cell>
          <cell r="I1252">
            <v>1951</v>
          </cell>
        </row>
        <row r="1253">
          <cell r="A1253">
            <v>30457911</v>
          </cell>
          <cell r="B1253" t="str">
            <v>TABLE AND 2 CHAIRS WINNIE THE POOH</v>
          </cell>
          <cell r="C1253">
            <v>22.2</v>
          </cell>
          <cell r="D1253">
            <v>39.99</v>
          </cell>
          <cell r="E1253">
            <v>4</v>
          </cell>
          <cell r="F1253">
            <v>6508</v>
          </cell>
          <cell r="G1253">
            <v>90</v>
          </cell>
          <cell r="H1253">
            <v>1559</v>
          </cell>
          <cell r="I1253">
            <v>1957</v>
          </cell>
        </row>
        <row r="1254">
          <cell r="A1254">
            <v>33986811</v>
          </cell>
          <cell r="B1254" t="str">
            <v>LIC TABLE/CHAIR SET SPIDERMAN</v>
          </cell>
          <cell r="C1254">
            <v>20</v>
          </cell>
          <cell r="D1254">
            <v>39.99</v>
          </cell>
          <cell r="E1254">
            <v>284</v>
          </cell>
          <cell r="F1254">
            <v>7851</v>
          </cell>
          <cell r="G1254">
            <v>563</v>
          </cell>
          <cell r="H1254">
            <v>1770</v>
          </cell>
        </row>
        <row r="1255">
          <cell r="A1255">
            <v>34835911</v>
          </cell>
          <cell r="B1255" t="str">
            <v>KIDS TABLE/CHAIR SET SPORTS #TT87387GN</v>
          </cell>
          <cell r="C1255">
            <v>19</v>
          </cell>
          <cell r="D1255">
            <v>39.99</v>
          </cell>
          <cell r="E1255">
            <v>37</v>
          </cell>
          <cell r="F1255">
            <v>5994</v>
          </cell>
          <cell r="G1255">
            <v>53</v>
          </cell>
          <cell r="H1255">
            <v>7242</v>
          </cell>
        </row>
        <row r="1256">
          <cell r="A1256">
            <v>34837611</v>
          </cell>
          <cell r="B1256" t="str">
            <v>SPRING GARDEN ROUND OPP TABLE &amp; CHAIR</v>
          </cell>
          <cell r="C1256">
            <v>20.18</v>
          </cell>
          <cell r="D1256">
            <v>39.99</v>
          </cell>
          <cell r="E1256">
            <v>242</v>
          </cell>
          <cell r="F1256">
            <v>2754</v>
          </cell>
          <cell r="G1256">
            <v>118</v>
          </cell>
          <cell r="H1256">
            <v>309</v>
          </cell>
          <cell r="I1256">
            <v>125</v>
          </cell>
        </row>
        <row r="1257">
          <cell r="A1257">
            <v>48138211</v>
          </cell>
          <cell r="B1257" t="str">
            <v>SPIDER TABLE/CHAIR TABLE/CHAIR SET</v>
          </cell>
          <cell r="C1257">
            <v>22</v>
          </cell>
          <cell r="D1257">
            <v>39.99</v>
          </cell>
          <cell r="E1257">
            <v>56</v>
          </cell>
          <cell r="F1257">
            <v>5506</v>
          </cell>
          <cell r="G1257">
            <v>58</v>
          </cell>
          <cell r="H1257">
            <v>4001</v>
          </cell>
        </row>
        <row r="1258">
          <cell r="A1258">
            <v>53193811</v>
          </cell>
          <cell r="B1258" t="str">
            <v>TONKA SQ TABLE&amp;CHAIRCHAIRS W/TOY KEEPER</v>
          </cell>
          <cell r="C1258">
            <v>25.42</v>
          </cell>
          <cell r="D1258">
            <v>39.99</v>
          </cell>
          <cell r="E1258">
            <v>294</v>
          </cell>
          <cell r="F1258">
            <v>9379</v>
          </cell>
          <cell r="G1258">
            <v>177</v>
          </cell>
          <cell r="H1258">
            <v>1397</v>
          </cell>
          <cell r="I1258">
            <v>4040</v>
          </cell>
        </row>
        <row r="1259">
          <cell r="A1259">
            <v>44136811</v>
          </cell>
          <cell r="B1259">
            <v>598</v>
          </cell>
          <cell r="C1259">
            <v>1564</v>
          </cell>
          <cell r="D1259">
            <v>275</v>
          </cell>
          <cell r="E1259">
            <v>284</v>
          </cell>
          <cell r="F1259">
            <v>7416</v>
          </cell>
          <cell r="G1259">
            <v>218</v>
          </cell>
          <cell r="H1259">
            <v>1490</v>
          </cell>
          <cell r="I1259">
            <v>5484</v>
          </cell>
        </row>
        <row r="1260">
          <cell r="A1260">
            <v>11278011</v>
          </cell>
          <cell r="B1260" t="str">
            <v>MADISON CHANGE TABLE</v>
          </cell>
          <cell r="C1260">
            <v>106.45</v>
          </cell>
          <cell r="D1260">
            <v>199.99</v>
          </cell>
          <cell r="E1260">
            <v>1253</v>
          </cell>
          <cell r="F1260">
            <v>61755</v>
          </cell>
          <cell r="G1260">
            <v>1406</v>
          </cell>
          <cell r="H1260">
            <v>22313</v>
          </cell>
          <cell r="I1260">
            <v>17910</v>
          </cell>
        </row>
        <row r="1261">
          <cell r="A1261">
            <v>13303111</v>
          </cell>
          <cell r="B1261" t="str">
            <v>WHITE HERITAGE CHANGE TABLE</v>
          </cell>
          <cell r="C1261">
            <v>98.61</v>
          </cell>
          <cell r="D1261">
            <v>159.99</v>
          </cell>
          <cell r="E1261">
            <v>283</v>
          </cell>
          <cell r="F1261">
            <v>4878</v>
          </cell>
          <cell r="G1261">
            <v>701</v>
          </cell>
          <cell r="H1261">
            <v>221</v>
          </cell>
        </row>
        <row r="1262">
          <cell r="A1262">
            <v>13303112</v>
          </cell>
          <cell r="B1262" t="str">
            <v>NATURAL HERITAGE CHANGE TABLE</v>
          </cell>
          <cell r="C1262">
            <v>99</v>
          </cell>
          <cell r="D1262">
            <v>159.99</v>
          </cell>
          <cell r="E1262">
            <v>162</v>
          </cell>
          <cell r="F1262">
            <v>7745</v>
          </cell>
          <cell r="H1262">
            <v>1567</v>
          </cell>
        </row>
        <row r="1263">
          <cell r="A1263">
            <v>20504711</v>
          </cell>
          <cell r="B1263" t="str">
            <v>JENNY LIND CHANGE TABLE</v>
          </cell>
          <cell r="C1263">
            <v>56.69</v>
          </cell>
          <cell r="D1263">
            <v>89.99</v>
          </cell>
          <cell r="E1263">
            <v>148</v>
          </cell>
          <cell r="F1263">
            <v>4698</v>
          </cell>
          <cell r="G1263">
            <v>218</v>
          </cell>
          <cell r="H1263">
            <v>4758</v>
          </cell>
        </row>
        <row r="1264">
          <cell r="A1264">
            <v>42720111</v>
          </cell>
          <cell r="B1264" t="str">
            <v>LEXINGTON CHERRY CHANGE TABLE</v>
          </cell>
          <cell r="C1264">
            <v>112</v>
          </cell>
          <cell r="D1264">
            <v>179.99</v>
          </cell>
          <cell r="E1264">
            <v>593</v>
          </cell>
          <cell r="F1264">
            <v>17321</v>
          </cell>
          <cell r="G1264">
            <v>919</v>
          </cell>
          <cell r="H1264">
            <v>6546</v>
          </cell>
        </row>
        <row r="1265">
          <cell r="A1265">
            <v>44068911</v>
          </cell>
          <cell r="B1265" t="str">
            <v>GENEVA NATURAL CHANGING TABLE</v>
          </cell>
          <cell r="C1265">
            <v>116.08</v>
          </cell>
          <cell r="D1265">
            <v>199.99</v>
          </cell>
          <cell r="E1265">
            <v>27</v>
          </cell>
          <cell r="F1265">
            <v>4752</v>
          </cell>
          <cell r="G1265">
            <v>55</v>
          </cell>
          <cell r="H1265">
            <v>2164</v>
          </cell>
          <cell r="I1265">
            <v>2490</v>
          </cell>
        </row>
        <row r="1266">
          <cell r="A1266">
            <v>20499711</v>
          </cell>
          <cell r="B1266">
            <v>54</v>
          </cell>
          <cell r="C1266">
            <v>18</v>
          </cell>
          <cell r="D1266">
            <v>17</v>
          </cell>
          <cell r="E1266">
            <v>8</v>
          </cell>
          <cell r="F1266">
            <v>6248</v>
          </cell>
          <cell r="G1266">
            <v>59</v>
          </cell>
          <cell r="H1266">
            <v>2368</v>
          </cell>
          <cell r="I1266">
            <v>1190</v>
          </cell>
        </row>
        <row r="1267">
          <cell r="A1267">
            <v>4115511</v>
          </cell>
          <cell r="B1267" t="str">
            <v>DLX HIGH CHAIR SESAME STREET</v>
          </cell>
          <cell r="C1267">
            <v>33.5</v>
          </cell>
          <cell r="D1267">
            <v>49.99</v>
          </cell>
          <cell r="E1267">
            <v>301</v>
          </cell>
          <cell r="F1267">
            <v>7967</v>
          </cell>
          <cell r="G1267">
            <v>545</v>
          </cell>
          <cell r="H1267">
            <v>1782</v>
          </cell>
        </row>
        <row r="1268">
          <cell r="A1268">
            <v>9469711</v>
          </cell>
          <cell r="B1268" t="str">
            <v>HIGH CHAIR LITTLE BLESSINGS</v>
          </cell>
          <cell r="C1268">
            <v>20.8</v>
          </cell>
          <cell r="D1268">
            <v>29.99</v>
          </cell>
          <cell r="E1268">
            <v>43</v>
          </cell>
          <cell r="F1268">
            <v>5350</v>
          </cell>
          <cell r="G1268">
            <v>62</v>
          </cell>
          <cell r="H1268">
            <v>8419</v>
          </cell>
        </row>
        <row r="1269">
          <cell r="A1269">
            <v>11308211</v>
          </cell>
          <cell r="B1269" t="str">
            <v>HIGH CHAIR SAFARI</v>
          </cell>
          <cell r="C1269">
            <v>42.62</v>
          </cell>
          <cell r="D1269">
            <v>59.99</v>
          </cell>
          <cell r="E1269">
            <v>226</v>
          </cell>
          <cell r="F1269">
            <v>8910</v>
          </cell>
          <cell r="G1269">
            <v>167</v>
          </cell>
          <cell r="H1269">
            <v>6628</v>
          </cell>
        </row>
        <row r="1270">
          <cell r="A1270">
            <v>12347211</v>
          </cell>
          <cell r="B1270" t="str">
            <v>HIGHCHAIR GRANT PARK</v>
          </cell>
          <cell r="C1270">
            <v>54.39</v>
          </cell>
          <cell r="D1270">
            <v>79.989999999999995</v>
          </cell>
          <cell r="E1270">
            <v>605</v>
          </cell>
          <cell r="F1270">
            <v>33227</v>
          </cell>
          <cell r="G1270">
            <v>888</v>
          </cell>
          <cell r="H1270">
            <v>21361</v>
          </cell>
          <cell r="I1270">
            <v>3680</v>
          </cell>
        </row>
        <row r="1271">
          <cell r="A1271">
            <v>17577111</v>
          </cell>
          <cell r="B1271" t="str">
            <v>DELTA HIGH CHAIR PREC MOMENTS-X FRAME</v>
          </cell>
          <cell r="C1271">
            <v>20</v>
          </cell>
          <cell r="D1271">
            <v>29.99</v>
          </cell>
          <cell r="E1271">
            <v>17</v>
          </cell>
          <cell r="F1271">
            <v>4710</v>
          </cell>
          <cell r="G1271">
            <v>37</v>
          </cell>
          <cell r="H1271">
            <v>1209</v>
          </cell>
          <cell r="I1271">
            <v>1728</v>
          </cell>
        </row>
        <row r="1272">
          <cell r="A1272">
            <v>18126511</v>
          </cell>
          <cell r="B1272" t="str">
            <v>LEXINGTON CHERRY HIGH CHAIR</v>
          </cell>
          <cell r="C1272">
            <v>56.6</v>
          </cell>
          <cell r="D1272">
            <v>99.99</v>
          </cell>
          <cell r="E1272">
            <v>2</v>
          </cell>
          <cell r="F1272">
            <v>5222</v>
          </cell>
          <cell r="G1272">
            <v>13</v>
          </cell>
          <cell r="H1272">
            <v>1740</v>
          </cell>
        </row>
        <row r="1273">
          <cell r="A1273">
            <v>25908511</v>
          </cell>
          <cell r="B1273" t="str">
            <v>COSCO OPP HIGHCHAIR SWEET BEAR</v>
          </cell>
          <cell r="C1273">
            <v>20.8</v>
          </cell>
          <cell r="D1273">
            <v>29.99</v>
          </cell>
          <cell r="E1273">
            <v>2</v>
          </cell>
          <cell r="F1273">
            <v>5942</v>
          </cell>
          <cell r="G1273">
            <v>53</v>
          </cell>
          <cell r="H1273">
            <v>1925</v>
          </cell>
          <cell r="I1273">
            <v>1165</v>
          </cell>
        </row>
        <row r="1274">
          <cell r="A1274">
            <v>41559111</v>
          </cell>
          <cell r="B1274" t="str">
            <v>GENEVA NATURAL HIGH CHAIR</v>
          </cell>
          <cell r="C1274">
            <v>51.32</v>
          </cell>
          <cell r="D1274">
            <v>99.99</v>
          </cell>
          <cell r="E1274">
            <v>306</v>
          </cell>
          <cell r="F1274">
            <v>4315</v>
          </cell>
          <cell r="G1274">
            <v>573</v>
          </cell>
          <cell r="H1274">
            <v>469</v>
          </cell>
        </row>
        <row r="1275">
          <cell r="A1275">
            <v>41566011</v>
          </cell>
          <cell r="B1275" t="str">
            <v>HARMONY HIGHCHAIR SAGE CROSSINGS</v>
          </cell>
          <cell r="C1275">
            <v>55.03</v>
          </cell>
          <cell r="D1275">
            <v>79.989999999999995</v>
          </cell>
          <cell r="E1275">
            <v>34</v>
          </cell>
          <cell r="F1275">
            <v>5247</v>
          </cell>
          <cell r="G1275">
            <v>73</v>
          </cell>
          <cell r="H1275">
            <v>5632</v>
          </cell>
        </row>
        <row r="1276">
          <cell r="A1276">
            <v>44496011</v>
          </cell>
          <cell r="B1276" t="str">
            <v>BARRINGTON HIGH CHAIR</v>
          </cell>
          <cell r="C1276">
            <v>42.45</v>
          </cell>
          <cell r="D1276">
            <v>59.99</v>
          </cell>
          <cell r="E1276">
            <v>241</v>
          </cell>
          <cell r="F1276">
            <v>7628</v>
          </cell>
          <cell r="G1276">
            <v>170</v>
          </cell>
          <cell r="H1276">
            <v>2487</v>
          </cell>
          <cell r="I1276">
            <v>576</v>
          </cell>
        </row>
        <row r="1277">
          <cell r="A1277">
            <v>44851611</v>
          </cell>
          <cell r="B1277" t="str">
            <v>DISNEY HIGHCHAIR EVERYDAY WITH POOH</v>
          </cell>
          <cell r="C1277">
            <v>31.99</v>
          </cell>
          <cell r="D1277">
            <v>49.99</v>
          </cell>
          <cell r="E1277">
            <v>177</v>
          </cell>
          <cell r="F1277">
            <v>4882</v>
          </cell>
          <cell r="G1277">
            <v>221</v>
          </cell>
          <cell r="H1277">
            <v>8039</v>
          </cell>
        </row>
        <row r="1278">
          <cell r="A1278">
            <v>59839211</v>
          </cell>
          <cell r="B1278" t="str">
            <v>HIGHCHAIR SPACESAVERHC</v>
          </cell>
          <cell r="C1278">
            <v>33.979999999999997</v>
          </cell>
          <cell r="D1278">
            <v>49.99</v>
          </cell>
          <cell r="E1278">
            <v>779</v>
          </cell>
          <cell r="F1278">
            <v>37946</v>
          </cell>
          <cell r="G1278">
            <v>1140</v>
          </cell>
          <cell r="H1278">
            <v>21501</v>
          </cell>
          <cell r="I1278">
            <v>3469</v>
          </cell>
        </row>
        <row r="1279">
          <cell r="A1279">
            <v>92263911</v>
          </cell>
          <cell r="B1279" t="str">
            <v>HIGH CHAIR LEXINGTON CHERRY</v>
          </cell>
          <cell r="C1279">
            <v>51.32</v>
          </cell>
          <cell r="D1279">
            <v>99.99</v>
          </cell>
          <cell r="E1279">
            <v>61</v>
          </cell>
          <cell r="F1279">
            <v>4478</v>
          </cell>
          <cell r="G1279">
            <v>32</v>
          </cell>
          <cell r="H1279">
            <v>2</v>
          </cell>
        </row>
        <row r="1280">
          <cell r="A1280">
            <v>47962411</v>
          </cell>
          <cell r="B1280">
            <v>107</v>
          </cell>
          <cell r="C1280">
            <v>246</v>
          </cell>
          <cell r="D1280">
            <v>48</v>
          </cell>
          <cell r="E1280">
            <v>35</v>
          </cell>
          <cell r="F1280">
            <v>3680</v>
          </cell>
          <cell r="G1280">
            <v>21</v>
          </cell>
        </row>
        <row r="1281">
          <cell r="A1281">
            <v>1384911</v>
          </cell>
          <cell r="B1281" t="str">
            <v>ARIEL VANITY &amp; STOOL SET</v>
          </cell>
          <cell r="C1281">
            <v>24.34</v>
          </cell>
          <cell r="D1281">
            <v>49.99</v>
          </cell>
          <cell r="E1281">
            <v>96</v>
          </cell>
          <cell r="F1281">
            <v>8158</v>
          </cell>
          <cell r="G1281">
            <v>53</v>
          </cell>
          <cell r="H1281">
            <v>2</v>
          </cell>
        </row>
        <row r="1282">
          <cell r="A1282">
            <v>7112311</v>
          </cell>
          <cell r="B1282" t="str">
            <v>DORA VANITY &amp; STOOL SET</v>
          </cell>
          <cell r="C1282">
            <v>24.34</v>
          </cell>
          <cell r="D1282">
            <v>49.99</v>
          </cell>
          <cell r="E1282">
            <v>71</v>
          </cell>
          <cell r="F1282">
            <v>3904</v>
          </cell>
        </row>
        <row r="1283">
          <cell r="A1283">
            <v>52355111</v>
          </cell>
          <cell r="B1283" t="str">
            <v>PRINCESS VANITY &amp; STOOL SET</v>
          </cell>
          <cell r="C1283">
            <v>24.27</v>
          </cell>
          <cell r="D1283">
            <v>49.99</v>
          </cell>
          <cell r="E1283">
            <v>57</v>
          </cell>
          <cell r="F1283">
            <v>4424</v>
          </cell>
        </row>
        <row r="1284">
          <cell r="A1284">
            <v>59850311</v>
          </cell>
          <cell r="B1284" t="str">
            <v>VANITY MADISON</v>
          </cell>
          <cell r="C1284">
            <v>42.26</v>
          </cell>
          <cell r="D1284">
            <v>79.989999999999995</v>
          </cell>
          <cell r="E1284">
            <v>121</v>
          </cell>
          <cell r="F1284">
            <v>3660</v>
          </cell>
          <cell r="H1284">
            <v>16</v>
          </cell>
        </row>
        <row r="1285">
          <cell r="B1285">
            <v>311</v>
          </cell>
          <cell r="C1285">
            <v>265</v>
          </cell>
          <cell r="D1285">
            <v>290</v>
          </cell>
          <cell r="E1285">
            <v>249</v>
          </cell>
          <cell r="F1285">
            <v>11988</v>
          </cell>
          <cell r="H1285">
            <v>16</v>
          </cell>
        </row>
        <row r="1286">
          <cell r="A1286">
            <v>5651411</v>
          </cell>
          <cell r="B1286" t="str">
            <v>CONVRTBLE METAL CRIB COSCO #10186WHO</v>
          </cell>
          <cell r="C1286">
            <v>63</v>
          </cell>
          <cell r="D1286">
            <v>94.99</v>
          </cell>
          <cell r="E1286">
            <v>4</v>
          </cell>
          <cell r="F1286">
            <v>4628</v>
          </cell>
          <cell r="G1286">
            <v>15</v>
          </cell>
          <cell r="H1286">
            <v>822</v>
          </cell>
          <cell r="I1286">
            <v>2</v>
          </cell>
        </row>
        <row r="1287">
          <cell r="A1287">
            <v>11091211</v>
          </cell>
          <cell r="B1287">
            <v>23</v>
          </cell>
          <cell r="C1287">
            <v>44</v>
          </cell>
          <cell r="D1287">
            <v>9</v>
          </cell>
          <cell r="E1287">
            <v>5</v>
          </cell>
          <cell r="F1287">
            <v>4511</v>
          </cell>
          <cell r="G1287">
            <v>13</v>
          </cell>
          <cell r="H1287">
            <v>495</v>
          </cell>
          <cell r="I1287">
            <v>861</v>
          </cell>
        </row>
        <row r="1288">
          <cell r="A1288">
            <v>20497311</v>
          </cell>
          <cell r="B1288" t="str">
            <v>JENNY LIND CRIB</v>
          </cell>
          <cell r="C1288">
            <v>82.99</v>
          </cell>
          <cell r="D1288">
            <v>119.99</v>
          </cell>
          <cell r="E1288">
            <v>1</v>
          </cell>
          <cell r="F1288">
            <v>4840</v>
          </cell>
          <cell r="G1288">
            <v>13</v>
          </cell>
          <cell r="H1288">
            <v>500</v>
          </cell>
          <cell r="I1288">
            <v>840</v>
          </cell>
        </row>
        <row r="1289">
          <cell r="A1289">
            <v>24581911</v>
          </cell>
          <cell r="B1289" t="str">
            <v>EVENFLO JENNY LIND NATURAL W HID HRDWR</v>
          </cell>
          <cell r="C1289">
            <v>71</v>
          </cell>
          <cell r="D1289">
            <v>119.99</v>
          </cell>
          <cell r="E1289">
            <v>22</v>
          </cell>
          <cell r="F1289">
            <v>5240</v>
          </cell>
          <cell r="G1289">
            <v>17</v>
          </cell>
          <cell r="H1289">
            <v>1326</v>
          </cell>
          <cell r="I1289">
            <v>4</v>
          </cell>
        </row>
        <row r="1290">
          <cell r="A1290">
            <v>11274111</v>
          </cell>
          <cell r="B1290">
            <v>261</v>
          </cell>
          <cell r="C1290">
            <v>953</v>
          </cell>
          <cell r="D1290">
            <v>73</v>
          </cell>
          <cell r="E1290">
            <v>60</v>
          </cell>
          <cell r="F1290">
            <v>4721</v>
          </cell>
          <cell r="G1290">
            <v>55</v>
          </cell>
          <cell r="H1290">
            <v>729</v>
          </cell>
          <cell r="I1290">
            <v>775</v>
          </cell>
        </row>
        <row r="1291">
          <cell r="A1291">
            <v>13561511</v>
          </cell>
          <cell r="B1291" t="str">
            <v>WHITE HERITAGE 3 IN 1 CRIB</v>
          </cell>
          <cell r="C1291">
            <v>90.45</v>
          </cell>
          <cell r="D1291">
            <v>129.99</v>
          </cell>
          <cell r="E1291">
            <v>21</v>
          </cell>
          <cell r="F1291">
            <v>4509</v>
          </cell>
          <cell r="G1291">
            <v>28</v>
          </cell>
          <cell r="H1291">
            <v>596</v>
          </cell>
          <cell r="I1291">
            <v>1936</v>
          </cell>
        </row>
        <row r="1292">
          <cell r="A1292">
            <v>13561512</v>
          </cell>
          <cell r="B1292" t="str">
            <v>NATURAL HERITAGE 3 IN 1 CRIB</v>
          </cell>
          <cell r="C1292">
            <v>85.13</v>
          </cell>
          <cell r="D1292">
            <v>129.99</v>
          </cell>
          <cell r="E1292">
            <v>35</v>
          </cell>
          <cell r="F1292">
            <v>4694</v>
          </cell>
          <cell r="G1292">
            <v>21</v>
          </cell>
          <cell r="H1292">
            <v>995</v>
          </cell>
          <cell r="I1292">
            <v>811</v>
          </cell>
        </row>
        <row r="1293">
          <cell r="A1293">
            <v>15390511</v>
          </cell>
          <cell r="B1293" t="str">
            <v>MADISON 3-IN-1 CRIB</v>
          </cell>
          <cell r="C1293">
            <v>100.71</v>
          </cell>
          <cell r="D1293">
            <v>199.99</v>
          </cell>
          <cell r="E1293">
            <v>2</v>
          </cell>
          <cell r="F1293">
            <v>4163</v>
          </cell>
          <cell r="G1293">
            <v>12</v>
          </cell>
          <cell r="H1293">
            <v>1278</v>
          </cell>
          <cell r="I1293">
            <v>23</v>
          </cell>
        </row>
        <row r="1294">
          <cell r="A1294">
            <v>41794811</v>
          </cell>
          <cell r="B1294" t="str">
            <v>CHERRY 3-IN-1 CRIB LEXINGTON</v>
          </cell>
          <cell r="C1294">
            <v>102</v>
          </cell>
          <cell r="D1294">
            <v>159.99</v>
          </cell>
          <cell r="E1294">
            <v>150</v>
          </cell>
          <cell r="F1294">
            <v>37306</v>
          </cell>
          <cell r="G1294">
            <v>174</v>
          </cell>
          <cell r="H1294">
            <v>6741</v>
          </cell>
          <cell r="I1294">
            <v>5252</v>
          </cell>
        </row>
        <row r="1295">
          <cell r="A1295">
            <v>44067711</v>
          </cell>
          <cell r="B1295" t="str">
            <v>GENEVA NATURAL 3-IN-1 CRIB</v>
          </cell>
          <cell r="C1295">
            <v>117.48</v>
          </cell>
          <cell r="D1295">
            <v>199.99</v>
          </cell>
          <cell r="F1295">
            <v>4</v>
          </cell>
        </row>
        <row r="1296">
          <cell r="A1296">
            <v>9479911</v>
          </cell>
          <cell r="F1296">
            <v>1406</v>
          </cell>
          <cell r="H1296">
            <v>30</v>
          </cell>
        </row>
        <row r="1297">
          <cell r="A1297">
            <v>1066611</v>
          </cell>
          <cell r="B1297" t="str">
            <v>RESCUE TODDLER BED</v>
          </cell>
          <cell r="C1297">
            <v>53.31</v>
          </cell>
          <cell r="D1297">
            <v>79.989999999999995</v>
          </cell>
          <cell r="F1297">
            <v>1308</v>
          </cell>
          <cell r="H1297">
            <v>7</v>
          </cell>
        </row>
        <row r="1298">
          <cell r="A1298">
            <v>1108011</v>
          </cell>
          <cell r="B1298" t="str">
            <v>ARIEL TODDLER BED</v>
          </cell>
          <cell r="C1298">
            <v>32.85</v>
          </cell>
          <cell r="D1298">
            <v>49.99</v>
          </cell>
          <cell r="F1298">
            <v>1254</v>
          </cell>
          <cell r="H1298">
            <v>104</v>
          </cell>
        </row>
        <row r="1299">
          <cell r="A1299">
            <v>1579211</v>
          </cell>
          <cell r="B1299" t="str">
            <v>DIEGO TODDLER BED</v>
          </cell>
          <cell r="C1299">
            <v>33.090000000000003</v>
          </cell>
          <cell r="D1299">
            <v>49.99</v>
          </cell>
          <cell r="F1299">
            <v>1253</v>
          </cell>
          <cell r="H1299">
            <v>109</v>
          </cell>
        </row>
        <row r="1300">
          <cell r="A1300">
            <v>2103611</v>
          </cell>
          <cell r="B1300" t="str">
            <v>SESAME STREET TODDLER BED</v>
          </cell>
          <cell r="C1300">
            <v>28.74</v>
          </cell>
          <cell r="D1300">
            <v>49.99</v>
          </cell>
          <cell r="F1300">
            <v>1431</v>
          </cell>
          <cell r="H1300">
            <v>29</v>
          </cell>
        </row>
        <row r="1301">
          <cell r="A1301">
            <v>5656511</v>
          </cell>
          <cell r="B1301" t="str">
            <v>METAL TODDLER BED COSCO #10144WHO</v>
          </cell>
          <cell r="C1301">
            <v>24.5</v>
          </cell>
          <cell r="D1301">
            <v>34.99</v>
          </cell>
          <cell r="F1301">
            <v>1257</v>
          </cell>
          <cell r="H1301">
            <v>69</v>
          </cell>
        </row>
        <row r="1302">
          <cell r="A1302">
            <v>6826511</v>
          </cell>
          <cell r="B1302" t="str">
            <v>WHITE HERITAGE TODDLER BED</v>
          </cell>
          <cell r="C1302">
            <v>33.51</v>
          </cell>
          <cell r="D1302">
            <v>49.99</v>
          </cell>
          <cell r="F1302">
            <v>1325</v>
          </cell>
          <cell r="H1302">
            <v>11</v>
          </cell>
        </row>
        <row r="1303">
          <cell r="A1303">
            <v>6826512</v>
          </cell>
          <cell r="B1303" t="str">
            <v>NATURAL HERITAGE TODDLER BED</v>
          </cell>
          <cell r="C1303">
            <v>33.51</v>
          </cell>
          <cell r="D1303">
            <v>49.99</v>
          </cell>
          <cell r="F1303">
            <v>8</v>
          </cell>
        </row>
        <row r="1304">
          <cell r="A1304">
            <v>7065111</v>
          </cell>
          <cell r="B1304" t="str">
            <v>ARIEL TODDLER BED</v>
          </cell>
          <cell r="C1304">
            <v>33.090000000000003</v>
          </cell>
          <cell r="D1304">
            <v>49.99</v>
          </cell>
          <cell r="F1304">
            <v>13</v>
          </cell>
          <cell r="H1304">
            <v>60</v>
          </cell>
        </row>
        <row r="1305">
          <cell r="A1305">
            <v>9634911</v>
          </cell>
          <cell r="B1305" t="str">
            <v>NOD-A-WAY TODDLR BED #10B01WHO</v>
          </cell>
          <cell r="C1305">
            <v>30.6</v>
          </cell>
          <cell r="D1305">
            <v>49.99</v>
          </cell>
          <cell r="F1305">
            <v>12</v>
          </cell>
        </row>
        <row r="1306">
          <cell r="A1306">
            <v>19424211</v>
          </cell>
          <cell r="B1306" t="str">
            <v>LICENSE TODDLER BED PRINCESS</v>
          </cell>
          <cell r="C1306">
            <v>33.090000000000003</v>
          </cell>
          <cell r="D1306">
            <v>49.99</v>
          </cell>
          <cell r="F1306">
            <v>1340</v>
          </cell>
          <cell r="H1306">
            <v>18</v>
          </cell>
        </row>
        <row r="1307">
          <cell r="A1307">
            <v>21289711</v>
          </cell>
          <cell r="B1307" t="str">
            <v>LICENSE TODDLER BED DORA THE EXPLORER</v>
          </cell>
          <cell r="C1307">
            <v>33.049999999999997</v>
          </cell>
          <cell r="D1307">
            <v>49.99</v>
          </cell>
          <cell r="F1307">
            <v>1341</v>
          </cell>
          <cell r="H1307">
            <v>4</v>
          </cell>
        </row>
        <row r="1308">
          <cell r="A1308">
            <v>21289712</v>
          </cell>
          <cell r="B1308" t="str">
            <v>LICENSE TODDLER BED SPONGEBOB</v>
          </cell>
          <cell r="C1308">
            <v>33</v>
          </cell>
          <cell r="D1308">
            <v>49.99</v>
          </cell>
          <cell r="F1308">
            <v>1050</v>
          </cell>
          <cell r="H1308">
            <v>347</v>
          </cell>
        </row>
        <row r="1309">
          <cell r="A1309">
            <v>30452911</v>
          </cell>
          <cell r="B1309" t="str">
            <v>LICENSE TODDLER BED WINNIE THE POOH</v>
          </cell>
          <cell r="C1309">
            <v>33.049999999999997</v>
          </cell>
          <cell r="D1309">
            <v>49.99</v>
          </cell>
          <cell r="F1309">
            <v>1213</v>
          </cell>
          <cell r="H1309">
            <v>55</v>
          </cell>
        </row>
        <row r="1310">
          <cell r="A1310">
            <v>32297611</v>
          </cell>
          <cell r="B1310" t="str">
            <v>TODDLER LICENSE BED SPIDERMAN</v>
          </cell>
          <cell r="C1310">
            <v>31.69</v>
          </cell>
          <cell r="D1310">
            <v>49.99</v>
          </cell>
          <cell r="F1310">
            <v>1240</v>
          </cell>
          <cell r="G1310">
            <v>3</v>
          </cell>
          <cell r="H1310">
            <v>15</v>
          </cell>
        </row>
        <row r="1311">
          <cell r="A1311">
            <v>48133011</v>
          </cell>
          <cell r="B1311" t="str">
            <v>SPIDERMAN BED SP TODDLER BED</v>
          </cell>
          <cell r="C1311">
            <v>33</v>
          </cell>
          <cell r="D1311">
            <v>49.99</v>
          </cell>
          <cell r="F1311">
            <v>1209</v>
          </cell>
          <cell r="H1311">
            <v>5</v>
          </cell>
        </row>
        <row r="1312">
          <cell r="A1312">
            <v>51284611</v>
          </cell>
          <cell r="B1312" t="str">
            <v>CARS TODDLER BED</v>
          </cell>
          <cell r="C1312">
            <v>33.04</v>
          </cell>
          <cell r="D1312">
            <v>49.99</v>
          </cell>
          <cell r="F1312">
            <v>1223</v>
          </cell>
          <cell r="G1312">
            <v>1</v>
          </cell>
          <cell r="H1312">
            <v>40</v>
          </cell>
        </row>
        <row r="1313">
          <cell r="A1313">
            <v>58998311</v>
          </cell>
          <cell r="B1313" t="str">
            <v>TONKA TODDLER BED</v>
          </cell>
          <cell r="C1313">
            <v>33.090000000000003</v>
          </cell>
          <cell r="D1313">
            <v>49.99</v>
          </cell>
          <cell r="F1313">
            <v>1253</v>
          </cell>
          <cell r="H1313">
            <v>11</v>
          </cell>
        </row>
        <row r="1314">
          <cell r="A1314">
            <v>18202811</v>
          </cell>
          <cell r="F1314">
            <v>1144</v>
          </cell>
          <cell r="H1314">
            <v>7</v>
          </cell>
        </row>
        <row r="1315">
          <cell r="A1315">
            <v>1070811</v>
          </cell>
          <cell r="B1315" t="str">
            <v>RESCUE TOY BOX</v>
          </cell>
          <cell r="C1315">
            <v>23.47</v>
          </cell>
          <cell r="D1315">
            <v>39.99</v>
          </cell>
          <cell r="F1315">
            <v>1251</v>
          </cell>
          <cell r="G1315">
            <v>1</v>
          </cell>
          <cell r="H1315">
            <v>12</v>
          </cell>
        </row>
        <row r="1316">
          <cell r="A1316">
            <v>2088111</v>
          </cell>
          <cell r="B1316" t="str">
            <v>SESAME STREET TOY BOX</v>
          </cell>
          <cell r="C1316">
            <v>18.309999999999999</v>
          </cell>
          <cell r="D1316">
            <v>39.99</v>
          </cell>
          <cell r="F1316">
            <v>1159</v>
          </cell>
          <cell r="H1316">
            <v>36</v>
          </cell>
        </row>
        <row r="1317">
          <cell r="A1317">
            <v>2390611</v>
          </cell>
          <cell r="B1317" t="str">
            <v>ARIEL TOY BENCH</v>
          </cell>
          <cell r="C1317">
            <v>25.14</v>
          </cell>
          <cell r="D1317">
            <v>39.99</v>
          </cell>
          <cell r="F1317">
            <v>1151</v>
          </cell>
          <cell r="H1317">
            <v>4</v>
          </cell>
        </row>
        <row r="1318">
          <cell r="A1318">
            <v>2395811</v>
          </cell>
          <cell r="B1318" t="str">
            <v>POOH TOY BENCH</v>
          </cell>
          <cell r="C1318">
            <v>25.14</v>
          </cell>
          <cell r="D1318">
            <v>39.99</v>
          </cell>
          <cell r="F1318">
            <v>1149</v>
          </cell>
          <cell r="H1318">
            <v>11</v>
          </cell>
        </row>
        <row r="1319">
          <cell r="A1319">
            <v>2398811</v>
          </cell>
          <cell r="B1319" t="str">
            <v>CARS 3 TOY BENCH</v>
          </cell>
          <cell r="C1319">
            <v>25.14</v>
          </cell>
          <cell r="D1319">
            <v>39.99</v>
          </cell>
          <cell r="F1319">
            <v>1145</v>
          </cell>
          <cell r="H1319">
            <v>12</v>
          </cell>
        </row>
        <row r="1320">
          <cell r="A1320">
            <v>2426911</v>
          </cell>
          <cell r="B1320" t="str">
            <v>DIEGO TOY BENCH</v>
          </cell>
          <cell r="C1320">
            <v>25.14</v>
          </cell>
          <cell r="D1320">
            <v>39.99</v>
          </cell>
          <cell r="F1320">
            <v>1239</v>
          </cell>
          <cell r="G1320">
            <v>2</v>
          </cell>
          <cell r="H1320">
            <v>10</v>
          </cell>
        </row>
        <row r="1321">
          <cell r="A1321">
            <v>2447011</v>
          </cell>
          <cell r="B1321" t="str">
            <v>DORA TOY BENCH</v>
          </cell>
          <cell r="C1321">
            <v>25.14</v>
          </cell>
          <cell r="D1321">
            <v>39.99</v>
          </cell>
          <cell r="F1321">
            <v>1148</v>
          </cell>
          <cell r="H1321">
            <v>9</v>
          </cell>
        </row>
        <row r="1322">
          <cell r="A1322">
            <v>2565911</v>
          </cell>
          <cell r="B1322" t="str">
            <v>PRINCESS TOY BENCH</v>
          </cell>
          <cell r="C1322">
            <v>25.14</v>
          </cell>
          <cell r="D1322">
            <v>39.99</v>
          </cell>
          <cell r="F1322">
            <v>1159</v>
          </cell>
          <cell r="H1322">
            <v>2</v>
          </cell>
        </row>
        <row r="1323">
          <cell r="A1323">
            <v>4800311</v>
          </cell>
          <cell r="B1323" t="str">
            <v>SPRING GARDEN TOY BENCH</v>
          </cell>
          <cell r="C1323">
            <v>23.13</v>
          </cell>
          <cell r="D1323">
            <v>39.99</v>
          </cell>
          <cell r="F1323">
            <v>1144</v>
          </cell>
          <cell r="H1323">
            <v>39</v>
          </cell>
        </row>
        <row r="1324">
          <cell r="A1324">
            <v>34005511</v>
          </cell>
          <cell r="B1324" t="str">
            <v>LICENSE TOY BOX SPIDERMAN</v>
          </cell>
          <cell r="C1324">
            <v>20</v>
          </cell>
          <cell r="D1324">
            <v>39.99</v>
          </cell>
          <cell r="F1324">
            <v>1145</v>
          </cell>
          <cell r="H1324">
            <v>31</v>
          </cell>
        </row>
        <row r="1325">
          <cell r="A1325">
            <v>34838611</v>
          </cell>
          <cell r="B1325" t="str">
            <v>KIDS TOY BOX SPORTS #TB87319GN</v>
          </cell>
          <cell r="C1325">
            <v>19</v>
          </cell>
          <cell r="D1325">
            <v>34.99</v>
          </cell>
          <cell r="F1325">
            <v>1334</v>
          </cell>
          <cell r="H1325">
            <v>23</v>
          </cell>
        </row>
        <row r="1326">
          <cell r="A1326">
            <v>34839211</v>
          </cell>
          <cell r="B1326" t="str">
            <v>KIDS TOY BOX BUTTRFLY #TB87318GN</v>
          </cell>
          <cell r="C1326">
            <v>19</v>
          </cell>
          <cell r="D1326">
            <v>34.99</v>
          </cell>
          <cell r="F1326">
            <v>1157</v>
          </cell>
          <cell r="H1326">
            <v>32</v>
          </cell>
        </row>
        <row r="1327">
          <cell r="A1327">
            <v>34839311</v>
          </cell>
          <cell r="B1327" t="str">
            <v>DN KIDS TOY BOX PRINCESS #TB87243PS</v>
          </cell>
          <cell r="C1327">
            <v>21</v>
          </cell>
          <cell r="D1327">
            <v>39.99</v>
          </cell>
          <cell r="F1327">
            <v>13</v>
          </cell>
          <cell r="H1327">
            <v>8</v>
          </cell>
        </row>
        <row r="1328">
          <cell r="A1328">
            <v>34840611</v>
          </cell>
          <cell r="B1328" t="str">
            <v>DN KIDS TOY BOX POOH #TB87250WP</v>
          </cell>
          <cell r="C1328">
            <v>21</v>
          </cell>
          <cell r="D1328">
            <v>39.99</v>
          </cell>
          <cell r="F1328">
            <v>57</v>
          </cell>
        </row>
        <row r="1329">
          <cell r="A1329">
            <v>34841811</v>
          </cell>
          <cell r="B1329" t="str">
            <v>KIDS TOY BOX DORA #TB87223DO</v>
          </cell>
          <cell r="C1329">
            <v>21</v>
          </cell>
          <cell r="D1329">
            <v>39.99</v>
          </cell>
          <cell r="H1329">
            <v>1281</v>
          </cell>
          <cell r="I1329">
            <v>1</v>
          </cell>
        </row>
        <row r="1330">
          <cell r="A1330">
            <v>48141811</v>
          </cell>
          <cell r="B1330" t="str">
            <v>SP TOY ORGANIZER SP TOY ORGANIZER</v>
          </cell>
          <cell r="C1330">
            <v>22</v>
          </cell>
          <cell r="D1330">
            <v>39.99</v>
          </cell>
          <cell r="F1330">
            <v>1027</v>
          </cell>
          <cell r="H1330">
            <v>413</v>
          </cell>
        </row>
        <row r="1331">
          <cell r="A1331">
            <v>51336311</v>
          </cell>
          <cell r="B1331" t="str">
            <v>TOY ORGANIZER CARS TB83224CR</v>
          </cell>
          <cell r="C1331">
            <v>21</v>
          </cell>
          <cell r="D1331">
            <v>39.99</v>
          </cell>
          <cell r="F1331">
            <v>1</v>
          </cell>
          <cell r="H1331">
            <v>1269</v>
          </cell>
        </row>
        <row r="1332">
          <cell r="A1332">
            <v>51342911</v>
          </cell>
          <cell r="B1332" t="str">
            <v>TOY ORGANIZER PRINCESS TB87257PS</v>
          </cell>
          <cell r="C1332">
            <v>21</v>
          </cell>
          <cell r="D1332">
            <v>39.99</v>
          </cell>
          <cell r="H1332">
            <v>1275</v>
          </cell>
          <cell r="I1332">
            <v>2</v>
          </cell>
        </row>
        <row r="1333">
          <cell r="A1333">
            <v>52349111</v>
          </cell>
          <cell r="B1333" t="str">
            <v>TONKA 3 BIN TOY BOX W/BACK</v>
          </cell>
          <cell r="C1333">
            <v>24.73</v>
          </cell>
          <cell r="D1333">
            <v>39.99</v>
          </cell>
          <cell r="F1333">
            <v>1226</v>
          </cell>
          <cell r="H1333">
            <v>18</v>
          </cell>
        </row>
        <row r="1334">
          <cell r="A1334">
            <v>28195111</v>
          </cell>
          <cell r="F1334">
            <v>1</v>
          </cell>
        </row>
        <row r="1335">
          <cell r="A1335">
            <v>27318211</v>
          </cell>
          <cell r="B1335" t="str">
            <v>SEALY CRIB MATTRESS BABY PRESTIGE</v>
          </cell>
          <cell r="C1335">
            <v>22.95</v>
          </cell>
          <cell r="D1335">
            <v>39.99</v>
          </cell>
          <cell r="F1335">
            <v>1</v>
          </cell>
        </row>
        <row r="1336">
          <cell r="A1336">
            <v>27318212</v>
          </cell>
          <cell r="B1336" t="str">
            <v>SEALY CRIB MATTRESS BABY SEALY</v>
          </cell>
          <cell r="C1336">
            <v>34</v>
          </cell>
          <cell r="D1336">
            <v>49.99</v>
          </cell>
          <cell r="F1336">
            <v>153</v>
          </cell>
          <cell r="H1336">
            <v>47</v>
          </cell>
        </row>
        <row r="1337">
          <cell r="A1337">
            <v>27318213</v>
          </cell>
          <cell r="B1337" t="str">
            <v>SEALY CRIB MATTRESS SEALY COMFORT CREST</v>
          </cell>
          <cell r="C1337">
            <v>42</v>
          </cell>
          <cell r="D1337">
            <v>69.989999999999995</v>
          </cell>
          <cell r="F1337">
            <v>9</v>
          </cell>
        </row>
        <row r="1338">
          <cell r="A1338">
            <v>30135311</v>
          </cell>
          <cell r="B1338" t="str">
            <v>CHANGING PAD KOLCRAFT</v>
          </cell>
          <cell r="C1338">
            <v>6.08</v>
          </cell>
          <cell r="D1338">
            <v>9.99</v>
          </cell>
          <cell r="F1338">
            <v>10</v>
          </cell>
        </row>
        <row r="1339">
          <cell r="A1339">
            <v>48939611</v>
          </cell>
          <cell r="B1339" t="str">
            <v>CHANGING PAD CHANGING PAD</v>
          </cell>
          <cell r="C1339">
            <v>6.65</v>
          </cell>
          <cell r="D1339">
            <v>12.99</v>
          </cell>
          <cell r="F1339">
            <v>10</v>
          </cell>
          <cell r="H1339">
            <v>111</v>
          </cell>
        </row>
        <row r="1340">
          <cell r="A1340">
            <v>44068912</v>
          </cell>
          <cell r="F1340">
            <v>2</v>
          </cell>
        </row>
        <row r="1341">
          <cell r="A1341">
            <v>8173611</v>
          </cell>
          <cell r="B1341" t="str">
            <v>KOLCRAFT BASSINET #18106</v>
          </cell>
          <cell r="C1341">
            <v>24.5</v>
          </cell>
          <cell r="D1341">
            <v>34.99</v>
          </cell>
          <cell r="F1341">
            <v>7</v>
          </cell>
          <cell r="H1341">
            <v>41</v>
          </cell>
        </row>
        <row r="1342">
          <cell r="A1342">
            <v>9799411</v>
          </cell>
          <cell r="B1342" t="str">
            <v>BASSINET CUDDLE &amp; CARE</v>
          </cell>
          <cell r="C1342">
            <v>52.77</v>
          </cell>
          <cell r="D1342">
            <v>79.989999999999995</v>
          </cell>
          <cell r="F1342">
            <v>1</v>
          </cell>
        </row>
        <row r="1343">
          <cell r="A1343">
            <v>9800511</v>
          </cell>
          <cell r="B1343" t="str">
            <v>BASSINET TENDER VIBES</v>
          </cell>
          <cell r="C1343">
            <v>33.69</v>
          </cell>
          <cell r="D1343">
            <v>49.99</v>
          </cell>
          <cell r="F1343">
            <v>1250</v>
          </cell>
          <cell r="H1343">
            <v>97</v>
          </cell>
        </row>
        <row r="1344">
          <cell r="A1344">
            <v>16040311</v>
          </cell>
          <cell r="B1344" t="str">
            <v>DLX FOLDN BASSINET DELTA LUV #8-305-1</v>
          </cell>
          <cell r="C1344">
            <v>28</v>
          </cell>
          <cell r="D1344">
            <v>39.99</v>
          </cell>
          <cell r="F1344">
            <v>1258</v>
          </cell>
          <cell r="H1344">
            <v>31</v>
          </cell>
        </row>
        <row r="1345">
          <cell r="A1345">
            <v>26876711</v>
          </cell>
          <cell r="B1345" t="str">
            <v>KOLCRAFT BASSINET TENDER VIBES DELUXE</v>
          </cell>
          <cell r="C1345">
            <v>33.9</v>
          </cell>
          <cell r="D1345">
            <v>49.99</v>
          </cell>
          <cell r="F1345">
            <v>1202</v>
          </cell>
          <cell r="H1345">
            <v>35</v>
          </cell>
        </row>
        <row r="1346">
          <cell r="A1346">
            <v>26901311</v>
          </cell>
          <cell r="B1346" t="str">
            <v>KOLCRAFT BASSINET CUDDLE/CARE ROCKNG</v>
          </cell>
          <cell r="C1346">
            <v>54</v>
          </cell>
          <cell r="D1346">
            <v>79.989999999999995</v>
          </cell>
          <cell r="F1346">
            <v>10</v>
          </cell>
          <cell r="H1346">
            <v>40</v>
          </cell>
        </row>
        <row r="1347">
          <cell r="A1347">
            <v>44068611</v>
          </cell>
          <cell r="B1347" t="str">
            <v>GENEVA NATURAL WOODEN BASSINET</v>
          </cell>
          <cell r="C1347">
            <v>59.88</v>
          </cell>
          <cell r="D1347">
            <v>99.99</v>
          </cell>
          <cell r="F1347">
            <v>10</v>
          </cell>
          <cell r="H1347">
            <v>55</v>
          </cell>
        </row>
        <row r="1348">
          <cell r="A1348">
            <v>44068612</v>
          </cell>
          <cell r="B1348" t="str">
            <v>GENEVA NATURAL NATURAL BASSINET</v>
          </cell>
          <cell r="C1348">
            <v>6.46</v>
          </cell>
          <cell r="F1348">
            <v>9</v>
          </cell>
          <cell r="H1348">
            <v>38</v>
          </cell>
        </row>
        <row r="1349">
          <cell r="A1349">
            <v>46131811</v>
          </cell>
          <cell r="F1349">
            <v>9</v>
          </cell>
          <cell r="H1349">
            <v>29</v>
          </cell>
        </row>
        <row r="1350">
          <cell r="A1350">
            <v>3470007</v>
          </cell>
          <cell r="B1350" t="str">
            <v>CRIB HEADBRD DISPLAYHEADBOARD</v>
          </cell>
          <cell r="C1350">
            <v>0.01</v>
          </cell>
          <cell r="F1350">
            <v>9</v>
          </cell>
          <cell r="H1350">
            <v>27</v>
          </cell>
        </row>
        <row r="1351">
          <cell r="A1351">
            <v>13124411</v>
          </cell>
          <cell r="B1351" t="str">
            <v>WHITE HERITAGE ARMOIRE</v>
          </cell>
          <cell r="C1351">
            <v>117.32</v>
          </cell>
          <cell r="D1351">
            <v>179.99</v>
          </cell>
          <cell r="F1351">
            <v>1192</v>
          </cell>
          <cell r="H1351">
            <v>57</v>
          </cell>
        </row>
        <row r="1352">
          <cell r="A1352">
            <v>13124412</v>
          </cell>
          <cell r="B1352" t="str">
            <v>NATURAL HERITAGE ARMOIRE</v>
          </cell>
          <cell r="C1352">
            <v>117.32</v>
          </cell>
          <cell r="D1352">
            <v>179.99</v>
          </cell>
          <cell r="F1352">
            <v>8</v>
          </cell>
          <cell r="H1352">
            <v>37</v>
          </cell>
        </row>
        <row r="1353">
          <cell r="A1353">
            <v>25731511</v>
          </cell>
          <cell r="B1353" t="str">
            <v>WHITE HERITAGE GLIDER &amp; OTTOMAN</v>
          </cell>
          <cell r="C1353">
            <v>65.31</v>
          </cell>
          <cell r="D1353">
            <v>89.99</v>
          </cell>
          <cell r="F1353">
            <v>15</v>
          </cell>
        </row>
        <row r="1354">
          <cell r="A1354">
            <v>25731512</v>
          </cell>
          <cell r="B1354" t="str">
            <v>NATURAL HERITAGE GLIDER &amp; OTTOMAN</v>
          </cell>
          <cell r="C1354">
            <v>65.31</v>
          </cell>
          <cell r="D1354">
            <v>89.99</v>
          </cell>
          <cell r="F1354">
            <v>7</v>
          </cell>
        </row>
        <row r="1355">
          <cell r="A1355">
            <v>42697411</v>
          </cell>
          <cell r="B1355" t="str">
            <v>LEXINGTON CHERRY ARMOIRE</v>
          </cell>
          <cell r="C1355">
            <v>130.66</v>
          </cell>
          <cell r="D1355">
            <v>199.99</v>
          </cell>
          <cell r="F1355">
            <v>8</v>
          </cell>
          <cell r="H1355">
            <v>30</v>
          </cell>
        </row>
        <row r="1356">
          <cell r="A1356">
            <v>44067811</v>
          </cell>
          <cell r="B1356" t="str">
            <v>GENEVA NATURAL ARMOIRE</v>
          </cell>
          <cell r="C1356">
            <v>139</v>
          </cell>
          <cell r="D1356">
            <v>249.99</v>
          </cell>
          <cell r="F1356">
            <v>8</v>
          </cell>
          <cell r="H1356">
            <v>532</v>
          </cell>
        </row>
        <row r="1357">
          <cell r="A1357">
            <v>44067812</v>
          </cell>
          <cell r="B1357" t="str">
            <v>GENEVA NATURAL ARMOIRE</v>
          </cell>
          <cell r="C1357">
            <v>12.64</v>
          </cell>
          <cell r="F1357">
            <v>9</v>
          </cell>
          <cell r="H1357">
            <v>36</v>
          </cell>
        </row>
        <row r="1358">
          <cell r="A1358">
            <v>46235811</v>
          </cell>
          <cell r="B1358" t="str">
            <v>PINK HERITAGE GLIDER &amp; OTTOMAN</v>
          </cell>
          <cell r="C1358">
            <v>55.31</v>
          </cell>
          <cell r="D1358">
            <v>89.99</v>
          </cell>
          <cell r="F1358">
            <v>5</v>
          </cell>
          <cell r="H1358">
            <v>65</v>
          </cell>
        </row>
        <row r="1359">
          <cell r="A1359">
            <v>59845511</v>
          </cell>
          <cell r="B1359" t="str">
            <v>ROCKER &amp; OTTOMAN LEXINGTON PINK</v>
          </cell>
          <cell r="C1359">
            <v>122.43</v>
          </cell>
          <cell r="D1359">
            <v>199.99</v>
          </cell>
          <cell r="F1359">
            <v>73</v>
          </cell>
          <cell r="H1359">
            <v>9</v>
          </cell>
        </row>
        <row r="1360">
          <cell r="A1360">
            <v>59847211</v>
          </cell>
          <cell r="B1360" t="str">
            <v>ROCKER &amp; OTTOMAN LEXINGTON STONE</v>
          </cell>
          <cell r="C1360">
            <v>122.43</v>
          </cell>
          <cell r="D1360">
            <v>199.99</v>
          </cell>
          <cell r="F1360">
            <v>705</v>
          </cell>
          <cell r="G1360">
            <v>1</v>
          </cell>
          <cell r="H1360">
            <v>3</v>
          </cell>
        </row>
        <row r="1361">
          <cell r="A1361">
            <v>59853311</v>
          </cell>
          <cell r="F1361">
            <v>1832</v>
          </cell>
          <cell r="H1361">
            <v>66</v>
          </cell>
        </row>
        <row r="1362">
          <cell r="A1362">
            <v>7117411</v>
          </cell>
          <cell r="B1362" t="str">
            <v>DORA ROCKING CHAIR</v>
          </cell>
          <cell r="C1362">
            <v>15.58</v>
          </cell>
          <cell r="D1362">
            <v>24.99</v>
          </cell>
          <cell r="F1362">
            <v>44602</v>
          </cell>
          <cell r="G1362">
            <v>8</v>
          </cell>
          <cell r="H1362">
            <v>6792</v>
          </cell>
          <cell r="I1362">
            <v>3</v>
          </cell>
        </row>
        <row r="1363">
          <cell r="A1363">
            <v>34839611</v>
          </cell>
          <cell r="B1363" t="str">
            <v>PRINCESS ROCKING CHAIR</v>
          </cell>
          <cell r="C1363">
            <v>15.39</v>
          </cell>
          <cell r="D1363">
            <v>24.99</v>
          </cell>
          <cell r="E1363">
            <v>28551</v>
          </cell>
          <cell r="F1363">
            <v>561794</v>
          </cell>
          <cell r="G1363">
            <v>17207</v>
          </cell>
          <cell r="H1363">
            <v>144326</v>
          </cell>
          <cell r="I1363">
            <v>232918</v>
          </cell>
        </row>
        <row r="1364">
          <cell r="A1364">
            <v>34841411</v>
          </cell>
          <cell r="B1364" t="str">
            <v>POOH ROCKING CHAIR</v>
          </cell>
          <cell r="C1364">
            <v>15.29</v>
          </cell>
          <cell r="D1364">
            <v>24.99</v>
          </cell>
          <cell r="E1364">
            <v>632</v>
          </cell>
          <cell r="F1364">
            <v>4908</v>
          </cell>
          <cell r="G1364">
            <v>720</v>
          </cell>
          <cell r="H1364">
            <v>1340</v>
          </cell>
          <cell r="I1364">
            <v>1312</v>
          </cell>
        </row>
        <row r="1365">
          <cell r="A1365">
            <v>34842111</v>
          </cell>
          <cell r="B1365" t="str">
            <v>DORA ROCKING CHAIR</v>
          </cell>
          <cell r="C1365">
            <v>15.29</v>
          </cell>
          <cell r="D1365">
            <v>24.99</v>
          </cell>
          <cell r="E1365">
            <v>627</v>
          </cell>
          <cell r="F1365">
            <v>5226</v>
          </cell>
          <cell r="G1365">
            <v>558</v>
          </cell>
          <cell r="H1365">
            <v>24</v>
          </cell>
          <cell r="I1365">
            <v>2340</v>
          </cell>
        </row>
        <row r="1366">
          <cell r="A1366">
            <v>46265411</v>
          </cell>
          <cell r="B1366">
            <v>688</v>
          </cell>
          <cell r="C1366">
            <v>890</v>
          </cell>
          <cell r="D1366">
            <v>533</v>
          </cell>
          <cell r="E1366">
            <v>624</v>
          </cell>
          <cell r="F1366">
            <v>5101</v>
          </cell>
          <cell r="G1366">
            <v>624</v>
          </cell>
          <cell r="H1366">
            <v>159</v>
          </cell>
          <cell r="I1366">
            <v>1692</v>
          </cell>
        </row>
        <row r="1367">
          <cell r="A1367">
            <v>11087911</v>
          </cell>
          <cell r="B1367" t="str">
            <v>LEXINGTON HEADBOARD/FOOTBOARD</v>
          </cell>
          <cell r="C1367">
            <v>80.28</v>
          </cell>
          <cell r="D1367">
            <v>169.99</v>
          </cell>
          <cell r="E1367">
            <v>490</v>
          </cell>
          <cell r="F1367">
            <v>4390</v>
          </cell>
          <cell r="G1367">
            <v>550</v>
          </cell>
          <cell r="H1367">
            <v>556</v>
          </cell>
          <cell r="I1367">
            <v>984</v>
          </cell>
        </row>
        <row r="1368">
          <cell r="A1368">
            <v>15409311</v>
          </cell>
          <cell r="B1368" t="str">
            <v>LEXINGTON SLATES AND RAILS</v>
          </cell>
          <cell r="C1368">
            <v>17.43</v>
          </cell>
          <cell r="D1368">
            <v>39.99</v>
          </cell>
          <cell r="E1368">
            <v>714</v>
          </cell>
          <cell r="F1368">
            <v>5402</v>
          </cell>
          <cell r="G1368">
            <v>780</v>
          </cell>
          <cell r="H1368">
            <v>237</v>
          </cell>
          <cell r="I1368">
            <v>2232</v>
          </cell>
        </row>
        <row r="1369">
          <cell r="A1369">
            <v>20487011</v>
          </cell>
          <cell r="B1369" t="str">
            <v>JENNY LIND TWIN HEAD/FOOTBOARD</v>
          </cell>
          <cell r="C1369">
            <v>83.85</v>
          </cell>
          <cell r="D1369">
            <v>149.99</v>
          </cell>
          <cell r="E1369">
            <v>3087</v>
          </cell>
          <cell r="F1369">
            <v>25027</v>
          </cell>
          <cell r="G1369">
            <v>3232</v>
          </cell>
          <cell r="H1369">
            <v>2316</v>
          </cell>
          <cell r="I1369">
            <v>8560</v>
          </cell>
        </row>
        <row r="1370">
          <cell r="A1370">
            <v>20497111</v>
          </cell>
          <cell r="B1370" t="str">
            <v>JENNY LIND BED RAILS &amp; SLATS</v>
          </cell>
          <cell r="C1370">
            <v>18.260000000000002</v>
          </cell>
          <cell r="D1370">
            <v>39.99</v>
          </cell>
          <cell r="E1370">
            <v>796</v>
          </cell>
          <cell r="F1370">
            <v>9384</v>
          </cell>
          <cell r="G1370">
            <v>960</v>
          </cell>
          <cell r="H1370">
            <v>588</v>
          </cell>
          <cell r="I1370">
            <v>300</v>
          </cell>
        </row>
        <row r="1371">
          <cell r="A1371">
            <v>44122111</v>
          </cell>
          <cell r="B1371" t="str">
            <v>LOGAN HEADBOARD &amp; FOOTBOARD CPT BLUE</v>
          </cell>
          <cell r="C1371">
            <v>94.14</v>
          </cell>
          <cell r="D1371">
            <v>169.99</v>
          </cell>
          <cell r="E1371">
            <v>470</v>
          </cell>
          <cell r="F1371">
            <v>6401</v>
          </cell>
          <cell r="G1371">
            <v>474</v>
          </cell>
          <cell r="H1371">
            <v>108</v>
          </cell>
          <cell r="I1371">
            <v>201</v>
          </cell>
        </row>
        <row r="1372">
          <cell r="A1372">
            <v>44123011</v>
          </cell>
          <cell r="B1372" t="str">
            <v>LOGAN HEADBOARD &amp; FOOTBOARD - TOFFEE</v>
          </cell>
          <cell r="C1372">
            <v>93.89</v>
          </cell>
          <cell r="D1372">
            <v>169.99</v>
          </cell>
          <cell r="E1372">
            <v>2919</v>
          </cell>
          <cell r="F1372">
            <v>17911</v>
          </cell>
          <cell r="G1372">
            <v>3366</v>
          </cell>
          <cell r="H1372">
            <v>2598</v>
          </cell>
          <cell r="I1372">
            <v>7788</v>
          </cell>
        </row>
        <row r="1373">
          <cell r="A1373">
            <v>44125611</v>
          </cell>
          <cell r="B1373" t="str">
            <v>LOGAN RAILS/SLATS CPT BLUE</v>
          </cell>
          <cell r="C1373">
            <v>19.03</v>
          </cell>
          <cell r="D1373">
            <v>39.99</v>
          </cell>
          <cell r="E1373">
            <v>692</v>
          </cell>
          <cell r="F1373">
            <v>6258</v>
          </cell>
          <cell r="G1373">
            <v>1088</v>
          </cell>
          <cell r="H1373">
            <v>188</v>
          </cell>
          <cell r="I1373">
            <v>2280</v>
          </cell>
        </row>
        <row r="1374">
          <cell r="A1374">
            <v>44126911</v>
          </cell>
          <cell r="B1374" t="str">
            <v>LOGAN TOFFEE RAIL/SLATS</v>
          </cell>
          <cell r="C1374">
            <v>18.55</v>
          </cell>
          <cell r="D1374">
            <v>39.99</v>
          </cell>
          <cell r="E1374">
            <v>488</v>
          </cell>
          <cell r="F1374">
            <v>4501</v>
          </cell>
          <cell r="G1374">
            <v>474</v>
          </cell>
          <cell r="I1374">
            <v>5280</v>
          </cell>
        </row>
        <row r="1375">
          <cell r="A1375">
            <v>44130511</v>
          </cell>
          <cell r="B1375" t="str">
            <v>MADISON HEADBOARD AND FOOT BOARD</v>
          </cell>
          <cell r="C1375">
            <v>113.76</v>
          </cell>
          <cell r="D1375">
            <v>189.99</v>
          </cell>
          <cell r="E1375">
            <v>750</v>
          </cell>
          <cell r="F1375">
            <v>8228</v>
          </cell>
          <cell r="G1375">
            <v>1002</v>
          </cell>
          <cell r="H1375">
            <v>102</v>
          </cell>
          <cell r="I1375">
            <v>1632</v>
          </cell>
        </row>
        <row r="1376">
          <cell r="A1376">
            <v>44136811</v>
          </cell>
          <cell r="B1376" t="str">
            <v>MADISON SLATS AND RAILS FOR BED</v>
          </cell>
          <cell r="C1376">
            <v>17.96</v>
          </cell>
          <cell r="D1376">
            <v>39.99</v>
          </cell>
          <cell r="E1376">
            <v>978</v>
          </cell>
          <cell r="F1376">
            <v>5984</v>
          </cell>
          <cell r="G1376">
            <v>1526</v>
          </cell>
          <cell r="H1376">
            <v>302</v>
          </cell>
          <cell r="I1376">
            <v>3020</v>
          </cell>
        </row>
        <row r="1377">
          <cell r="A1377">
            <v>29984212</v>
          </cell>
          <cell r="B1377">
            <v>764</v>
          </cell>
          <cell r="C1377">
            <v>1055</v>
          </cell>
          <cell r="D1377">
            <v>785</v>
          </cell>
          <cell r="E1377">
            <v>805</v>
          </cell>
          <cell r="F1377">
            <v>6233</v>
          </cell>
          <cell r="G1377">
            <v>1132</v>
          </cell>
          <cell r="H1377">
            <v>1184</v>
          </cell>
          <cell r="I1377">
            <v>1818</v>
          </cell>
        </row>
        <row r="1378">
          <cell r="A1378">
            <v>43841111</v>
          </cell>
          <cell r="B1378" t="str">
            <v>LOGAN ARMOIRE CPT BLUE</v>
          </cell>
          <cell r="C1378">
            <v>108.04</v>
          </cell>
          <cell r="D1378">
            <v>179.99</v>
          </cell>
          <cell r="E1378">
            <v>6</v>
          </cell>
          <cell r="F1378">
            <v>852</v>
          </cell>
        </row>
        <row r="1379">
          <cell r="A1379">
            <v>44117311</v>
          </cell>
          <cell r="B1379" t="str">
            <v>TOFFEE LOGAN ARMOIRE</v>
          </cell>
          <cell r="C1379">
            <v>114.78</v>
          </cell>
          <cell r="D1379">
            <v>179.99</v>
          </cell>
          <cell r="E1379">
            <v>613</v>
          </cell>
          <cell r="F1379">
            <v>6072</v>
          </cell>
          <cell r="G1379">
            <v>564</v>
          </cell>
          <cell r="H1379">
            <v>216</v>
          </cell>
          <cell r="I1379">
            <v>1896</v>
          </cell>
        </row>
        <row r="1380">
          <cell r="A1380">
            <v>44128911</v>
          </cell>
          <cell r="B1380" t="str">
            <v>MADISON WHITE ARMOIRE</v>
          </cell>
          <cell r="C1380">
            <v>111.04</v>
          </cell>
          <cell r="D1380">
            <v>189.99</v>
          </cell>
          <cell r="E1380">
            <v>1405</v>
          </cell>
          <cell r="F1380">
            <v>9537</v>
          </cell>
          <cell r="G1380">
            <v>732</v>
          </cell>
          <cell r="H1380">
            <v>1158</v>
          </cell>
          <cell r="I1380">
            <v>5040</v>
          </cell>
        </row>
        <row r="1381">
          <cell r="B1381">
            <v>10745</v>
          </cell>
          <cell r="C1381">
            <v>13904</v>
          </cell>
          <cell r="D1381">
            <v>9507</v>
          </cell>
          <cell r="E1381">
            <v>9922</v>
          </cell>
          <cell r="F1381">
            <v>81361</v>
          </cell>
          <cell r="G1381">
            <v>11318</v>
          </cell>
          <cell r="H1381">
            <v>6444</v>
          </cell>
          <cell r="I1381">
            <v>29255</v>
          </cell>
        </row>
        <row r="1382">
          <cell r="A1382">
            <v>11067811</v>
          </cell>
          <cell r="B1382" t="str">
            <v>LEXINGTON NIGHTSTAND</v>
          </cell>
          <cell r="C1382">
            <v>34.369999999999997</v>
          </cell>
          <cell r="D1382">
            <v>69.989999999999995</v>
          </cell>
          <cell r="E1382">
            <v>333</v>
          </cell>
          <cell r="F1382">
            <v>4748</v>
          </cell>
          <cell r="G1382">
            <v>321</v>
          </cell>
          <cell r="H1382">
            <v>123</v>
          </cell>
          <cell r="I1382">
            <v>354</v>
          </cell>
        </row>
        <row r="1383">
          <cell r="A1383">
            <v>20499711</v>
          </cell>
          <cell r="B1383" t="str">
            <v>JENNY LIND NIGHTSTAND</v>
          </cell>
          <cell r="C1383">
            <v>33.26</v>
          </cell>
          <cell r="D1383">
            <v>59.99</v>
          </cell>
          <cell r="E1383">
            <v>1712</v>
          </cell>
          <cell r="F1383">
            <v>14516</v>
          </cell>
          <cell r="G1383">
            <v>1134</v>
          </cell>
          <cell r="H1383">
            <v>4704</v>
          </cell>
          <cell r="I1383">
            <v>7260</v>
          </cell>
        </row>
        <row r="1384">
          <cell r="A1384">
            <v>44123311</v>
          </cell>
          <cell r="B1384" t="str">
            <v>LOGAN NIGHT STAND CPT BLUE</v>
          </cell>
          <cell r="C1384">
            <v>31.09</v>
          </cell>
          <cell r="D1384">
            <v>59.99</v>
          </cell>
          <cell r="E1384">
            <v>323</v>
          </cell>
          <cell r="F1384">
            <v>5283</v>
          </cell>
          <cell r="G1384">
            <v>222</v>
          </cell>
          <cell r="H1384">
            <v>10</v>
          </cell>
          <cell r="I1384">
            <v>2962</v>
          </cell>
        </row>
        <row r="1385">
          <cell r="A1385">
            <v>44124911</v>
          </cell>
          <cell r="B1385" t="str">
            <v>LOGAN TOFFEE NIGHT STAND</v>
          </cell>
          <cell r="C1385">
            <v>31.07</v>
          </cell>
          <cell r="D1385">
            <v>59.99</v>
          </cell>
          <cell r="E1385">
            <v>91</v>
          </cell>
          <cell r="F1385">
            <v>1682</v>
          </cell>
          <cell r="G1385">
            <v>78</v>
          </cell>
          <cell r="H1385">
            <v>92</v>
          </cell>
          <cell r="I1385">
            <v>250</v>
          </cell>
        </row>
        <row r="1386">
          <cell r="A1386">
            <v>44134711</v>
          </cell>
          <cell r="B1386" t="str">
            <v>MADISON NIGHT STAND</v>
          </cell>
          <cell r="C1386">
            <v>35.97</v>
          </cell>
          <cell r="D1386">
            <v>69.989999999999995</v>
          </cell>
          <cell r="E1386">
            <v>513</v>
          </cell>
          <cell r="F1386">
            <v>17131</v>
          </cell>
          <cell r="G1386">
            <v>312</v>
          </cell>
          <cell r="H1386">
            <v>1320</v>
          </cell>
          <cell r="I1386">
            <v>1488</v>
          </cell>
        </row>
        <row r="1387">
          <cell r="B1387">
            <v>3850</v>
          </cell>
          <cell r="C1387">
            <v>5442</v>
          </cell>
          <cell r="D1387">
            <v>2990</v>
          </cell>
          <cell r="E1387">
            <v>2972</v>
          </cell>
          <cell r="F1387">
            <v>43360</v>
          </cell>
          <cell r="G1387">
            <v>2067</v>
          </cell>
          <cell r="H1387">
            <v>6249</v>
          </cell>
          <cell r="I1387">
            <v>12314</v>
          </cell>
        </row>
        <row r="1388">
          <cell r="A1388">
            <v>10950711</v>
          </cell>
          <cell r="B1388" t="str">
            <v>LEXINGTON DRESSER</v>
          </cell>
          <cell r="C1388">
            <v>81.73</v>
          </cell>
          <cell r="D1388">
            <v>169.99</v>
          </cell>
          <cell r="E1388">
            <v>346</v>
          </cell>
          <cell r="F1388">
            <v>4975</v>
          </cell>
          <cell r="G1388">
            <v>328</v>
          </cell>
          <cell r="H1388">
            <v>306</v>
          </cell>
          <cell r="I1388">
            <v>300</v>
          </cell>
        </row>
        <row r="1389">
          <cell r="A1389">
            <v>15389611</v>
          </cell>
          <cell r="B1389" t="str">
            <v>LEXINGTON CHERRY HUTCH</v>
          </cell>
          <cell r="C1389">
            <v>58.43</v>
          </cell>
          <cell r="D1389">
            <v>99.99</v>
          </cell>
          <cell r="E1389">
            <v>358</v>
          </cell>
          <cell r="F1389">
            <v>6140</v>
          </cell>
          <cell r="G1389">
            <v>335</v>
          </cell>
          <cell r="H1389">
            <v>1270</v>
          </cell>
          <cell r="I1389">
            <v>720</v>
          </cell>
        </row>
        <row r="1390">
          <cell r="A1390">
            <v>20481611</v>
          </cell>
          <cell r="B1390" t="str">
            <v>JENNY LIND DRESSER</v>
          </cell>
          <cell r="C1390">
            <v>78.87</v>
          </cell>
          <cell r="D1390">
            <v>149.99</v>
          </cell>
          <cell r="E1390">
            <v>254</v>
          </cell>
          <cell r="F1390">
            <v>4178</v>
          </cell>
          <cell r="G1390">
            <v>188</v>
          </cell>
          <cell r="H1390">
            <v>934</v>
          </cell>
          <cell r="I1390">
            <v>1056</v>
          </cell>
        </row>
        <row r="1391">
          <cell r="A1391">
            <v>44121311</v>
          </cell>
          <cell r="B1391" t="str">
            <v>LONGAN DRESSER CPT BLUE</v>
          </cell>
          <cell r="C1391">
            <v>97.94</v>
          </cell>
          <cell r="D1391">
            <v>169.99</v>
          </cell>
          <cell r="E1391">
            <v>194</v>
          </cell>
          <cell r="F1391">
            <v>4151</v>
          </cell>
          <cell r="G1391">
            <v>170</v>
          </cell>
          <cell r="H1391">
            <v>1004</v>
          </cell>
          <cell r="I1391">
            <v>720</v>
          </cell>
        </row>
        <row r="1392">
          <cell r="A1392">
            <v>44121611</v>
          </cell>
          <cell r="B1392" t="str">
            <v>LOGAN TOFFEE DRESSER</v>
          </cell>
          <cell r="C1392">
            <v>97.72</v>
          </cell>
          <cell r="D1392">
            <v>169.99</v>
          </cell>
          <cell r="E1392">
            <v>193</v>
          </cell>
          <cell r="F1392">
            <v>3155</v>
          </cell>
          <cell r="G1392">
            <v>408</v>
          </cell>
          <cell r="H1392">
            <v>1970</v>
          </cell>
          <cell r="I1392">
            <v>535</v>
          </cell>
        </row>
        <row r="1393">
          <cell r="A1393">
            <v>44127711</v>
          </cell>
          <cell r="B1393" t="str">
            <v>MADISON WHITE 3 DRAWER DRESSER</v>
          </cell>
          <cell r="C1393">
            <v>98.1</v>
          </cell>
          <cell r="D1393">
            <v>169.99</v>
          </cell>
          <cell r="E1393">
            <v>256</v>
          </cell>
          <cell r="F1393">
            <v>4240</v>
          </cell>
          <cell r="G1393">
            <v>254</v>
          </cell>
          <cell r="H1393">
            <v>872</v>
          </cell>
          <cell r="I1393">
            <v>838</v>
          </cell>
        </row>
        <row r="1394">
          <cell r="A1394">
            <v>46394911</v>
          </cell>
          <cell r="B1394" t="str">
            <v>MADISON COLLECTION MIRROR</v>
          </cell>
          <cell r="C1394">
            <v>48.51</v>
          </cell>
          <cell r="D1394">
            <v>69.989999999999995</v>
          </cell>
          <cell r="E1394">
            <v>280</v>
          </cell>
          <cell r="F1394">
            <v>5339</v>
          </cell>
          <cell r="G1394">
            <v>69</v>
          </cell>
          <cell r="H1394">
            <v>1143</v>
          </cell>
          <cell r="I1394">
            <v>231</v>
          </cell>
        </row>
        <row r="1395">
          <cell r="A1395">
            <v>19443011</v>
          </cell>
          <cell r="B1395">
            <v>93</v>
          </cell>
          <cell r="C1395">
            <v>146</v>
          </cell>
          <cell r="D1395">
            <v>92</v>
          </cell>
          <cell r="E1395">
            <v>59</v>
          </cell>
          <cell r="F1395">
            <v>3766</v>
          </cell>
          <cell r="G1395">
            <v>194</v>
          </cell>
          <cell r="H1395">
            <v>78</v>
          </cell>
          <cell r="I1395">
            <v>118</v>
          </cell>
        </row>
        <row r="1396">
          <cell r="A1396">
            <v>47961211</v>
          </cell>
          <cell r="B1396" t="str">
            <v>MATTRESS TWIN</v>
          </cell>
          <cell r="C1396">
            <v>98</v>
          </cell>
          <cell r="D1396">
            <v>159.99</v>
          </cell>
          <cell r="E1396">
            <v>103</v>
          </cell>
          <cell r="F1396">
            <v>3798</v>
          </cell>
          <cell r="G1396">
            <v>136</v>
          </cell>
          <cell r="H1396">
            <v>248</v>
          </cell>
          <cell r="I1396">
            <v>18</v>
          </cell>
        </row>
        <row r="1397">
          <cell r="A1397">
            <v>47962411</v>
          </cell>
          <cell r="B1397" t="str">
            <v>FOUNDATION TWIN</v>
          </cell>
          <cell r="C1397">
            <v>65.5</v>
          </cell>
          <cell r="D1397">
            <v>109.99</v>
          </cell>
          <cell r="E1397">
            <v>301</v>
          </cell>
          <cell r="F1397">
            <v>2848</v>
          </cell>
          <cell r="G1397">
            <v>182</v>
          </cell>
          <cell r="H1397">
            <v>54</v>
          </cell>
          <cell r="I1397">
            <v>1374</v>
          </cell>
        </row>
        <row r="1398">
          <cell r="A1398">
            <v>19443014</v>
          </cell>
          <cell r="B1398">
            <v>209</v>
          </cell>
          <cell r="C1398">
            <v>435</v>
          </cell>
          <cell r="D1398">
            <v>257</v>
          </cell>
          <cell r="E1398">
            <v>199</v>
          </cell>
          <cell r="F1398">
            <v>3218</v>
          </cell>
          <cell r="G1398">
            <v>85</v>
          </cell>
          <cell r="H1398">
            <v>6</v>
          </cell>
          <cell r="I1398">
            <v>1066</v>
          </cell>
        </row>
        <row r="1399">
          <cell r="A1399">
            <v>92716611</v>
          </cell>
          <cell r="B1399" t="str">
            <v>BLOW UP CHAIR BOYS</v>
          </cell>
          <cell r="C1399">
            <v>11</v>
          </cell>
          <cell r="D1399">
            <v>24.99</v>
          </cell>
          <cell r="E1399">
            <v>69</v>
          </cell>
          <cell r="F1399">
            <v>1391</v>
          </cell>
          <cell r="G1399">
            <v>75</v>
          </cell>
          <cell r="H1399">
            <v>549</v>
          </cell>
          <cell r="I1399">
            <v>54</v>
          </cell>
        </row>
        <row r="1400">
          <cell r="A1400">
            <v>92714511</v>
          </cell>
          <cell r="B1400" t="str">
            <v>BLOW UP CHAIR GIRLS</v>
          </cell>
          <cell r="C1400">
            <v>11</v>
          </cell>
          <cell r="D1400">
            <v>24.99</v>
          </cell>
          <cell r="E1400">
            <v>210</v>
          </cell>
          <cell r="F1400">
            <v>4286</v>
          </cell>
          <cell r="G1400">
            <v>24</v>
          </cell>
          <cell r="I1400">
            <v>1074</v>
          </cell>
        </row>
        <row r="1401">
          <cell r="A1401">
            <v>57543211</v>
          </cell>
          <cell r="B1401" t="str">
            <v>22 INCH PLUSH ANIMAL CHAIR</v>
          </cell>
          <cell r="C1401">
            <v>16.5</v>
          </cell>
          <cell r="D1401">
            <v>29.99</v>
          </cell>
          <cell r="E1401">
            <v>336</v>
          </cell>
          <cell r="F1401">
            <v>3598</v>
          </cell>
          <cell r="G1401">
            <v>297</v>
          </cell>
          <cell r="H1401">
            <v>93</v>
          </cell>
          <cell r="I1401">
            <v>2250</v>
          </cell>
        </row>
        <row r="1402">
          <cell r="A1402">
            <v>19446011</v>
          </cell>
          <cell r="B1402">
            <v>304</v>
          </cell>
          <cell r="C1402">
            <v>453</v>
          </cell>
          <cell r="D1402">
            <v>213</v>
          </cell>
          <cell r="E1402">
            <v>241</v>
          </cell>
          <cell r="F1402">
            <v>4523</v>
          </cell>
          <cell r="G1402">
            <v>168</v>
          </cell>
          <cell r="H1402">
            <v>417</v>
          </cell>
          <cell r="I1402">
            <v>42</v>
          </cell>
        </row>
        <row r="1403">
          <cell r="A1403">
            <v>11089211</v>
          </cell>
          <cell r="B1403" t="str">
            <v>LOGAN TOFFEE TOP UNIT W/DOORS</v>
          </cell>
          <cell r="C1403">
            <v>45.13</v>
          </cell>
          <cell r="D1403">
            <v>69.989999999999995</v>
          </cell>
          <cell r="E1403">
            <v>231</v>
          </cell>
          <cell r="F1403">
            <v>3009</v>
          </cell>
          <cell r="G1403">
            <v>133</v>
          </cell>
          <cell r="H1403">
            <v>16</v>
          </cell>
          <cell r="I1403">
            <v>684</v>
          </cell>
        </row>
        <row r="1404">
          <cell r="A1404">
            <v>11091211</v>
          </cell>
          <cell r="B1404" t="str">
            <v>LOGAN TOFFEE BASE W/DRAWERS</v>
          </cell>
          <cell r="C1404">
            <v>50.62</v>
          </cell>
          <cell r="D1404">
            <v>69.989999999999995</v>
          </cell>
          <cell r="E1404">
            <v>230</v>
          </cell>
          <cell r="F1404">
            <v>3515</v>
          </cell>
          <cell r="G1404">
            <v>218</v>
          </cell>
          <cell r="H1404">
            <v>718</v>
          </cell>
          <cell r="I1404">
            <v>278</v>
          </cell>
        </row>
        <row r="1405">
          <cell r="A1405">
            <v>11133811</v>
          </cell>
          <cell r="B1405" t="str">
            <v>LOGAN TOFFEE BASE UNIT CUBBY</v>
          </cell>
          <cell r="C1405">
            <v>45.04</v>
          </cell>
          <cell r="D1405">
            <v>69.989999999999995</v>
          </cell>
          <cell r="H1405">
            <v>55</v>
          </cell>
        </row>
        <row r="1406">
          <cell r="A1406">
            <v>11272711</v>
          </cell>
          <cell r="B1406" t="str">
            <v>MADISON TOP UNIT 2 DOOR</v>
          </cell>
          <cell r="C1406">
            <v>45.9</v>
          </cell>
          <cell r="D1406">
            <v>79.989999999999995</v>
          </cell>
          <cell r="H1406">
            <v>3</v>
          </cell>
        </row>
        <row r="1407">
          <cell r="A1407">
            <v>11274111</v>
          </cell>
          <cell r="B1407" t="str">
            <v>MADISON BASE UNIT W/DRAWERS</v>
          </cell>
          <cell r="C1407">
            <v>52.55</v>
          </cell>
          <cell r="D1407">
            <v>79.989999999999995</v>
          </cell>
          <cell r="E1407">
            <v>250</v>
          </cell>
          <cell r="F1407">
            <v>4885</v>
          </cell>
          <cell r="G1407">
            <v>150</v>
          </cell>
          <cell r="H1407">
            <v>327</v>
          </cell>
          <cell r="I1407">
            <v>516</v>
          </cell>
        </row>
        <row r="1408">
          <cell r="A1408">
            <v>11277211</v>
          </cell>
          <cell r="B1408" t="str">
            <v>MADISON BASE UNIT CUBBY</v>
          </cell>
          <cell r="C1408">
            <v>44.65</v>
          </cell>
          <cell r="D1408">
            <v>79.989999999999995</v>
          </cell>
          <cell r="E1408">
            <v>154</v>
          </cell>
          <cell r="F1408">
            <v>5410</v>
          </cell>
          <cell r="G1408">
            <v>156</v>
          </cell>
          <cell r="H1408">
            <v>174</v>
          </cell>
          <cell r="I1408">
            <v>378</v>
          </cell>
        </row>
        <row r="1409">
          <cell r="A1409">
            <v>11281111</v>
          </cell>
          <cell r="B1409" t="str">
            <v>MADISON TOP UNIT WITH DRAWER</v>
          </cell>
          <cell r="C1409">
            <v>44.45</v>
          </cell>
          <cell r="D1409">
            <v>79.989999999999995</v>
          </cell>
          <cell r="E1409">
            <v>121</v>
          </cell>
          <cell r="F1409">
            <v>6862</v>
          </cell>
          <cell r="H1409">
            <v>6</v>
          </cell>
        </row>
        <row r="1410">
          <cell r="A1410">
            <v>25579311</v>
          </cell>
          <cell r="B1410" t="str">
            <v>TOFFEE LOGAN TOP UNIT W/ DRAWER</v>
          </cell>
          <cell r="C1410">
            <v>42.02</v>
          </cell>
          <cell r="D1410">
            <v>69.989999999999995</v>
          </cell>
          <cell r="E1410">
            <v>106</v>
          </cell>
          <cell r="F1410">
            <v>1249</v>
          </cell>
        </row>
        <row r="1411">
          <cell r="A1411">
            <v>30067611</v>
          </cell>
          <cell r="B1411">
            <v>32</v>
          </cell>
          <cell r="C1411">
            <v>67</v>
          </cell>
          <cell r="D1411">
            <v>53</v>
          </cell>
          <cell r="E1411">
            <v>86</v>
          </cell>
          <cell r="F1411">
            <v>704</v>
          </cell>
        </row>
        <row r="1412">
          <cell r="A1412">
            <v>4131911</v>
          </cell>
          <cell r="B1412" t="str">
            <v>DO NOT SELL DISPL SESAME HIGH CHAIR</v>
          </cell>
          <cell r="C1412">
            <v>0.01</v>
          </cell>
          <cell r="D1412">
            <v>228</v>
          </cell>
          <cell r="E1412">
            <v>276</v>
          </cell>
          <cell r="F1412">
            <v>1425</v>
          </cell>
        </row>
        <row r="1413">
          <cell r="A1413">
            <v>9479911</v>
          </cell>
          <cell r="B1413" t="str">
            <v>DISPLAY LITTLE BLESSHIGH CHAIR</v>
          </cell>
          <cell r="C1413">
            <v>0.01</v>
          </cell>
          <cell r="D1413">
            <v>157</v>
          </cell>
          <cell r="E1413">
            <v>202</v>
          </cell>
          <cell r="F1413">
            <v>1229</v>
          </cell>
        </row>
        <row r="1414">
          <cell r="A1414">
            <v>9697612</v>
          </cell>
          <cell r="B1414" t="str">
            <v>DISPLAY PLAYARD LITTLE BLESSINGS</v>
          </cell>
          <cell r="C1414">
            <v>29.12</v>
          </cell>
          <cell r="D1414">
            <v>130</v>
          </cell>
          <cell r="E1414">
            <v>168</v>
          </cell>
          <cell r="F1414">
            <v>2078</v>
          </cell>
          <cell r="H1414">
            <v>3</v>
          </cell>
        </row>
        <row r="1415">
          <cell r="A1415">
            <v>9799412</v>
          </cell>
          <cell r="B1415" t="str">
            <v>DISPLAY BASSINET CUDDLE N CARE</v>
          </cell>
          <cell r="C1415">
            <v>52.77</v>
          </cell>
          <cell r="D1415">
            <v>129</v>
          </cell>
          <cell r="E1415">
            <v>190</v>
          </cell>
          <cell r="F1415">
            <v>1123</v>
          </cell>
        </row>
        <row r="1416">
          <cell r="A1416">
            <v>9800512</v>
          </cell>
          <cell r="B1416" t="str">
            <v>DISPLAY TENDER VIBES</v>
          </cell>
          <cell r="C1416">
            <v>33.69</v>
          </cell>
          <cell r="D1416">
            <v>181</v>
          </cell>
          <cell r="E1416">
            <v>248</v>
          </cell>
          <cell r="F1416">
            <v>1285</v>
          </cell>
          <cell r="H1416">
            <v>3</v>
          </cell>
        </row>
        <row r="1417">
          <cell r="A1417">
            <v>10875812</v>
          </cell>
          <cell r="B1417" t="str">
            <v>DISPLAY PLAYARD LITTLE PINK KISSES</v>
          </cell>
          <cell r="C1417">
            <v>49.1</v>
          </cell>
          <cell r="D1417">
            <v>117</v>
          </cell>
          <cell r="E1417">
            <v>100</v>
          </cell>
          <cell r="F1417">
            <v>1538</v>
          </cell>
        </row>
        <row r="1418">
          <cell r="A1418">
            <v>12627311</v>
          </cell>
          <cell r="B1418" t="str">
            <v>DISPLAY HIGHCHAIR GRANT PARK</v>
          </cell>
          <cell r="C1418">
            <v>0.01</v>
          </cell>
          <cell r="D1418">
            <v>130</v>
          </cell>
          <cell r="E1418">
            <v>96</v>
          </cell>
          <cell r="F1418">
            <v>2208</v>
          </cell>
        </row>
        <row r="1419">
          <cell r="A1419">
            <v>12881112</v>
          </cell>
          <cell r="B1419" t="str">
            <v>DISPLAY PLAYARD GRANT PARK</v>
          </cell>
          <cell r="C1419">
            <v>69.62</v>
          </cell>
          <cell r="D1419">
            <v>25</v>
          </cell>
          <cell r="E1419">
            <v>22</v>
          </cell>
          <cell r="F1419">
            <v>776</v>
          </cell>
        </row>
        <row r="1420">
          <cell r="A1420">
            <v>15432811</v>
          </cell>
          <cell r="B1420" t="str">
            <v>DISPLAY DO NOT SELL WHITE TODDLER BED</v>
          </cell>
          <cell r="C1420">
            <v>0.01</v>
          </cell>
          <cell r="D1420">
            <v>301</v>
          </cell>
          <cell r="E1420">
            <v>323</v>
          </cell>
          <cell r="F1420">
            <v>4910</v>
          </cell>
          <cell r="G1420">
            <v>201</v>
          </cell>
          <cell r="H1420">
            <v>856</v>
          </cell>
        </row>
        <row r="1421">
          <cell r="A1421">
            <v>15637311</v>
          </cell>
          <cell r="B1421" t="str">
            <v>DISPLAY DO NOT SELL WHITE ARMOIRE</v>
          </cell>
          <cell r="C1421">
            <v>0.01</v>
          </cell>
          <cell r="D1421">
            <v>107</v>
          </cell>
          <cell r="E1421">
            <v>136</v>
          </cell>
          <cell r="F1421">
            <v>1575</v>
          </cell>
        </row>
        <row r="1422">
          <cell r="A1422">
            <v>15923711</v>
          </cell>
          <cell r="B1422" t="str">
            <v>DISPLAY DO NOT SELL 3-IN-1 CRIB</v>
          </cell>
          <cell r="C1422">
            <v>0.01</v>
          </cell>
          <cell r="D1422">
            <v>86</v>
          </cell>
          <cell r="E1422">
            <v>103</v>
          </cell>
          <cell r="F1422">
            <v>1550</v>
          </cell>
          <cell r="H1422">
            <v>123</v>
          </cell>
        </row>
        <row r="1423">
          <cell r="A1423">
            <v>17617411</v>
          </cell>
          <cell r="B1423" t="str">
            <v>DISPLAY SAFARI PLAYARD</v>
          </cell>
          <cell r="C1423">
            <v>40.83</v>
          </cell>
          <cell r="D1423">
            <v>225</v>
          </cell>
          <cell r="E1423">
            <v>256</v>
          </cell>
          <cell r="F1423">
            <v>1458</v>
          </cell>
        </row>
        <row r="1424">
          <cell r="A1424">
            <v>17682711</v>
          </cell>
          <cell r="B1424" t="str">
            <v>DISP SAFARI EXPRESSION H CHAIR</v>
          </cell>
          <cell r="C1424">
            <v>42.62</v>
          </cell>
          <cell r="D1424">
            <v>235</v>
          </cell>
          <cell r="E1424">
            <v>295</v>
          </cell>
          <cell r="F1424">
            <v>1744</v>
          </cell>
        </row>
        <row r="1425">
          <cell r="A1425">
            <v>17684811</v>
          </cell>
          <cell r="B1425" t="str">
            <v>DISPLAY BARRINGTON PLAYARD</v>
          </cell>
          <cell r="C1425">
            <v>61.74</v>
          </cell>
          <cell r="D1425">
            <v>1035</v>
          </cell>
          <cell r="E1425">
            <v>999</v>
          </cell>
          <cell r="F1425">
            <v>7149</v>
          </cell>
          <cell r="G1425">
            <v>378</v>
          </cell>
          <cell r="H1425">
            <v>30</v>
          </cell>
          <cell r="I1425">
            <v>22422</v>
          </cell>
        </row>
        <row r="1426">
          <cell r="A1426">
            <v>17888511</v>
          </cell>
          <cell r="B1426" t="str">
            <v>DISPLAY LEXINGTON 3 DRAWER CHEST</v>
          </cell>
          <cell r="C1426">
            <v>81.73</v>
          </cell>
          <cell r="D1426">
            <v>65</v>
          </cell>
          <cell r="E1426">
            <v>98</v>
          </cell>
          <cell r="F1426">
            <v>3542</v>
          </cell>
        </row>
        <row r="1427">
          <cell r="A1427">
            <v>17888711</v>
          </cell>
          <cell r="B1427" t="str">
            <v>DISPLAY LEXINGTON HUTCH</v>
          </cell>
          <cell r="C1427">
            <v>58.43</v>
          </cell>
          <cell r="D1427">
            <v>53</v>
          </cell>
          <cell r="E1427">
            <v>53</v>
          </cell>
          <cell r="F1427">
            <v>762</v>
          </cell>
        </row>
        <row r="1428">
          <cell r="A1428">
            <v>17970811</v>
          </cell>
          <cell r="B1428" t="str">
            <v>DISPLAY LEXINGTON CHERRY CRIB RAILS</v>
          </cell>
          <cell r="C1428">
            <v>90.44</v>
          </cell>
          <cell r="D1428">
            <v>620</v>
          </cell>
          <cell r="E1428">
            <v>596</v>
          </cell>
          <cell r="F1428">
            <v>7624</v>
          </cell>
          <cell r="G1428">
            <v>201</v>
          </cell>
          <cell r="H1428">
            <v>1515</v>
          </cell>
          <cell r="I1428">
            <v>9663</v>
          </cell>
        </row>
        <row r="1429">
          <cell r="A1429">
            <v>18127111</v>
          </cell>
          <cell r="B1429" t="str">
            <v>DISPLAY LEXINGTON NIGHTSTAND</v>
          </cell>
          <cell r="C1429">
            <v>34.369999999999997</v>
          </cell>
          <cell r="D1429">
            <v>1294</v>
          </cell>
          <cell r="E1429">
            <v>1277</v>
          </cell>
          <cell r="F1429">
            <v>7678</v>
          </cell>
          <cell r="G1429">
            <v>528</v>
          </cell>
          <cell r="H1429">
            <v>300</v>
          </cell>
          <cell r="I1429">
            <v>20859</v>
          </cell>
        </row>
        <row r="1430">
          <cell r="A1430">
            <v>18158711</v>
          </cell>
          <cell r="B1430" t="str">
            <v>DISPLAY LEXINGTON CHERRY HIGH CHAIR</v>
          </cell>
          <cell r="C1430">
            <v>56.6</v>
          </cell>
          <cell r="D1430">
            <v>27</v>
          </cell>
          <cell r="E1430">
            <v>41</v>
          </cell>
          <cell r="F1430">
            <v>1398</v>
          </cell>
        </row>
        <row r="1431">
          <cell r="A1431">
            <v>18202811</v>
          </cell>
          <cell r="B1431" t="str">
            <v>DISPLAY TOFFEE LOGANTOP UNIT</v>
          </cell>
          <cell r="C1431">
            <v>45.25</v>
          </cell>
          <cell r="D1431">
            <v>283</v>
          </cell>
          <cell r="E1431">
            <v>250</v>
          </cell>
          <cell r="F1431">
            <v>4448</v>
          </cell>
          <cell r="G1431">
            <v>105</v>
          </cell>
          <cell r="H1431">
            <v>312</v>
          </cell>
          <cell r="I1431">
            <v>411</v>
          </cell>
        </row>
        <row r="1432">
          <cell r="A1432">
            <v>18207211</v>
          </cell>
          <cell r="B1432" t="str">
            <v>DISPLAY LEXINGTON SHORTRAIL BED</v>
          </cell>
          <cell r="C1432">
            <v>80.28</v>
          </cell>
          <cell r="D1432">
            <v>10683</v>
          </cell>
          <cell r="E1432">
            <v>10306</v>
          </cell>
          <cell r="F1432">
            <v>140740</v>
          </cell>
          <cell r="G1432">
            <v>4983</v>
          </cell>
          <cell r="H1432">
            <v>13385</v>
          </cell>
          <cell r="I1432">
            <v>65607</v>
          </cell>
        </row>
        <row r="1433">
          <cell r="A1433">
            <v>18226811</v>
          </cell>
          <cell r="B1433" t="str">
            <v>DISPLAY TOFFEE LOGAN3 DRAWER BASE UNIT</v>
          </cell>
          <cell r="C1433">
            <v>50.62</v>
          </cell>
          <cell r="D1433">
            <v>26128</v>
          </cell>
          <cell r="E1433">
            <v>26287</v>
          </cell>
          <cell r="F1433">
            <v>290488</v>
          </cell>
          <cell r="G1433">
            <v>21600</v>
          </cell>
          <cell r="H1433">
            <v>28394</v>
          </cell>
          <cell r="I1433">
            <v>115736</v>
          </cell>
        </row>
        <row r="1434">
          <cell r="A1434">
            <v>18504111</v>
          </cell>
          <cell r="B1434" t="str">
            <v>DISPLAY TOFFEE LOGANCUBBY BASE UNIT</v>
          </cell>
          <cell r="C1434">
            <v>45.04</v>
          </cell>
          <cell r="D1434">
            <v>241798</v>
          </cell>
          <cell r="E1434">
            <v>265191</v>
          </cell>
          <cell r="F1434">
            <v>3908049</v>
          </cell>
          <cell r="G1434">
            <v>190405</v>
          </cell>
          <cell r="H1434">
            <v>479018</v>
          </cell>
          <cell r="I1434">
            <v>1634264</v>
          </cell>
        </row>
        <row r="1435">
          <cell r="A1435">
            <v>18706211</v>
          </cell>
          <cell r="B1435" t="str">
            <v>DISPLAY MADISON 3 DRAWER BASE UNIT</v>
          </cell>
          <cell r="C1435">
            <v>52.6</v>
          </cell>
        </row>
        <row r="1436">
          <cell r="A1436">
            <v>19063811</v>
          </cell>
          <cell r="B1436" t="str">
            <v>DISPLAY MADISON 2 DOOR TOP UNIT</v>
          </cell>
          <cell r="C1436">
            <v>45.9</v>
          </cell>
        </row>
        <row r="1437">
          <cell r="A1437">
            <v>19299911</v>
          </cell>
          <cell r="B1437" t="str">
            <v>DISPLAY MADISON CHANGE TABLE</v>
          </cell>
          <cell r="C1437">
            <v>106.45</v>
          </cell>
        </row>
        <row r="1438">
          <cell r="A1438">
            <v>19306111</v>
          </cell>
          <cell r="B1438" t="str">
            <v>DISPLAY TOFFEE LOGANTOP UNIT W/ DRAWER</v>
          </cell>
          <cell r="C1438">
            <v>42.02</v>
          </cell>
        </row>
        <row r="1439">
          <cell r="A1439">
            <v>19306911</v>
          </cell>
          <cell r="B1439" t="str">
            <v>DISPLAY MADISON TWINBED RAILS</v>
          </cell>
          <cell r="C1439">
            <v>100.65</v>
          </cell>
        </row>
        <row r="1440">
          <cell r="A1440">
            <v>19340611</v>
          </cell>
          <cell r="B1440" t="str">
            <v>DISPLAY MADISON CUBBY BASE UNIT</v>
          </cell>
          <cell r="C1440">
            <v>44.65</v>
          </cell>
        </row>
        <row r="1441">
          <cell r="A1441">
            <v>19346011</v>
          </cell>
          <cell r="B1441" t="str">
            <v>DISPLAY MADISON TOP UNIT WITH DRAWER</v>
          </cell>
          <cell r="C1441">
            <v>44.48</v>
          </cell>
        </row>
        <row r="1442">
          <cell r="A1442">
            <v>19403611</v>
          </cell>
          <cell r="B1442" t="str">
            <v>DISPLAY WHITE HERITAGE CRIB RAILS</v>
          </cell>
          <cell r="C1442">
            <v>80.36</v>
          </cell>
        </row>
        <row r="1443">
          <cell r="A1443">
            <v>19407211</v>
          </cell>
          <cell r="B1443" t="str">
            <v>DISPLAY MADISON SHORTRAIL CRIB</v>
          </cell>
          <cell r="C1443">
            <v>98.78</v>
          </cell>
        </row>
        <row r="1444">
          <cell r="A1444">
            <v>20803411</v>
          </cell>
          <cell r="B1444" t="str">
            <v>DISPLAY DO NOT SELL WHTE CHANGING TABLE</v>
          </cell>
          <cell r="C1444">
            <v>0.01</v>
          </cell>
        </row>
        <row r="1445">
          <cell r="A1445">
            <v>20863211</v>
          </cell>
          <cell r="B1445" t="str">
            <v>DISPLAY DO NOT SELL WHITE GLIDER W/OTTO</v>
          </cell>
          <cell r="C1445">
            <v>0.01</v>
          </cell>
        </row>
        <row r="1446">
          <cell r="A1446">
            <v>22153111</v>
          </cell>
          <cell r="B1446" t="str">
            <v>DISPLAY JENNY LIND BED</v>
          </cell>
          <cell r="C1446">
            <v>4.74</v>
          </cell>
        </row>
        <row r="1447">
          <cell r="A1447">
            <v>22188911</v>
          </cell>
          <cell r="B1447" t="str">
            <v>DISPLAY JENNY LIND CHANGE TABLE</v>
          </cell>
          <cell r="C1447">
            <v>3.71</v>
          </cell>
        </row>
        <row r="1448">
          <cell r="A1448">
            <v>22192811</v>
          </cell>
          <cell r="B1448" t="str">
            <v>DISPLAY JENNY LIND NIGHTSTAND</v>
          </cell>
          <cell r="C1448">
            <v>1.7</v>
          </cell>
        </row>
        <row r="1449">
          <cell r="A1449">
            <v>22225111</v>
          </cell>
          <cell r="B1449" t="str">
            <v>DISPLAY JENNY LIND DRESSER</v>
          </cell>
          <cell r="C1449">
            <v>3.37</v>
          </cell>
        </row>
        <row r="1450">
          <cell r="A1450">
            <v>24331711</v>
          </cell>
          <cell r="B1450" t="str">
            <v>DISPLAY JENNY LIND SHORTRAIL CRIB</v>
          </cell>
          <cell r="C1450">
            <v>0.01</v>
          </cell>
        </row>
        <row r="1451">
          <cell r="A1451">
            <v>28195111</v>
          </cell>
          <cell r="B1451" t="str">
            <v>DO NOT SELL DISPLAY SAFARI PLAYARD</v>
          </cell>
          <cell r="C1451">
            <v>0.01</v>
          </cell>
        </row>
        <row r="1452">
          <cell r="A1452">
            <v>28229011</v>
          </cell>
          <cell r="B1452" t="str">
            <v>DO NOT SELL DISPLAY LT VIBES BASSINET</v>
          </cell>
          <cell r="C1452">
            <v>0.01</v>
          </cell>
        </row>
        <row r="1453">
          <cell r="A1453">
            <v>32553511</v>
          </cell>
          <cell r="B1453" t="str">
            <v>DISPLAY JENNY LIND CRIB HEADBOARD</v>
          </cell>
          <cell r="C1453">
            <v>0.01</v>
          </cell>
        </row>
        <row r="1454">
          <cell r="A1454">
            <v>41559112</v>
          </cell>
          <cell r="B1454" t="str">
            <v>DISPLAY GENEVA HIGH CHAIR DISPLAY</v>
          </cell>
          <cell r="C1454">
            <v>3.93</v>
          </cell>
        </row>
        <row r="1455">
          <cell r="A1455">
            <v>41687411</v>
          </cell>
          <cell r="B1455" t="str">
            <v>DO NOT SELL DISPLAY SAGE PLAYYARD</v>
          </cell>
          <cell r="C1455">
            <v>0.01</v>
          </cell>
        </row>
        <row r="1456">
          <cell r="A1456">
            <v>42720112</v>
          </cell>
          <cell r="B1456" t="str">
            <v>NF LEXINGTON CHANGE TABLE DISPLAY</v>
          </cell>
          <cell r="C1456">
            <v>5.3</v>
          </cell>
        </row>
        <row r="1457">
          <cell r="A1457">
            <v>44068912</v>
          </cell>
          <cell r="B1457" t="str">
            <v>GENEVA NATURAL CHANGE TABLE DISPLAY</v>
          </cell>
          <cell r="C1457">
            <v>10.19</v>
          </cell>
        </row>
        <row r="1458">
          <cell r="A1458">
            <v>44122112</v>
          </cell>
          <cell r="B1458" t="str">
            <v>DISPLAY LOGAN CPT BLHEAD/FOOTBOARD</v>
          </cell>
          <cell r="C1458">
            <v>9.61</v>
          </cell>
        </row>
        <row r="1459">
          <cell r="A1459">
            <v>44124912</v>
          </cell>
          <cell r="B1459" t="str">
            <v>LOGAN TOFFEE LOGAN TOFFEE DISPLAY</v>
          </cell>
          <cell r="C1459">
            <v>3.2</v>
          </cell>
        </row>
        <row r="1460">
          <cell r="A1460">
            <v>44127712</v>
          </cell>
          <cell r="B1460" t="str">
            <v>MADISON WHITE WHT DRESSER DISPLAY</v>
          </cell>
          <cell r="C1460">
            <v>6.53</v>
          </cell>
        </row>
        <row r="1461">
          <cell r="A1461">
            <v>44134712</v>
          </cell>
          <cell r="B1461" t="str">
            <v>MADISON TOFFEE NIGHT STAND DISPLAY</v>
          </cell>
          <cell r="C1461">
            <v>2.71</v>
          </cell>
        </row>
        <row r="1462">
          <cell r="A1462">
            <v>44161212</v>
          </cell>
          <cell r="B1462" t="str">
            <v>DISPLAY MADISON MIRROR</v>
          </cell>
          <cell r="C1462">
            <v>25.54</v>
          </cell>
        </row>
        <row r="1463">
          <cell r="A1463">
            <v>44862611</v>
          </cell>
          <cell r="B1463" t="str">
            <v>DO NOT SELL DISPLAY DISNEY HIGHCHAIR</v>
          </cell>
          <cell r="C1463">
            <v>0.01</v>
          </cell>
        </row>
        <row r="1464">
          <cell r="A1464">
            <v>46110711</v>
          </cell>
          <cell r="B1464" t="str">
            <v>DISPLAY GENEVA 3-IN-1 NATURAL CRIB</v>
          </cell>
          <cell r="C1464">
            <v>12.91</v>
          </cell>
        </row>
        <row r="1465">
          <cell r="A1465">
            <v>42697413</v>
          </cell>
          <cell r="B1465" t="str">
            <v>DISPLAY LEXINGTON CHERR ARMOIRE</v>
          </cell>
          <cell r="C1465">
            <v>5.84</v>
          </cell>
        </row>
        <row r="1466">
          <cell r="A1466">
            <v>46131811</v>
          </cell>
          <cell r="B1466" t="str">
            <v>DISPLAY LOGAN CPT BLUE DRESSER</v>
          </cell>
          <cell r="C1466">
            <v>3.77</v>
          </cell>
        </row>
        <row r="1467">
          <cell r="A1467">
            <v>42697412</v>
          </cell>
          <cell r="B1467" t="str">
            <v>NF LEXINGTON CHERRY 3-IN-1 CRIB DISPLAY</v>
          </cell>
          <cell r="C1467">
            <v>12.73</v>
          </cell>
        </row>
        <row r="1468">
          <cell r="A1468">
            <v>46189811</v>
          </cell>
          <cell r="B1468" t="str">
            <v>DISPLAY MADISON WHITE ARMOIRE</v>
          </cell>
          <cell r="C1468">
            <v>9.15</v>
          </cell>
        </row>
        <row r="1469">
          <cell r="A1469">
            <v>46204811</v>
          </cell>
          <cell r="B1469" t="str">
            <v>DISPLAY NIGHT STAND LOGAN TOFFEE</v>
          </cell>
          <cell r="C1469">
            <v>1.6</v>
          </cell>
        </row>
        <row r="1470">
          <cell r="A1470">
            <v>46391411</v>
          </cell>
          <cell r="B1470" t="str">
            <v>DO NOT SELL DISPLAY DISNEY PLAYARD</v>
          </cell>
          <cell r="C1470">
            <v>0.01</v>
          </cell>
        </row>
        <row r="1471">
          <cell r="A1471">
            <v>46602111</v>
          </cell>
          <cell r="B1471" t="str">
            <v>DISPLAY: H CHAIR BARRINGTON</v>
          </cell>
          <cell r="C1471">
            <v>45.02</v>
          </cell>
        </row>
        <row r="1472">
          <cell r="A1472">
            <v>46607111</v>
          </cell>
          <cell r="B1472" t="str">
            <v>NF MADISON DISPLAY HDBOARD &amp; FTBOARD</v>
          </cell>
          <cell r="C1472">
            <v>113.06</v>
          </cell>
        </row>
        <row r="1473">
          <cell r="A1473">
            <v>46623511</v>
          </cell>
          <cell r="B1473" t="str">
            <v>NF GENEVA NATURAL BASSINET DISPLAY</v>
          </cell>
          <cell r="C1473">
            <v>3.24</v>
          </cell>
        </row>
        <row r="1474">
          <cell r="A1474">
            <v>47963611</v>
          </cell>
          <cell r="B1474" t="str">
            <v>DISPLAY DO NOT SELL TWIN MATTRESS</v>
          </cell>
          <cell r="C1474">
            <v>0.01</v>
          </cell>
        </row>
        <row r="1475">
          <cell r="A1475">
            <v>47964411</v>
          </cell>
          <cell r="B1475" t="str">
            <v>DISPLAY DO NOT SELL TWIN FOUNDATION</v>
          </cell>
          <cell r="C1475">
            <v>0.01</v>
          </cell>
        </row>
        <row r="1476">
          <cell r="A1476">
            <v>54290511</v>
          </cell>
          <cell r="B1476" t="str">
            <v>DISPLAY DO NOT SELL DEMONSTRATOR</v>
          </cell>
          <cell r="C1476">
            <v>0.01</v>
          </cell>
        </row>
        <row r="1477">
          <cell r="A1477">
            <v>59848511</v>
          </cell>
          <cell r="B1477" t="str">
            <v>ROCKER/OTTO DISPLAY LEXINGTON PINK</v>
          </cell>
          <cell r="C1477">
            <v>0.01</v>
          </cell>
        </row>
        <row r="1478">
          <cell r="A1478">
            <v>59853311</v>
          </cell>
          <cell r="B1478" t="str">
            <v>MADISON VANITY DO NOT SELL DISPLAY</v>
          </cell>
          <cell r="C1478">
            <v>2.78</v>
          </cell>
        </row>
        <row r="1481">
          <cell r="A1481">
            <v>3510401</v>
          </cell>
          <cell r="B1481" t="str">
            <v>CLOTH DIAPER GERBER 12PK DIAPER</v>
          </cell>
          <cell r="C1481">
            <v>8.34</v>
          </cell>
          <cell r="D1481">
            <v>11.99</v>
          </cell>
        </row>
        <row r="1482">
          <cell r="A1482">
            <v>20756111</v>
          </cell>
          <cell r="B1482" t="str">
            <v>GERBER CLOTH DIAPER 6PK GIRLS</v>
          </cell>
          <cell r="C1482">
            <v>5.18</v>
          </cell>
          <cell r="D1482">
            <v>7.99</v>
          </cell>
        </row>
        <row r="1483">
          <cell r="A1483">
            <v>20756112</v>
          </cell>
          <cell r="B1483" t="str">
            <v>GERBER CLOTH DIAPER 6PK BOYS</v>
          </cell>
          <cell r="C1483">
            <v>5.18</v>
          </cell>
          <cell r="D1483">
            <v>7.99</v>
          </cell>
        </row>
        <row r="1484">
          <cell r="A1484">
            <v>46031511</v>
          </cell>
          <cell r="B1484" t="str">
            <v>GERBER 4PK PRINT DIAPER</v>
          </cell>
          <cell r="C1484">
            <v>3.29</v>
          </cell>
          <cell r="D1484">
            <v>5.99</v>
          </cell>
        </row>
        <row r="1485">
          <cell r="A1485">
            <v>46265411</v>
          </cell>
          <cell r="B1485" t="str">
            <v>GERBER 4PK PF DIAPER WHT</v>
          </cell>
          <cell r="C1485">
            <v>2.74</v>
          </cell>
          <cell r="D1485">
            <v>5.99</v>
          </cell>
        </row>
        <row r="1486">
          <cell r="A1486">
            <v>46266411</v>
          </cell>
          <cell r="B1486" t="str">
            <v>12PK FLAT DIAPER 12PK FLAT DIAPER</v>
          </cell>
          <cell r="C1486">
            <v>6.81</v>
          </cell>
          <cell r="D1486">
            <v>10.99</v>
          </cell>
        </row>
        <row r="1487">
          <cell r="A1487">
            <v>46269111</v>
          </cell>
          <cell r="B1487" t="str">
            <v>GERBER 4PK SOLID DIAPER</v>
          </cell>
          <cell r="C1487">
            <v>3.29</v>
          </cell>
          <cell r="D1487">
            <v>5.99</v>
          </cell>
        </row>
        <row r="1489">
          <cell r="A1489">
            <v>3512201</v>
          </cell>
          <cell r="B1489" t="str">
            <v>STAIN REMOVER OUT STAIN REMOVER</v>
          </cell>
          <cell r="C1489">
            <v>1.91</v>
          </cell>
          <cell r="D1489">
            <v>2.99</v>
          </cell>
        </row>
        <row r="1490">
          <cell r="A1490">
            <v>3512207</v>
          </cell>
          <cell r="B1490" t="str">
            <v>STAIN REMOVER STAIN REMOVER REFILL</v>
          </cell>
          <cell r="C1490">
            <v>3</v>
          </cell>
          <cell r="D1490">
            <v>5.99</v>
          </cell>
        </row>
        <row r="1491">
          <cell r="A1491">
            <v>3513201</v>
          </cell>
          <cell r="B1491" t="str">
            <v>DIAPER ACC SASSY DIAPER SACKS</v>
          </cell>
          <cell r="C1491">
            <v>1.02</v>
          </cell>
          <cell r="D1491">
            <v>1.99</v>
          </cell>
        </row>
        <row r="1492">
          <cell r="A1492">
            <v>3513301</v>
          </cell>
          <cell r="B1492" t="str">
            <v>DIAPER ACC 12CT CHANGING PADS</v>
          </cell>
          <cell r="C1492">
            <v>1.19</v>
          </cell>
          <cell r="D1492">
            <v>1.99</v>
          </cell>
        </row>
        <row r="1493">
          <cell r="A1493">
            <v>18208311</v>
          </cell>
          <cell r="B1493" t="str">
            <v>PACIFIER CASE 2 PK</v>
          </cell>
          <cell r="C1493">
            <v>0.9</v>
          </cell>
          <cell r="D1493">
            <v>1.99</v>
          </cell>
        </row>
        <row r="1494">
          <cell r="A1494">
            <v>29547511</v>
          </cell>
          <cell r="B1494" t="str">
            <v>DIAPER ACCESSORIES FOLD&amp;GO DIAPER KIT</v>
          </cell>
          <cell r="C1494">
            <v>4.84</v>
          </cell>
          <cell r="D1494">
            <v>8.99</v>
          </cell>
        </row>
        <row r="1495">
          <cell r="A1495">
            <v>29837211</v>
          </cell>
          <cell r="B1495" t="str">
            <v>SASSY DIAPER PINS 8PK ASSORTED</v>
          </cell>
          <cell r="C1495">
            <v>0.75</v>
          </cell>
          <cell r="D1495">
            <v>1.99</v>
          </cell>
        </row>
        <row r="1496">
          <cell r="A1496">
            <v>29984211</v>
          </cell>
          <cell r="B1496" t="str">
            <v>DIAPER ACCESSORIES BABY ORGANIZER</v>
          </cell>
          <cell r="C1496">
            <v>8.6</v>
          </cell>
          <cell r="D1496">
            <v>14.99</v>
          </cell>
        </row>
        <row r="1497">
          <cell r="A1497">
            <v>29984212</v>
          </cell>
          <cell r="B1497" t="str">
            <v>DIAPER ACCESSORIES DELUXE WIPE WARMER</v>
          </cell>
          <cell r="C1497">
            <v>9.25</v>
          </cell>
          <cell r="D1497">
            <v>16.989999999999998</v>
          </cell>
        </row>
        <row r="1498">
          <cell r="A1498">
            <v>30111211</v>
          </cell>
          <cell r="B1498" t="str">
            <v>ACCESSORIES 2PK PACIFIER CASE</v>
          </cell>
          <cell r="C1498">
            <v>0.9</v>
          </cell>
          <cell r="D1498">
            <v>1.99</v>
          </cell>
        </row>
        <row r="1499">
          <cell r="A1499">
            <v>30111213</v>
          </cell>
          <cell r="B1499" t="str">
            <v>ACCESSORIES DIAPER WIPE CASE</v>
          </cell>
          <cell r="C1499">
            <v>0.9</v>
          </cell>
          <cell r="D1499">
            <v>1.99</v>
          </cell>
        </row>
        <row r="1501">
          <cell r="A1501">
            <v>1014611</v>
          </cell>
          <cell r="B1501" t="str">
            <v>COSCO DIAPER PAIL 09-103WHO</v>
          </cell>
          <cell r="C1501">
            <v>6.5</v>
          </cell>
          <cell r="D1501">
            <v>9.99</v>
          </cell>
        </row>
        <row r="1502">
          <cell r="A1502">
            <v>38466811</v>
          </cell>
          <cell r="B1502" t="str">
            <v>DPR GENIE TOD REFILL #77500</v>
          </cell>
          <cell r="C1502">
            <v>4.75</v>
          </cell>
          <cell r="D1502">
            <v>5.99</v>
          </cell>
        </row>
        <row r="1503">
          <cell r="A1503">
            <v>3514202</v>
          </cell>
          <cell r="B1503" t="str">
            <v>DIAPER PAIL DIAPER GENIE PAIL</v>
          </cell>
          <cell r="C1503">
            <v>18.989999999999998</v>
          </cell>
          <cell r="D1503">
            <v>21.99</v>
          </cell>
        </row>
        <row r="1504">
          <cell r="A1504">
            <v>3514204</v>
          </cell>
          <cell r="B1504" t="str">
            <v>DIAPER PAIL DIAPER GENIE REFILL</v>
          </cell>
          <cell r="D1504">
            <v>5.49</v>
          </cell>
        </row>
        <row r="1505">
          <cell r="A1505">
            <v>92373311</v>
          </cell>
          <cell r="B1505" t="str">
            <v>DIAPER GENIE DG II PAIL SYSTEM</v>
          </cell>
          <cell r="C1505">
            <v>28.99</v>
          </cell>
          <cell r="D1505">
            <v>32.99</v>
          </cell>
        </row>
        <row r="1506">
          <cell r="A1506">
            <v>92373811</v>
          </cell>
          <cell r="B1506" t="str">
            <v>DIAPER GENIE DG II REFILL</v>
          </cell>
          <cell r="C1506">
            <v>4.75</v>
          </cell>
          <cell r="D1506">
            <v>5.99</v>
          </cell>
        </row>
        <row r="1508">
          <cell r="A1508">
            <v>14707211</v>
          </cell>
          <cell r="B1508" t="str">
            <v>DIAPER BAG JEEP</v>
          </cell>
          <cell r="C1508">
            <v>10.5</v>
          </cell>
          <cell r="D1508">
            <v>19.989999999999998</v>
          </cell>
        </row>
        <row r="1509">
          <cell r="A1509">
            <v>16633511</v>
          </cell>
          <cell r="B1509" t="str">
            <v>DIAPER BAG SAFARI</v>
          </cell>
          <cell r="C1509">
            <v>11.39</v>
          </cell>
          <cell r="D1509">
            <v>19.989999999999998</v>
          </cell>
        </row>
        <row r="1510">
          <cell r="A1510">
            <v>16748111</v>
          </cell>
          <cell r="B1510" t="str">
            <v>MICROFIBER STROLLER BAG BLK/PINK</v>
          </cell>
          <cell r="C1510">
            <v>6</v>
          </cell>
          <cell r="D1510">
            <v>12.99</v>
          </cell>
        </row>
        <row r="1511">
          <cell r="A1511">
            <v>16760411</v>
          </cell>
          <cell r="B1511" t="str">
            <v>MICROFIBER STROLLER BAG BLK/TAN</v>
          </cell>
          <cell r="C1511">
            <v>6</v>
          </cell>
          <cell r="D1511">
            <v>12.99</v>
          </cell>
        </row>
        <row r="1512">
          <cell r="A1512">
            <v>16760811</v>
          </cell>
          <cell r="B1512" t="str">
            <v>MICROFIBER TOTE BLACK W/TAN TRIM</v>
          </cell>
          <cell r="C1512">
            <v>6.5</v>
          </cell>
          <cell r="D1512">
            <v>14.99</v>
          </cell>
        </row>
        <row r="1513">
          <cell r="A1513">
            <v>16761711</v>
          </cell>
          <cell r="B1513" t="str">
            <v>MICROFIBER TOTE BAG BLK/PNK</v>
          </cell>
          <cell r="C1513">
            <v>6.5</v>
          </cell>
          <cell r="D1513">
            <v>14.99</v>
          </cell>
        </row>
        <row r="1514">
          <cell r="A1514">
            <v>16766901</v>
          </cell>
          <cell r="B1514" t="str">
            <v>DIAPER BAG ASSORTMENT JAN 2007</v>
          </cell>
          <cell r="C1514">
            <v>50</v>
          </cell>
          <cell r="D1514">
            <v>111.92</v>
          </cell>
        </row>
        <row r="1515">
          <cell r="A1515">
            <v>16846411</v>
          </cell>
          <cell r="B1515" t="str">
            <v>MINI TOTE ASSORTED PLAID</v>
          </cell>
          <cell r="C1515">
            <v>3.5</v>
          </cell>
          <cell r="D1515">
            <v>6.99</v>
          </cell>
        </row>
        <row r="1516">
          <cell r="A1516">
            <v>19443011</v>
          </cell>
          <cell r="B1516" t="str">
            <v>DIAPER BAG OLIVE COOLER</v>
          </cell>
          <cell r="C1516">
            <v>6</v>
          </cell>
          <cell r="D1516">
            <v>12.99</v>
          </cell>
        </row>
        <row r="1517">
          <cell r="A1517">
            <v>19443012</v>
          </cell>
          <cell r="B1517" t="str">
            <v>DIAPER BAG NAVY COOLER</v>
          </cell>
          <cell r="C1517">
            <v>6</v>
          </cell>
          <cell r="D1517">
            <v>12.99</v>
          </cell>
        </row>
        <row r="1518">
          <cell r="A1518">
            <v>19443013</v>
          </cell>
          <cell r="B1518" t="str">
            <v>DIAPER BAG BROWN PAISLEY</v>
          </cell>
          <cell r="C1518">
            <v>6</v>
          </cell>
          <cell r="D1518">
            <v>12.99</v>
          </cell>
        </row>
        <row r="1519">
          <cell r="A1519">
            <v>19443014</v>
          </cell>
          <cell r="B1519" t="str">
            <v>DIAPER BAG RED PAISLEY</v>
          </cell>
          <cell r="C1519">
            <v>6</v>
          </cell>
          <cell r="D1519">
            <v>12.99</v>
          </cell>
        </row>
        <row r="1520">
          <cell r="A1520">
            <v>19443015</v>
          </cell>
          <cell r="B1520" t="str">
            <v>DIAPER BAG BLK/PINK DOT</v>
          </cell>
          <cell r="C1520">
            <v>7.5</v>
          </cell>
          <cell r="D1520">
            <v>14.99</v>
          </cell>
        </row>
        <row r="1521">
          <cell r="A1521">
            <v>19445311</v>
          </cell>
          <cell r="B1521" t="str">
            <v>DIAPER BAG BLUE BUCKET</v>
          </cell>
          <cell r="C1521">
            <v>8</v>
          </cell>
          <cell r="D1521">
            <v>16.989999999999998</v>
          </cell>
        </row>
        <row r="1522">
          <cell r="A1522">
            <v>19445312</v>
          </cell>
          <cell r="B1522" t="str">
            <v>DIAPER BAG PINK BUCKET</v>
          </cell>
          <cell r="C1522">
            <v>8</v>
          </cell>
          <cell r="D1522">
            <v>16.989999999999998</v>
          </cell>
        </row>
        <row r="1523">
          <cell r="A1523">
            <v>19446011</v>
          </cell>
          <cell r="B1523" t="str">
            <v>DIAPER BAG BROWN STRP BOWLING</v>
          </cell>
          <cell r="C1523">
            <v>9.25</v>
          </cell>
          <cell r="D1523">
            <v>19.989999999999998</v>
          </cell>
        </row>
        <row r="1524">
          <cell r="A1524">
            <v>19447411</v>
          </cell>
          <cell r="B1524" t="str">
            <v>DIAPER BAG GREEN RIPSTOP</v>
          </cell>
          <cell r="C1524">
            <v>7.5</v>
          </cell>
          <cell r="D1524">
            <v>14.99</v>
          </cell>
        </row>
        <row r="1525">
          <cell r="A1525">
            <v>19447412</v>
          </cell>
          <cell r="B1525" t="str">
            <v>DIAPER BAG GREY RIPSTOP</v>
          </cell>
          <cell r="C1525">
            <v>7.5</v>
          </cell>
          <cell r="D1525">
            <v>14.99</v>
          </cell>
        </row>
        <row r="1526">
          <cell r="A1526">
            <v>19449901</v>
          </cell>
          <cell r="B1526" t="str">
            <v>DIAPER BAG MASTERPK ROLLOUT 07</v>
          </cell>
          <cell r="C1526">
            <v>66</v>
          </cell>
          <cell r="D1526">
            <v>140.91</v>
          </cell>
        </row>
        <row r="1527">
          <cell r="A1527">
            <v>19449902</v>
          </cell>
          <cell r="B1527" t="str">
            <v>DIAPER BAG MASTERPK 2ROLLOUT 07</v>
          </cell>
          <cell r="C1527">
            <v>68.25</v>
          </cell>
          <cell r="D1527">
            <v>143.91</v>
          </cell>
        </row>
        <row r="1528">
          <cell r="A1528">
            <v>19754011</v>
          </cell>
          <cell r="B1528" t="str">
            <v>DIAPER BAG GRANT PARK</v>
          </cell>
          <cell r="C1528">
            <v>10.99</v>
          </cell>
          <cell r="D1528">
            <v>19.989999999999998</v>
          </cell>
        </row>
        <row r="1529">
          <cell r="A1529">
            <v>19871411</v>
          </cell>
          <cell r="B1529" t="str">
            <v>GRACO GREYSTONE MINI TOTE</v>
          </cell>
          <cell r="C1529">
            <v>7.14</v>
          </cell>
          <cell r="D1529">
            <v>12.99</v>
          </cell>
        </row>
        <row r="1530">
          <cell r="A1530">
            <v>29548211</v>
          </cell>
          <cell r="B1530" t="str">
            <v>DIAPER BAG FOLD&amp;GO TRAVEL BAG</v>
          </cell>
          <cell r="C1530">
            <v>5.38</v>
          </cell>
          <cell r="D1530">
            <v>9.99</v>
          </cell>
        </row>
        <row r="1531">
          <cell r="A1531">
            <v>30017512</v>
          </cell>
          <cell r="B1531" t="str">
            <v>DIAPER BAG PASTEL BLUE PINK</v>
          </cell>
          <cell r="C1531">
            <v>6.39</v>
          </cell>
          <cell r="D1531">
            <v>12.99</v>
          </cell>
        </row>
        <row r="1532">
          <cell r="A1532">
            <v>30017514</v>
          </cell>
          <cell r="B1532" t="str">
            <v>DIAPER BAG BLACK/GRAY SLING</v>
          </cell>
          <cell r="C1532">
            <v>7.49</v>
          </cell>
          <cell r="D1532">
            <v>14.99</v>
          </cell>
        </row>
        <row r="1533">
          <cell r="A1533">
            <v>30067611</v>
          </cell>
          <cell r="B1533" t="str">
            <v>DIAPER BAG SWEET BEAR-LARGE</v>
          </cell>
          <cell r="C1533">
            <v>6.89</v>
          </cell>
          <cell r="D1533">
            <v>12.99</v>
          </cell>
        </row>
        <row r="1534">
          <cell r="A1534">
            <v>30067612</v>
          </cell>
          <cell r="B1534" t="str">
            <v>DIAPER BAG SWEET BEARS MINI</v>
          </cell>
          <cell r="C1534">
            <v>4.24</v>
          </cell>
          <cell r="D1534">
            <v>7.99</v>
          </cell>
        </row>
        <row r="1535">
          <cell r="A1535">
            <v>30092011</v>
          </cell>
          <cell r="B1535" t="str">
            <v>DIAPER BAG JUNGLE PRINT</v>
          </cell>
          <cell r="C1535">
            <v>5.79</v>
          </cell>
          <cell r="D1535">
            <v>9.99</v>
          </cell>
        </row>
        <row r="1536">
          <cell r="A1536">
            <v>30092012</v>
          </cell>
          <cell r="B1536" t="str">
            <v>DIAPER BAG MINI JUNGLE PRINT</v>
          </cell>
          <cell r="C1536">
            <v>3.98</v>
          </cell>
          <cell r="D1536">
            <v>6.99</v>
          </cell>
        </row>
        <row r="1537">
          <cell r="A1537">
            <v>30092612</v>
          </cell>
          <cell r="B1537" t="str">
            <v>DIAPER BAG POOH BACKPACK</v>
          </cell>
          <cell r="C1537">
            <v>4.99</v>
          </cell>
          <cell r="D1537">
            <v>9.99</v>
          </cell>
        </row>
        <row r="1538">
          <cell r="A1538">
            <v>30101111</v>
          </cell>
          <cell r="B1538" t="str">
            <v>DIAPER BAG ASSORTED PLAID</v>
          </cell>
          <cell r="C1538">
            <v>2.96</v>
          </cell>
          <cell r="D1538">
            <v>5.99</v>
          </cell>
        </row>
        <row r="1539">
          <cell r="A1539">
            <v>30110711</v>
          </cell>
          <cell r="B1539" t="str">
            <v>DIAPER BAG FABRIC PROMO BAG</v>
          </cell>
          <cell r="C1539">
            <v>5.74</v>
          </cell>
          <cell r="D1539">
            <v>9.99</v>
          </cell>
        </row>
        <row r="1540">
          <cell r="A1540">
            <v>30223611</v>
          </cell>
          <cell r="B1540" t="str">
            <v>PM CLOTH DIAPER BAG PRECIOUS MOMENTS</v>
          </cell>
          <cell r="C1540">
            <v>6</v>
          </cell>
          <cell r="D1540">
            <v>11.99</v>
          </cell>
        </row>
        <row r="1541">
          <cell r="A1541">
            <v>31715911</v>
          </cell>
          <cell r="B1541" t="str">
            <v>PROMO COOLER BAG NAVY/ROYAL ASSORT</v>
          </cell>
          <cell r="C1541">
            <v>4.5999999999999996</v>
          </cell>
          <cell r="D1541">
            <v>9.99</v>
          </cell>
        </row>
        <row r="1542">
          <cell r="A1542">
            <v>31725011</v>
          </cell>
          <cell r="B1542" t="str">
            <v>PROMO COOLER BAG BLACK W/ASSTD TRIM</v>
          </cell>
          <cell r="C1542">
            <v>4.5999999999999996</v>
          </cell>
          <cell r="D1542">
            <v>9.99</v>
          </cell>
        </row>
        <row r="1543">
          <cell r="A1543">
            <v>38420911</v>
          </cell>
          <cell r="B1543" t="str">
            <v>LITTLE BLESSINGS DIAPER BAG</v>
          </cell>
          <cell r="C1543">
            <v>6.5</v>
          </cell>
          <cell r="D1543">
            <v>12.99</v>
          </cell>
        </row>
        <row r="1544">
          <cell r="A1544">
            <v>43239611</v>
          </cell>
          <cell r="B1544" t="str">
            <v>GRACO DIAPER BAG SAGE CROSSING</v>
          </cell>
          <cell r="C1544">
            <v>10.99</v>
          </cell>
          <cell r="D1544">
            <v>19.989999999999998</v>
          </cell>
        </row>
        <row r="1545">
          <cell r="A1545">
            <v>43728411</v>
          </cell>
          <cell r="B1545" t="str">
            <v>DIAPER BAG NAVY STROLLER BAG</v>
          </cell>
          <cell r="C1545">
            <v>8.5</v>
          </cell>
          <cell r="D1545">
            <v>16.989999999999998</v>
          </cell>
        </row>
        <row r="1546">
          <cell r="A1546">
            <v>43728511</v>
          </cell>
          <cell r="B1546" t="str">
            <v>SESAME BAG LARGE SESAME ZOO BAG</v>
          </cell>
          <cell r="C1546">
            <v>8</v>
          </cell>
          <cell r="D1546">
            <v>14.99</v>
          </cell>
        </row>
        <row r="1547">
          <cell r="A1547">
            <v>44388411</v>
          </cell>
          <cell r="B1547" t="str">
            <v>SS DIAPER BAG MINI SESAME ZOO BAG</v>
          </cell>
          <cell r="C1547">
            <v>5</v>
          </cell>
          <cell r="D1547">
            <v>9.99</v>
          </cell>
        </row>
        <row r="1548">
          <cell r="A1548">
            <v>46173111</v>
          </cell>
          <cell r="B1548" t="str">
            <v>POOH EVERYDAY MINI POOH EVERYDAY MINI</v>
          </cell>
          <cell r="C1548">
            <v>5.22</v>
          </cell>
          <cell r="D1548">
            <v>9.99</v>
          </cell>
        </row>
        <row r="1549">
          <cell r="A1549">
            <v>46244111</v>
          </cell>
          <cell r="B1549" t="str">
            <v>BB BARRINGTON TOTE BB BARRINGTON TOTE</v>
          </cell>
          <cell r="C1549">
            <v>8.5</v>
          </cell>
          <cell r="D1549">
            <v>16.989999999999998</v>
          </cell>
        </row>
        <row r="1550">
          <cell r="A1550">
            <v>46245411</v>
          </cell>
          <cell r="B1550" t="str">
            <v>SOPHIA SPORT TOTE SOPHIA SPORT TOTE</v>
          </cell>
          <cell r="C1550">
            <v>7.5</v>
          </cell>
          <cell r="D1550">
            <v>14.99</v>
          </cell>
        </row>
        <row r="1551">
          <cell r="A1551">
            <v>46263011</v>
          </cell>
          <cell r="B1551" t="str">
            <v>POOH BACKPACK POOH BACKPACK</v>
          </cell>
          <cell r="C1551">
            <v>4.41</v>
          </cell>
          <cell r="D1551">
            <v>9.99</v>
          </cell>
        </row>
        <row r="1552">
          <cell r="A1552">
            <v>46264311</v>
          </cell>
          <cell r="B1552" t="str">
            <v>POOH EVERYDAY TOTE POOH EVERYDAY TOTE</v>
          </cell>
          <cell r="C1552">
            <v>7.63</v>
          </cell>
          <cell r="D1552">
            <v>14.99</v>
          </cell>
        </row>
        <row r="1553">
          <cell r="A1553">
            <v>46310611</v>
          </cell>
          <cell r="B1553" t="str">
            <v>POOH WIPES CASE POOH WIPES CASE</v>
          </cell>
          <cell r="C1553">
            <v>0.96</v>
          </cell>
          <cell r="D1553">
            <v>1.99</v>
          </cell>
        </row>
        <row r="1554">
          <cell r="A1554">
            <v>46618111</v>
          </cell>
          <cell r="B1554" t="str">
            <v>BB COOLER ASSORTMENTBB COOLER ASSORTMENT</v>
          </cell>
          <cell r="C1554">
            <v>4.55</v>
          </cell>
          <cell r="D1554">
            <v>8.99</v>
          </cell>
        </row>
        <row r="1555">
          <cell r="A1555">
            <v>17627411</v>
          </cell>
          <cell r="B1555" t="str">
            <v>LITTLE PINK KISSES QUILTED DIAPER BAGS</v>
          </cell>
          <cell r="C1555">
            <v>8.5</v>
          </cell>
          <cell r="D1555">
            <v>16.989999999999998</v>
          </cell>
        </row>
      </sheetData>
      <sheetData sheetId="3">
        <row r="1">
          <cell r="B1" t="str">
            <v>wk 13</v>
          </cell>
        </row>
      </sheetData>
      <sheetData sheetId="4">
        <row r="1">
          <cell r="B1" t="str">
            <v>wk 13</v>
          </cell>
        </row>
        <row r="2">
          <cell r="A2" t="str">
            <v>Item ID</v>
          </cell>
          <cell r="B2" t="str">
            <v>SalesUnitsLastWeek</v>
          </cell>
          <cell r="C2" t="str">
            <v>2WSalesUnits</v>
          </cell>
          <cell r="D2" t="str">
            <v>3WSalesUnits</v>
          </cell>
          <cell r="E2" t="str">
            <v>4WSalesUnits</v>
          </cell>
          <cell r="F2" t="str">
            <v>CurrSTORESLBLINVUnits</v>
          </cell>
          <cell r="G2" t="str">
            <v>CurrSTOREOnOrderUnits</v>
          </cell>
          <cell r="H2" t="str">
            <v>TotalDCINVUnits</v>
          </cell>
          <cell r="I2" t="str">
            <v>CurrDCOnOrderUnits</v>
          </cell>
        </row>
        <row r="3">
          <cell r="A3">
            <v>1977703</v>
          </cell>
          <cell r="B3">
            <v>658</v>
          </cell>
          <cell r="C3">
            <v>637</v>
          </cell>
          <cell r="D3">
            <v>644</v>
          </cell>
          <cell r="E3">
            <v>637</v>
          </cell>
          <cell r="F3">
            <v>6801</v>
          </cell>
          <cell r="G3">
            <v>330</v>
          </cell>
          <cell r="H3">
            <v>2271</v>
          </cell>
          <cell r="I3">
            <v>1056</v>
          </cell>
        </row>
        <row r="4">
          <cell r="A4">
            <v>5700011</v>
          </cell>
          <cell r="B4">
            <v>230</v>
          </cell>
          <cell r="C4">
            <v>281</v>
          </cell>
          <cell r="D4">
            <v>246</v>
          </cell>
          <cell r="E4">
            <v>278</v>
          </cell>
          <cell r="F4">
            <v>5989</v>
          </cell>
          <cell r="G4">
            <v>120</v>
          </cell>
          <cell r="H4">
            <v>813</v>
          </cell>
          <cell r="I4">
            <v>390</v>
          </cell>
        </row>
        <row r="5">
          <cell r="A5">
            <v>5700012</v>
          </cell>
          <cell r="B5">
            <v>263</v>
          </cell>
          <cell r="C5">
            <v>309</v>
          </cell>
          <cell r="D5">
            <v>281</v>
          </cell>
          <cell r="E5">
            <v>343</v>
          </cell>
          <cell r="F5">
            <v>5772</v>
          </cell>
          <cell r="G5">
            <v>195</v>
          </cell>
          <cell r="H5">
            <v>936</v>
          </cell>
          <cell r="I5">
            <v>540</v>
          </cell>
        </row>
        <row r="6">
          <cell r="A6">
            <v>15789311</v>
          </cell>
          <cell r="B6">
            <v>54</v>
          </cell>
          <cell r="C6">
            <v>48</v>
          </cell>
          <cell r="D6">
            <v>39</v>
          </cell>
          <cell r="E6">
            <v>56</v>
          </cell>
          <cell r="F6">
            <v>1149</v>
          </cell>
          <cell r="G6">
            <v>0</v>
          </cell>
          <cell r="H6">
            <v>0</v>
          </cell>
          <cell r="I6">
            <v>0</v>
          </cell>
        </row>
        <row r="7">
          <cell r="A7">
            <v>15789312</v>
          </cell>
          <cell r="B7">
            <v>50</v>
          </cell>
          <cell r="C7">
            <v>30</v>
          </cell>
          <cell r="D7">
            <v>53</v>
          </cell>
          <cell r="E7">
            <v>35</v>
          </cell>
          <cell r="F7">
            <v>1124</v>
          </cell>
          <cell r="G7">
            <v>0</v>
          </cell>
          <cell r="H7">
            <v>0</v>
          </cell>
          <cell r="I7">
            <v>0</v>
          </cell>
        </row>
        <row r="8">
          <cell r="A8">
            <v>15789313</v>
          </cell>
          <cell r="B8">
            <v>89</v>
          </cell>
          <cell r="C8">
            <v>49</v>
          </cell>
          <cell r="D8">
            <v>58</v>
          </cell>
          <cell r="E8">
            <v>81</v>
          </cell>
          <cell r="F8">
            <v>1213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15789314</v>
          </cell>
          <cell r="B9">
            <v>26</v>
          </cell>
          <cell r="C9">
            <v>26</v>
          </cell>
          <cell r="D9">
            <v>23</v>
          </cell>
          <cell r="E9">
            <v>36</v>
          </cell>
          <cell r="F9">
            <v>914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15789315</v>
          </cell>
          <cell r="B10">
            <v>31</v>
          </cell>
          <cell r="C10">
            <v>14</v>
          </cell>
          <cell r="D10">
            <v>29</v>
          </cell>
          <cell r="E10">
            <v>36</v>
          </cell>
          <cell r="F10">
            <v>943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15789316</v>
          </cell>
          <cell r="B11">
            <v>60</v>
          </cell>
          <cell r="C11">
            <v>42</v>
          </cell>
          <cell r="D11">
            <v>54</v>
          </cell>
          <cell r="E11">
            <v>69</v>
          </cell>
          <cell r="F11">
            <v>983</v>
          </cell>
          <cell r="G11">
            <v>390</v>
          </cell>
          <cell r="H11">
            <v>1641</v>
          </cell>
          <cell r="I11">
            <v>1560</v>
          </cell>
        </row>
        <row r="12">
          <cell r="A12">
            <v>57489211</v>
          </cell>
          <cell r="B12">
            <v>151</v>
          </cell>
          <cell r="C12">
            <v>176</v>
          </cell>
          <cell r="D12">
            <v>151</v>
          </cell>
          <cell r="E12">
            <v>165</v>
          </cell>
          <cell r="F12">
            <v>4825</v>
          </cell>
          <cell r="G12">
            <v>112</v>
          </cell>
          <cell r="H12">
            <v>1018</v>
          </cell>
          <cell r="I12">
            <v>168</v>
          </cell>
        </row>
        <row r="13">
          <cell r="A13">
            <v>57489611</v>
          </cell>
          <cell r="B13">
            <v>220</v>
          </cell>
          <cell r="C13">
            <v>224</v>
          </cell>
          <cell r="D13">
            <v>212</v>
          </cell>
          <cell r="E13">
            <v>203</v>
          </cell>
          <cell r="F13">
            <v>4287</v>
          </cell>
          <cell r="G13">
            <v>132</v>
          </cell>
          <cell r="H13">
            <v>768</v>
          </cell>
          <cell r="I13">
            <v>504</v>
          </cell>
        </row>
        <row r="14">
          <cell r="A14">
            <v>57491111</v>
          </cell>
          <cell r="B14">
            <v>272</v>
          </cell>
          <cell r="C14">
            <v>295</v>
          </cell>
          <cell r="D14">
            <v>240</v>
          </cell>
          <cell r="E14">
            <v>277</v>
          </cell>
          <cell r="F14">
            <v>4212</v>
          </cell>
          <cell r="G14">
            <v>206</v>
          </cell>
          <cell r="H14">
            <v>1732</v>
          </cell>
          <cell r="I14">
            <v>696</v>
          </cell>
        </row>
        <row r="15">
          <cell r="A15">
            <v>57491311</v>
          </cell>
          <cell r="B15">
            <v>406</v>
          </cell>
          <cell r="C15">
            <v>457</v>
          </cell>
          <cell r="D15">
            <v>423</v>
          </cell>
          <cell r="E15">
            <v>369</v>
          </cell>
          <cell r="F15">
            <v>6211</v>
          </cell>
          <cell r="G15">
            <v>216</v>
          </cell>
          <cell r="H15">
            <v>740</v>
          </cell>
          <cell r="I15">
            <v>1200</v>
          </cell>
        </row>
        <row r="16">
          <cell r="A16">
            <v>57491411</v>
          </cell>
          <cell r="B16">
            <v>419</v>
          </cell>
          <cell r="C16">
            <v>482</v>
          </cell>
          <cell r="D16">
            <v>395</v>
          </cell>
          <cell r="E16">
            <v>414</v>
          </cell>
          <cell r="F16">
            <v>4573</v>
          </cell>
          <cell r="G16">
            <v>278</v>
          </cell>
          <cell r="H16">
            <v>1392</v>
          </cell>
          <cell r="I16">
            <v>1272</v>
          </cell>
        </row>
        <row r="17">
          <cell r="A17">
            <v>57491511</v>
          </cell>
          <cell r="B17">
            <v>355</v>
          </cell>
          <cell r="C17">
            <v>375</v>
          </cell>
          <cell r="D17">
            <v>364</v>
          </cell>
          <cell r="E17">
            <v>324</v>
          </cell>
          <cell r="F17">
            <v>4149</v>
          </cell>
          <cell r="G17">
            <v>216</v>
          </cell>
          <cell r="H17">
            <v>1184</v>
          </cell>
          <cell r="I17">
            <v>1032</v>
          </cell>
        </row>
        <row r="18">
          <cell r="A18">
            <v>57505911</v>
          </cell>
          <cell r="B18">
            <v>117</v>
          </cell>
          <cell r="C18">
            <v>157</v>
          </cell>
          <cell r="D18">
            <v>127</v>
          </cell>
          <cell r="E18">
            <v>135</v>
          </cell>
          <cell r="F18">
            <v>4505</v>
          </cell>
          <cell r="G18">
            <v>68</v>
          </cell>
          <cell r="H18">
            <v>858</v>
          </cell>
          <cell r="I18">
            <v>144</v>
          </cell>
        </row>
        <row r="19">
          <cell r="A19">
            <v>57506011</v>
          </cell>
          <cell r="B19">
            <v>190</v>
          </cell>
          <cell r="C19">
            <v>188</v>
          </cell>
          <cell r="D19">
            <v>202</v>
          </cell>
          <cell r="E19">
            <v>207</v>
          </cell>
          <cell r="F19">
            <v>4357</v>
          </cell>
          <cell r="G19">
            <v>92</v>
          </cell>
          <cell r="H19">
            <v>940</v>
          </cell>
          <cell r="I19">
            <v>192</v>
          </cell>
        </row>
        <row r="20">
          <cell r="A20">
            <v>57507211</v>
          </cell>
          <cell r="B20">
            <v>210</v>
          </cell>
          <cell r="C20">
            <v>252</v>
          </cell>
          <cell r="D20">
            <v>233</v>
          </cell>
          <cell r="E20">
            <v>239</v>
          </cell>
          <cell r="F20">
            <v>4192</v>
          </cell>
          <cell r="G20">
            <v>120</v>
          </cell>
          <cell r="H20">
            <v>880</v>
          </cell>
          <cell r="I20">
            <v>552</v>
          </cell>
        </row>
        <row r="21">
          <cell r="A21">
            <v>15789315</v>
          </cell>
          <cell r="B21">
            <v>3801</v>
          </cell>
          <cell r="C21">
            <v>4042</v>
          </cell>
          <cell r="D21">
            <v>3774</v>
          </cell>
          <cell r="E21">
            <v>3904</v>
          </cell>
          <cell r="F21">
            <v>66199</v>
          </cell>
          <cell r="G21">
            <v>2085</v>
          </cell>
          <cell r="H21">
            <v>13532</v>
          </cell>
          <cell r="I21">
            <v>7746</v>
          </cell>
        </row>
        <row r="22">
          <cell r="A22">
            <v>1458311</v>
          </cell>
          <cell r="B22">
            <v>44</v>
          </cell>
          <cell r="C22">
            <v>34</v>
          </cell>
          <cell r="D22">
            <v>24</v>
          </cell>
          <cell r="E22">
            <v>68</v>
          </cell>
          <cell r="F22">
            <v>533</v>
          </cell>
          <cell r="G22">
            <v>0</v>
          </cell>
          <cell r="H22">
            <v>0</v>
          </cell>
          <cell r="I22">
            <v>0</v>
          </cell>
        </row>
        <row r="23">
          <cell r="A23">
            <v>6085414</v>
          </cell>
          <cell r="B23">
            <v>60</v>
          </cell>
          <cell r="C23">
            <v>54</v>
          </cell>
          <cell r="D23">
            <v>56</v>
          </cell>
          <cell r="E23">
            <v>73</v>
          </cell>
          <cell r="F23">
            <v>1262</v>
          </cell>
          <cell r="G23">
            <v>0</v>
          </cell>
          <cell r="H23">
            <v>0</v>
          </cell>
          <cell r="I23">
            <v>0</v>
          </cell>
        </row>
        <row r="24">
          <cell r="A24">
            <v>6085415</v>
          </cell>
          <cell r="B24">
            <v>74</v>
          </cell>
          <cell r="C24">
            <v>69</v>
          </cell>
          <cell r="D24">
            <v>83</v>
          </cell>
          <cell r="E24">
            <v>95</v>
          </cell>
          <cell r="F24">
            <v>1094</v>
          </cell>
          <cell r="G24">
            <v>0</v>
          </cell>
          <cell r="H24">
            <v>0</v>
          </cell>
          <cell r="I24">
            <v>0</v>
          </cell>
        </row>
        <row r="25">
          <cell r="A25">
            <v>6085416</v>
          </cell>
          <cell r="B25">
            <v>40</v>
          </cell>
          <cell r="C25">
            <v>47</v>
          </cell>
          <cell r="D25">
            <v>57</v>
          </cell>
          <cell r="E25">
            <v>69</v>
          </cell>
          <cell r="F25">
            <v>936</v>
          </cell>
          <cell r="G25">
            <v>0</v>
          </cell>
          <cell r="H25">
            <v>0</v>
          </cell>
          <cell r="I25">
            <v>0</v>
          </cell>
        </row>
        <row r="26">
          <cell r="A26">
            <v>6085417</v>
          </cell>
          <cell r="B26">
            <v>43</v>
          </cell>
          <cell r="C26">
            <v>51</v>
          </cell>
          <cell r="D26">
            <v>44</v>
          </cell>
          <cell r="E26">
            <v>69</v>
          </cell>
          <cell r="F26">
            <v>847</v>
          </cell>
          <cell r="G26">
            <v>0</v>
          </cell>
          <cell r="H26">
            <v>0</v>
          </cell>
          <cell r="I26">
            <v>0</v>
          </cell>
        </row>
        <row r="27">
          <cell r="A27">
            <v>10863411</v>
          </cell>
          <cell r="B27">
            <v>36</v>
          </cell>
          <cell r="C27">
            <v>23</v>
          </cell>
          <cell r="D27">
            <v>27</v>
          </cell>
          <cell r="E27">
            <v>39</v>
          </cell>
          <cell r="F27">
            <v>518</v>
          </cell>
          <cell r="G27">
            <v>0</v>
          </cell>
          <cell r="H27">
            <v>0</v>
          </cell>
          <cell r="I27">
            <v>0</v>
          </cell>
        </row>
        <row r="28">
          <cell r="A28">
            <v>10863412</v>
          </cell>
          <cell r="B28">
            <v>29</v>
          </cell>
          <cell r="C28">
            <v>32</v>
          </cell>
          <cell r="D28">
            <v>24</v>
          </cell>
          <cell r="E28">
            <v>55</v>
          </cell>
          <cell r="F28">
            <v>553</v>
          </cell>
          <cell r="G28">
            <v>0</v>
          </cell>
          <cell r="H28">
            <v>0</v>
          </cell>
          <cell r="I28">
            <v>0</v>
          </cell>
        </row>
        <row r="29">
          <cell r="A29">
            <v>11647011</v>
          </cell>
          <cell r="B29">
            <v>17</v>
          </cell>
          <cell r="C29">
            <v>20</v>
          </cell>
          <cell r="D29">
            <v>21</v>
          </cell>
          <cell r="E29">
            <v>32</v>
          </cell>
          <cell r="F29">
            <v>563</v>
          </cell>
          <cell r="G29">
            <v>26</v>
          </cell>
          <cell r="H29">
            <v>70</v>
          </cell>
          <cell r="I29">
            <v>0</v>
          </cell>
        </row>
        <row r="30">
          <cell r="A30">
            <v>11647012</v>
          </cell>
          <cell r="B30">
            <v>11</v>
          </cell>
          <cell r="C30">
            <v>14</v>
          </cell>
          <cell r="D30">
            <v>7</v>
          </cell>
          <cell r="E30">
            <v>17</v>
          </cell>
          <cell r="F30">
            <v>431</v>
          </cell>
          <cell r="G30">
            <v>250</v>
          </cell>
          <cell r="H30">
            <v>128</v>
          </cell>
          <cell r="I30">
            <v>576</v>
          </cell>
        </row>
        <row r="31">
          <cell r="A31">
            <v>20336301</v>
          </cell>
          <cell r="B31">
            <v>328</v>
          </cell>
          <cell r="C31">
            <v>285</v>
          </cell>
          <cell r="D31">
            <v>260</v>
          </cell>
          <cell r="E31">
            <v>248</v>
          </cell>
          <cell r="F31">
            <v>4002</v>
          </cell>
          <cell r="G31">
            <v>202</v>
          </cell>
          <cell r="H31">
            <v>324</v>
          </cell>
          <cell r="I31">
            <v>1300</v>
          </cell>
        </row>
        <row r="32">
          <cell r="A32">
            <v>20464001</v>
          </cell>
          <cell r="B32">
            <v>419</v>
          </cell>
          <cell r="C32">
            <v>363</v>
          </cell>
          <cell r="D32">
            <v>328</v>
          </cell>
          <cell r="E32">
            <v>294</v>
          </cell>
          <cell r="F32">
            <v>4919</v>
          </cell>
          <cell r="G32">
            <v>196</v>
          </cell>
          <cell r="H32">
            <v>602</v>
          </cell>
          <cell r="I32">
            <v>500</v>
          </cell>
        </row>
        <row r="33">
          <cell r="A33">
            <v>20639501</v>
          </cell>
          <cell r="B33">
            <v>438</v>
          </cell>
          <cell r="C33">
            <v>425</v>
          </cell>
          <cell r="D33">
            <v>340</v>
          </cell>
          <cell r="E33">
            <v>355</v>
          </cell>
          <cell r="F33">
            <v>4153</v>
          </cell>
          <cell r="G33">
            <v>312</v>
          </cell>
          <cell r="H33">
            <v>352</v>
          </cell>
          <cell r="I33">
            <v>500</v>
          </cell>
        </row>
        <row r="34">
          <cell r="A34">
            <v>31388111</v>
          </cell>
          <cell r="B34">
            <v>32</v>
          </cell>
          <cell r="C34">
            <v>18</v>
          </cell>
          <cell r="D34">
            <v>14</v>
          </cell>
          <cell r="E34">
            <v>36</v>
          </cell>
          <cell r="F34">
            <v>529</v>
          </cell>
          <cell r="G34">
            <v>388</v>
          </cell>
          <cell r="H34">
            <v>598</v>
          </cell>
          <cell r="I34">
            <v>1824</v>
          </cell>
        </row>
        <row r="35">
          <cell r="A35">
            <v>31388112</v>
          </cell>
          <cell r="B35">
            <v>19</v>
          </cell>
          <cell r="C35">
            <v>7</v>
          </cell>
          <cell r="D35">
            <v>9</v>
          </cell>
          <cell r="E35">
            <v>27</v>
          </cell>
          <cell r="F35">
            <v>471</v>
          </cell>
          <cell r="G35">
            <v>58</v>
          </cell>
          <cell r="H35">
            <v>176</v>
          </cell>
          <cell r="I35">
            <v>24</v>
          </cell>
        </row>
        <row r="36">
          <cell r="A36">
            <v>31393011</v>
          </cell>
          <cell r="B36">
            <v>33</v>
          </cell>
          <cell r="C36">
            <v>15</v>
          </cell>
          <cell r="D36">
            <v>22</v>
          </cell>
          <cell r="E36">
            <v>27</v>
          </cell>
          <cell r="F36">
            <v>620</v>
          </cell>
          <cell r="G36">
            <v>132</v>
          </cell>
          <cell r="H36">
            <v>182</v>
          </cell>
          <cell r="I36">
            <v>24</v>
          </cell>
        </row>
        <row r="37">
          <cell r="A37">
            <v>31393012</v>
          </cell>
          <cell r="B37">
            <v>25</v>
          </cell>
          <cell r="C37">
            <v>20</v>
          </cell>
          <cell r="D37">
            <v>23</v>
          </cell>
          <cell r="E37">
            <v>41</v>
          </cell>
          <cell r="F37">
            <v>478</v>
          </cell>
          <cell r="G37">
            <v>290</v>
          </cell>
          <cell r="H37">
            <v>14</v>
          </cell>
          <cell r="I37">
            <v>312</v>
          </cell>
        </row>
        <row r="38">
          <cell r="A38">
            <v>31393013</v>
          </cell>
          <cell r="B38">
            <v>19</v>
          </cell>
          <cell r="C38">
            <v>24</v>
          </cell>
          <cell r="D38">
            <v>18</v>
          </cell>
          <cell r="E38">
            <v>52</v>
          </cell>
          <cell r="F38">
            <v>553</v>
          </cell>
          <cell r="G38">
            <v>0</v>
          </cell>
          <cell r="H38">
            <v>0</v>
          </cell>
          <cell r="I38">
            <v>1008</v>
          </cell>
        </row>
        <row r="39">
          <cell r="A39">
            <v>31393014</v>
          </cell>
          <cell r="B39">
            <v>50</v>
          </cell>
          <cell r="C39">
            <v>41</v>
          </cell>
          <cell r="D39">
            <v>47</v>
          </cell>
          <cell r="E39">
            <v>72</v>
          </cell>
          <cell r="F39">
            <v>561</v>
          </cell>
          <cell r="G39">
            <v>0</v>
          </cell>
          <cell r="H39">
            <v>0</v>
          </cell>
          <cell r="I39">
            <v>744</v>
          </cell>
        </row>
        <row r="40">
          <cell r="A40">
            <v>31441011</v>
          </cell>
          <cell r="B40">
            <v>15</v>
          </cell>
          <cell r="C40">
            <v>20</v>
          </cell>
          <cell r="D40">
            <v>16</v>
          </cell>
          <cell r="E40">
            <v>20</v>
          </cell>
          <cell r="F40">
            <v>454</v>
          </cell>
          <cell r="G40">
            <v>0</v>
          </cell>
          <cell r="H40">
            <v>0</v>
          </cell>
          <cell r="I40">
            <v>1128</v>
          </cell>
        </row>
        <row r="41">
          <cell r="A41">
            <v>31441012</v>
          </cell>
          <cell r="B41">
            <v>19</v>
          </cell>
          <cell r="C41">
            <v>14</v>
          </cell>
          <cell r="D41">
            <v>9</v>
          </cell>
          <cell r="E41">
            <v>29</v>
          </cell>
          <cell r="F41">
            <v>379</v>
          </cell>
          <cell r="G41">
            <v>0</v>
          </cell>
          <cell r="H41">
            <v>0</v>
          </cell>
          <cell r="I41">
            <v>1536</v>
          </cell>
        </row>
        <row r="42">
          <cell r="A42">
            <v>31441013</v>
          </cell>
          <cell r="B42">
            <v>31</v>
          </cell>
          <cell r="C42">
            <v>26</v>
          </cell>
          <cell r="D42">
            <v>27</v>
          </cell>
          <cell r="E42">
            <v>69</v>
          </cell>
          <cell r="F42">
            <v>487</v>
          </cell>
          <cell r="G42">
            <v>0</v>
          </cell>
          <cell r="H42">
            <v>0</v>
          </cell>
          <cell r="I42">
            <v>1575</v>
          </cell>
        </row>
        <row r="43">
          <cell r="A43">
            <v>31441014</v>
          </cell>
          <cell r="B43">
            <v>34</v>
          </cell>
          <cell r="C43">
            <v>25</v>
          </cell>
          <cell r="D43">
            <v>40</v>
          </cell>
          <cell r="E43">
            <v>46</v>
          </cell>
          <cell r="F43">
            <v>479</v>
          </cell>
          <cell r="G43">
            <v>2694</v>
          </cell>
          <cell r="H43">
            <v>5353</v>
          </cell>
          <cell r="I43">
            <v>13623</v>
          </cell>
        </row>
        <row r="44">
          <cell r="A44">
            <v>31487411</v>
          </cell>
          <cell r="B44">
            <v>32</v>
          </cell>
          <cell r="C44">
            <v>30</v>
          </cell>
          <cell r="D44">
            <v>29</v>
          </cell>
          <cell r="E44">
            <v>44</v>
          </cell>
          <cell r="F44">
            <v>578</v>
          </cell>
          <cell r="G44">
            <v>0</v>
          </cell>
          <cell r="H44">
            <v>0</v>
          </cell>
          <cell r="I44">
            <v>0</v>
          </cell>
        </row>
        <row r="45">
          <cell r="A45">
            <v>31540211</v>
          </cell>
          <cell r="B45">
            <v>9</v>
          </cell>
          <cell r="C45">
            <v>6</v>
          </cell>
          <cell r="D45">
            <v>10</v>
          </cell>
          <cell r="E45">
            <v>14</v>
          </cell>
          <cell r="F45">
            <v>268</v>
          </cell>
          <cell r="G45">
            <v>0</v>
          </cell>
          <cell r="H45">
            <v>0</v>
          </cell>
          <cell r="I45">
            <v>0</v>
          </cell>
        </row>
        <row r="46">
          <cell r="A46">
            <v>31540311</v>
          </cell>
          <cell r="B46">
            <v>124</v>
          </cell>
          <cell r="C46">
            <v>81</v>
          </cell>
          <cell r="D46">
            <v>93</v>
          </cell>
          <cell r="E46">
            <v>180</v>
          </cell>
          <cell r="F46">
            <v>1226</v>
          </cell>
          <cell r="G46">
            <v>0</v>
          </cell>
          <cell r="H46">
            <v>0</v>
          </cell>
          <cell r="I46">
            <v>0</v>
          </cell>
        </row>
        <row r="47">
          <cell r="A47">
            <v>31544011</v>
          </cell>
          <cell r="B47">
            <v>82</v>
          </cell>
          <cell r="C47">
            <v>63</v>
          </cell>
          <cell r="D47">
            <v>55</v>
          </cell>
          <cell r="E47">
            <v>120</v>
          </cell>
          <cell r="F47">
            <v>1422</v>
          </cell>
          <cell r="G47">
            <v>0</v>
          </cell>
          <cell r="H47">
            <v>0</v>
          </cell>
          <cell r="I47">
            <v>0</v>
          </cell>
        </row>
        <row r="48">
          <cell r="A48">
            <v>31544012</v>
          </cell>
          <cell r="B48">
            <v>41</v>
          </cell>
          <cell r="C48">
            <v>52</v>
          </cell>
          <cell r="D48">
            <v>40</v>
          </cell>
          <cell r="E48">
            <v>54</v>
          </cell>
          <cell r="F48">
            <v>936</v>
          </cell>
          <cell r="G48">
            <v>0</v>
          </cell>
          <cell r="H48">
            <v>0</v>
          </cell>
          <cell r="I48">
            <v>0</v>
          </cell>
        </row>
        <row r="49">
          <cell r="A49">
            <v>31544013</v>
          </cell>
          <cell r="B49">
            <v>64</v>
          </cell>
          <cell r="C49">
            <v>52</v>
          </cell>
          <cell r="D49">
            <v>76</v>
          </cell>
          <cell r="E49">
            <v>113</v>
          </cell>
          <cell r="F49">
            <v>1336</v>
          </cell>
          <cell r="G49">
            <v>0</v>
          </cell>
          <cell r="H49">
            <v>0</v>
          </cell>
          <cell r="I49">
            <v>0</v>
          </cell>
        </row>
        <row r="50">
          <cell r="A50">
            <v>31544014</v>
          </cell>
          <cell r="B50">
            <v>60</v>
          </cell>
          <cell r="C50">
            <v>39</v>
          </cell>
          <cell r="D50">
            <v>49</v>
          </cell>
          <cell r="E50">
            <v>69</v>
          </cell>
          <cell r="F50">
            <v>966</v>
          </cell>
          <cell r="G50">
            <v>0</v>
          </cell>
          <cell r="H50">
            <v>0</v>
          </cell>
          <cell r="I50">
            <v>0</v>
          </cell>
        </row>
        <row r="51">
          <cell r="A51">
            <v>31544611</v>
          </cell>
          <cell r="B51">
            <v>43</v>
          </cell>
          <cell r="C51">
            <v>39</v>
          </cell>
          <cell r="D51">
            <v>45</v>
          </cell>
          <cell r="E51">
            <v>79</v>
          </cell>
          <cell r="F51">
            <v>906</v>
          </cell>
          <cell r="G51">
            <v>0</v>
          </cell>
          <cell r="H51">
            <v>0</v>
          </cell>
          <cell r="I51">
            <v>0</v>
          </cell>
        </row>
        <row r="52">
          <cell r="A52">
            <v>31544612</v>
          </cell>
          <cell r="B52">
            <v>28</v>
          </cell>
          <cell r="C52">
            <v>45</v>
          </cell>
          <cell r="D52">
            <v>50</v>
          </cell>
          <cell r="E52">
            <v>54</v>
          </cell>
          <cell r="F52">
            <v>862</v>
          </cell>
          <cell r="G52">
            <v>0</v>
          </cell>
          <cell r="H52">
            <v>0</v>
          </cell>
          <cell r="I52">
            <v>0</v>
          </cell>
        </row>
        <row r="53">
          <cell r="A53">
            <v>31545111</v>
          </cell>
          <cell r="B53">
            <v>44</v>
          </cell>
          <cell r="C53">
            <v>43</v>
          </cell>
          <cell r="D53">
            <v>37</v>
          </cell>
          <cell r="E53">
            <v>63</v>
          </cell>
          <cell r="F53">
            <v>913</v>
          </cell>
          <cell r="G53">
            <v>0</v>
          </cell>
          <cell r="H53">
            <v>0</v>
          </cell>
          <cell r="I53">
            <v>0</v>
          </cell>
        </row>
        <row r="54">
          <cell r="A54">
            <v>31545112</v>
          </cell>
          <cell r="B54">
            <v>46</v>
          </cell>
          <cell r="C54">
            <v>48</v>
          </cell>
          <cell r="D54">
            <v>52</v>
          </cell>
          <cell r="E54">
            <v>76</v>
          </cell>
          <cell r="F54">
            <v>839</v>
          </cell>
          <cell r="G54">
            <v>0</v>
          </cell>
          <cell r="H54">
            <v>0</v>
          </cell>
          <cell r="I54">
            <v>0</v>
          </cell>
        </row>
        <row r="55">
          <cell r="A55">
            <v>31550611</v>
          </cell>
          <cell r="B55">
            <v>11</v>
          </cell>
          <cell r="C55">
            <v>5</v>
          </cell>
          <cell r="D55">
            <v>8</v>
          </cell>
          <cell r="E55">
            <v>19</v>
          </cell>
          <cell r="F55">
            <v>264</v>
          </cell>
          <cell r="G55">
            <v>0</v>
          </cell>
          <cell r="H55">
            <v>0</v>
          </cell>
          <cell r="I55">
            <v>0</v>
          </cell>
        </row>
        <row r="56">
          <cell r="A56">
            <v>31550612</v>
          </cell>
          <cell r="B56">
            <v>11</v>
          </cell>
          <cell r="C56">
            <v>6</v>
          </cell>
          <cell r="D56">
            <v>4</v>
          </cell>
          <cell r="E56">
            <v>14</v>
          </cell>
          <cell r="F56">
            <v>242</v>
          </cell>
          <cell r="G56">
            <v>0</v>
          </cell>
          <cell r="H56">
            <v>0</v>
          </cell>
          <cell r="I56">
            <v>0</v>
          </cell>
        </row>
        <row r="57">
          <cell r="A57">
            <v>31551311</v>
          </cell>
          <cell r="B57">
            <v>38</v>
          </cell>
          <cell r="C57">
            <v>22</v>
          </cell>
          <cell r="D57">
            <v>26</v>
          </cell>
          <cell r="E57">
            <v>51</v>
          </cell>
          <cell r="F57">
            <v>834</v>
          </cell>
          <cell r="G57">
            <v>0</v>
          </cell>
          <cell r="H57">
            <v>0</v>
          </cell>
          <cell r="I57">
            <v>0</v>
          </cell>
        </row>
        <row r="58">
          <cell r="A58">
            <v>31551312</v>
          </cell>
          <cell r="B58">
            <v>22</v>
          </cell>
          <cell r="C58">
            <v>24</v>
          </cell>
          <cell r="D58">
            <v>16</v>
          </cell>
          <cell r="E58">
            <v>36</v>
          </cell>
          <cell r="F58">
            <v>545</v>
          </cell>
          <cell r="G58">
            <v>0</v>
          </cell>
          <cell r="H58">
            <v>0</v>
          </cell>
          <cell r="I58">
            <v>0</v>
          </cell>
        </row>
        <row r="59">
          <cell r="A59">
            <v>35830011</v>
          </cell>
          <cell r="B59">
            <v>2</v>
          </cell>
          <cell r="C59">
            <v>3</v>
          </cell>
          <cell r="D59">
            <v>3</v>
          </cell>
          <cell r="E59">
            <v>5</v>
          </cell>
          <cell r="F59">
            <v>165</v>
          </cell>
          <cell r="G59">
            <v>0</v>
          </cell>
          <cell r="H59">
            <v>0</v>
          </cell>
          <cell r="I59">
            <v>0</v>
          </cell>
        </row>
        <row r="60">
          <cell r="A60">
            <v>35830012</v>
          </cell>
          <cell r="B60">
            <v>6</v>
          </cell>
          <cell r="C60">
            <v>1</v>
          </cell>
          <cell r="D60">
            <v>2</v>
          </cell>
          <cell r="E60">
            <v>3</v>
          </cell>
          <cell r="F60">
            <v>158</v>
          </cell>
          <cell r="G60">
            <v>0</v>
          </cell>
          <cell r="H60">
            <v>0</v>
          </cell>
          <cell r="I60">
            <v>0</v>
          </cell>
        </row>
        <row r="61">
          <cell r="A61">
            <v>35830013</v>
          </cell>
          <cell r="B61">
            <v>3</v>
          </cell>
          <cell r="C61">
            <v>5</v>
          </cell>
          <cell r="D61">
            <v>5</v>
          </cell>
          <cell r="E61">
            <v>5</v>
          </cell>
          <cell r="F61">
            <v>116</v>
          </cell>
          <cell r="G61">
            <v>0</v>
          </cell>
          <cell r="H61">
            <v>0</v>
          </cell>
          <cell r="I61">
            <v>0</v>
          </cell>
        </row>
        <row r="62">
          <cell r="A62">
            <v>54767911</v>
          </cell>
          <cell r="B62">
            <v>685</v>
          </cell>
          <cell r="C62">
            <v>864</v>
          </cell>
          <cell r="D62">
            <v>730</v>
          </cell>
          <cell r="E62">
            <v>827</v>
          </cell>
          <cell r="F62">
            <v>8864</v>
          </cell>
          <cell r="G62">
            <v>398</v>
          </cell>
          <cell r="H62">
            <v>2698</v>
          </cell>
          <cell r="I62">
            <v>1704</v>
          </cell>
        </row>
        <row r="63">
          <cell r="A63">
            <v>54959011</v>
          </cell>
          <cell r="B63">
            <v>351</v>
          </cell>
          <cell r="C63">
            <v>505</v>
          </cell>
          <cell r="D63">
            <v>397</v>
          </cell>
          <cell r="E63">
            <v>426</v>
          </cell>
          <cell r="F63">
            <v>4576</v>
          </cell>
          <cell r="G63">
            <v>400</v>
          </cell>
          <cell r="H63">
            <v>2754</v>
          </cell>
          <cell r="I63">
            <v>672</v>
          </cell>
        </row>
        <row r="64">
          <cell r="A64">
            <v>54960611</v>
          </cell>
          <cell r="B64">
            <v>299</v>
          </cell>
          <cell r="C64">
            <v>366</v>
          </cell>
          <cell r="D64">
            <v>280</v>
          </cell>
          <cell r="E64">
            <v>284</v>
          </cell>
          <cell r="F64">
            <v>4679</v>
          </cell>
          <cell r="G64">
            <v>246</v>
          </cell>
          <cell r="H64">
            <v>1580</v>
          </cell>
          <cell r="I64">
            <v>288</v>
          </cell>
        </row>
        <row r="65">
          <cell r="A65">
            <v>54961111</v>
          </cell>
          <cell r="B65">
            <v>640</v>
          </cell>
          <cell r="C65">
            <v>818</v>
          </cell>
          <cell r="D65">
            <v>667</v>
          </cell>
          <cell r="E65">
            <v>699</v>
          </cell>
          <cell r="F65">
            <v>9661</v>
          </cell>
          <cell r="G65">
            <v>324</v>
          </cell>
          <cell r="H65">
            <v>2060</v>
          </cell>
          <cell r="I65">
            <v>1680</v>
          </cell>
        </row>
        <row r="66">
          <cell r="A66">
            <v>55639411</v>
          </cell>
          <cell r="B66">
            <v>327</v>
          </cell>
          <cell r="C66">
            <v>370</v>
          </cell>
          <cell r="D66">
            <v>310</v>
          </cell>
          <cell r="E66">
            <v>303</v>
          </cell>
          <cell r="F66">
            <v>4733</v>
          </cell>
          <cell r="G66">
            <v>256</v>
          </cell>
          <cell r="H66">
            <v>1252</v>
          </cell>
          <cell r="I66">
            <v>552</v>
          </cell>
        </row>
        <row r="67">
          <cell r="A67">
            <v>55649711</v>
          </cell>
          <cell r="B67">
            <v>299</v>
          </cell>
          <cell r="C67">
            <v>344</v>
          </cell>
          <cell r="D67">
            <v>253</v>
          </cell>
          <cell r="E67">
            <v>260</v>
          </cell>
          <cell r="F67">
            <v>4198</v>
          </cell>
          <cell r="G67">
            <v>206</v>
          </cell>
          <cell r="H67">
            <v>1026</v>
          </cell>
          <cell r="I67">
            <v>840</v>
          </cell>
        </row>
        <row r="68">
          <cell r="A68">
            <v>55972011</v>
          </cell>
          <cell r="B68">
            <v>327</v>
          </cell>
          <cell r="C68">
            <v>360</v>
          </cell>
          <cell r="D68">
            <v>351</v>
          </cell>
          <cell r="E68">
            <v>341</v>
          </cell>
          <cell r="F68">
            <v>4158</v>
          </cell>
          <cell r="G68">
            <v>322</v>
          </cell>
          <cell r="H68">
            <v>1478</v>
          </cell>
          <cell r="I68">
            <v>624</v>
          </cell>
        </row>
        <row r="69">
          <cell r="A69">
            <v>55976411</v>
          </cell>
          <cell r="B69">
            <v>381</v>
          </cell>
          <cell r="C69">
            <v>468</v>
          </cell>
          <cell r="D69">
            <v>396</v>
          </cell>
          <cell r="E69">
            <v>375</v>
          </cell>
          <cell r="F69">
            <v>4298</v>
          </cell>
          <cell r="G69">
            <v>352</v>
          </cell>
          <cell r="H69">
            <v>1584</v>
          </cell>
          <cell r="I69">
            <v>1344</v>
          </cell>
        </row>
        <row r="70">
          <cell r="A70">
            <v>56029711</v>
          </cell>
          <cell r="B70">
            <v>1076</v>
          </cell>
          <cell r="C70">
            <v>1350</v>
          </cell>
          <cell r="D70">
            <v>1115</v>
          </cell>
          <cell r="E70">
            <v>958</v>
          </cell>
          <cell r="F70">
            <v>5891</v>
          </cell>
          <cell r="G70">
            <v>894</v>
          </cell>
          <cell r="H70">
            <v>3406</v>
          </cell>
          <cell r="I70">
            <v>2976</v>
          </cell>
        </row>
        <row r="71">
          <cell r="A71">
            <v>56292511</v>
          </cell>
          <cell r="B71">
            <v>945</v>
          </cell>
          <cell r="C71">
            <v>1192</v>
          </cell>
          <cell r="D71">
            <v>957</v>
          </cell>
          <cell r="E71">
            <v>778</v>
          </cell>
          <cell r="F71">
            <v>5820</v>
          </cell>
          <cell r="G71">
            <v>708</v>
          </cell>
          <cell r="H71">
            <v>3014</v>
          </cell>
          <cell r="I71">
            <v>2544</v>
          </cell>
        </row>
        <row r="72">
          <cell r="A72">
            <v>57181811</v>
          </cell>
          <cell r="B72">
            <v>841</v>
          </cell>
          <cell r="C72">
            <v>966</v>
          </cell>
          <cell r="D72">
            <v>786</v>
          </cell>
          <cell r="E72">
            <v>636</v>
          </cell>
          <cell r="F72">
            <v>5914</v>
          </cell>
          <cell r="G72">
            <v>628</v>
          </cell>
          <cell r="H72">
            <v>1942</v>
          </cell>
          <cell r="I72">
            <v>2640</v>
          </cell>
        </row>
        <row r="73">
          <cell r="A73">
            <v>57367211</v>
          </cell>
          <cell r="B73">
            <v>693</v>
          </cell>
          <cell r="C73">
            <v>802</v>
          </cell>
          <cell r="D73">
            <v>676</v>
          </cell>
          <cell r="E73">
            <v>591</v>
          </cell>
          <cell r="F73">
            <v>5838</v>
          </cell>
          <cell r="G73">
            <v>542</v>
          </cell>
          <cell r="H73">
            <v>1246</v>
          </cell>
          <cell r="I73">
            <v>3072</v>
          </cell>
        </row>
        <row r="74">
          <cell r="A74">
            <v>57385411</v>
          </cell>
          <cell r="B74">
            <v>547</v>
          </cell>
          <cell r="C74">
            <v>578</v>
          </cell>
          <cell r="D74">
            <v>543</v>
          </cell>
          <cell r="E74">
            <v>487</v>
          </cell>
          <cell r="F74">
            <v>5553</v>
          </cell>
          <cell r="G74">
            <v>468</v>
          </cell>
          <cell r="H74">
            <v>1464</v>
          </cell>
          <cell r="I74">
            <v>1332</v>
          </cell>
        </row>
        <row r="75">
          <cell r="A75">
            <v>57410811</v>
          </cell>
          <cell r="B75">
            <v>496</v>
          </cell>
          <cell r="C75">
            <v>544</v>
          </cell>
          <cell r="D75">
            <v>472</v>
          </cell>
          <cell r="E75">
            <v>479</v>
          </cell>
          <cell r="F75">
            <v>5609</v>
          </cell>
          <cell r="G75">
            <v>362</v>
          </cell>
          <cell r="H75">
            <v>1850</v>
          </cell>
          <cell r="I75">
            <v>1224</v>
          </cell>
        </row>
        <row r="76">
          <cell r="A76">
            <v>57436011</v>
          </cell>
          <cell r="B76">
            <v>238</v>
          </cell>
          <cell r="C76">
            <v>292</v>
          </cell>
          <cell r="D76">
            <v>272</v>
          </cell>
          <cell r="E76">
            <v>297</v>
          </cell>
          <cell r="F76">
            <v>4490</v>
          </cell>
          <cell r="G76">
            <v>254</v>
          </cell>
          <cell r="H76">
            <v>1172</v>
          </cell>
          <cell r="I76">
            <v>540</v>
          </cell>
        </row>
        <row r="77">
          <cell r="A77">
            <v>57473211</v>
          </cell>
          <cell r="B77">
            <v>253</v>
          </cell>
          <cell r="C77">
            <v>330</v>
          </cell>
          <cell r="D77">
            <v>264</v>
          </cell>
          <cell r="E77">
            <v>282</v>
          </cell>
          <cell r="F77">
            <v>4457</v>
          </cell>
          <cell r="G77">
            <v>252</v>
          </cell>
          <cell r="H77">
            <v>1234</v>
          </cell>
          <cell r="I77">
            <v>522</v>
          </cell>
        </row>
        <row r="78">
          <cell r="A78">
            <v>57476311</v>
          </cell>
          <cell r="B78">
            <v>470</v>
          </cell>
          <cell r="C78">
            <v>589</v>
          </cell>
          <cell r="D78">
            <v>515</v>
          </cell>
          <cell r="E78">
            <v>557</v>
          </cell>
          <cell r="F78">
            <v>5693</v>
          </cell>
          <cell r="G78">
            <v>436</v>
          </cell>
          <cell r="H78">
            <v>1762</v>
          </cell>
          <cell r="I78">
            <v>1440</v>
          </cell>
        </row>
        <row r="79">
          <cell r="A79">
            <v>57482011</v>
          </cell>
          <cell r="B79">
            <v>471</v>
          </cell>
          <cell r="C79">
            <v>535</v>
          </cell>
          <cell r="D79">
            <v>463</v>
          </cell>
          <cell r="E79">
            <v>498</v>
          </cell>
          <cell r="F79">
            <v>5883</v>
          </cell>
          <cell r="G79">
            <v>372</v>
          </cell>
          <cell r="H79">
            <v>1570</v>
          </cell>
          <cell r="I79">
            <v>1260</v>
          </cell>
        </row>
        <row r="80">
          <cell r="A80">
            <v>57493711</v>
          </cell>
          <cell r="B80">
            <v>230</v>
          </cell>
          <cell r="C80">
            <v>277</v>
          </cell>
          <cell r="D80">
            <v>276</v>
          </cell>
          <cell r="E80">
            <v>301</v>
          </cell>
          <cell r="F80">
            <v>4142</v>
          </cell>
          <cell r="G80">
            <v>268</v>
          </cell>
          <cell r="H80">
            <v>982</v>
          </cell>
          <cell r="I80">
            <v>648</v>
          </cell>
        </row>
        <row r="81">
          <cell r="A81">
            <v>57496111</v>
          </cell>
          <cell r="B81">
            <v>234</v>
          </cell>
          <cell r="C81">
            <v>265</v>
          </cell>
          <cell r="D81">
            <v>246</v>
          </cell>
          <cell r="E81">
            <v>271</v>
          </cell>
          <cell r="F81">
            <v>4112</v>
          </cell>
          <cell r="G81">
            <v>260</v>
          </cell>
          <cell r="H81">
            <v>534</v>
          </cell>
          <cell r="I81">
            <v>936</v>
          </cell>
        </row>
        <row r="82">
          <cell r="A82">
            <v>57507411</v>
          </cell>
          <cell r="B82">
            <v>226</v>
          </cell>
          <cell r="C82">
            <v>310</v>
          </cell>
          <cell r="D82">
            <v>269</v>
          </cell>
          <cell r="E82">
            <v>298</v>
          </cell>
          <cell r="F82">
            <v>4375</v>
          </cell>
          <cell r="G82">
            <v>232</v>
          </cell>
          <cell r="H82">
            <v>1414</v>
          </cell>
          <cell r="I82">
            <v>432</v>
          </cell>
        </row>
        <row r="83">
          <cell r="A83">
            <v>57508411</v>
          </cell>
          <cell r="B83">
            <v>366</v>
          </cell>
          <cell r="C83">
            <v>442</v>
          </cell>
          <cell r="D83">
            <v>395</v>
          </cell>
          <cell r="E83">
            <v>490</v>
          </cell>
          <cell r="F83">
            <v>6873</v>
          </cell>
          <cell r="G83">
            <v>258</v>
          </cell>
          <cell r="H83">
            <v>1156</v>
          </cell>
          <cell r="I83">
            <v>480</v>
          </cell>
        </row>
        <row r="84">
          <cell r="A84">
            <v>57509011</v>
          </cell>
          <cell r="B84">
            <v>306</v>
          </cell>
          <cell r="C84">
            <v>362</v>
          </cell>
          <cell r="D84">
            <v>323</v>
          </cell>
          <cell r="E84">
            <v>326</v>
          </cell>
          <cell r="F84">
            <v>4849</v>
          </cell>
          <cell r="G84">
            <v>310</v>
          </cell>
          <cell r="H84">
            <v>1326</v>
          </cell>
          <cell r="I84">
            <v>528</v>
          </cell>
        </row>
        <row r="85">
          <cell r="A85">
            <v>57509211</v>
          </cell>
          <cell r="B85">
            <v>217</v>
          </cell>
          <cell r="C85">
            <v>300</v>
          </cell>
          <cell r="D85">
            <v>190</v>
          </cell>
          <cell r="E85">
            <v>230</v>
          </cell>
          <cell r="F85">
            <v>5733</v>
          </cell>
          <cell r="G85">
            <v>126</v>
          </cell>
          <cell r="H85">
            <v>940</v>
          </cell>
          <cell r="I85">
            <v>624</v>
          </cell>
        </row>
        <row r="86">
          <cell r="A86">
            <v>57518711</v>
          </cell>
          <cell r="B86">
            <v>341</v>
          </cell>
          <cell r="C86">
            <v>444</v>
          </cell>
          <cell r="D86">
            <v>333</v>
          </cell>
          <cell r="E86">
            <v>317</v>
          </cell>
          <cell r="F86">
            <v>5755</v>
          </cell>
          <cell r="G86">
            <v>168</v>
          </cell>
          <cell r="H86">
            <v>1084</v>
          </cell>
          <cell r="I86">
            <v>816</v>
          </cell>
        </row>
        <row r="87">
          <cell r="A87">
            <v>57518811</v>
          </cell>
          <cell r="B87">
            <v>287</v>
          </cell>
          <cell r="C87">
            <v>349</v>
          </cell>
          <cell r="D87">
            <v>302</v>
          </cell>
          <cell r="E87">
            <v>320</v>
          </cell>
          <cell r="F87">
            <v>4370</v>
          </cell>
          <cell r="G87">
            <v>298</v>
          </cell>
          <cell r="H87">
            <v>1168</v>
          </cell>
          <cell r="I87">
            <v>696</v>
          </cell>
        </row>
        <row r="88">
          <cell r="A88">
            <v>57518911</v>
          </cell>
          <cell r="B88">
            <v>417</v>
          </cell>
          <cell r="C88">
            <v>482</v>
          </cell>
          <cell r="D88">
            <v>464</v>
          </cell>
          <cell r="E88">
            <v>496</v>
          </cell>
          <cell r="F88">
            <v>6839</v>
          </cell>
          <cell r="G88">
            <v>238</v>
          </cell>
          <cell r="H88">
            <v>1864</v>
          </cell>
          <cell r="I88">
            <v>600</v>
          </cell>
        </row>
        <row r="89">
          <cell r="A89">
            <v>57519111</v>
          </cell>
          <cell r="B89">
            <v>356</v>
          </cell>
          <cell r="C89">
            <v>446</v>
          </cell>
          <cell r="D89">
            <v>335</v>
          </cell>
          <cell r="E89">
            <v>317</v>
          </cell>
          <cell r="F89">
            <v>5261</v>
          </cell>
          <cell r="G89">
            <v>308</v>
          </cell>
          <cell r="H89">
            <v>1028</v>
          </cell>
          <cell r="I89">
            <v>1176</v>
          </cell>
        </row>
        <row r="90">
          <cell r="A90">
            <v>57519211</v>
          </cell>
          <cell r="B90">
            <v>331</v>
          </cell>
          <cell r="C90">
            <v>389</v>
          </cell>
          <cell r="D90">
            <v>277</v>
          </cell>
          <cell r="E90">
            <v>309</v>
          </cell>
          <cell r="F90">
            <v>5522</v>
          </cell>
          <cell r="G90">
            <v>210</v>
          </cell>
          <cell r="H90">
            <v>1108</v>
          </cell>
          <cell r="I90">
            <v>864</v>
          </cell>
        </row>
        <row r="91">
          <cell r="A91">
            <v>57519311</v>
          </cell>
          <cell r="B91">
            <v>439</v>
          </cell>
          <cell r="C91">
            <v>609</v>
          </cell>
          <cell r="D91">
            <v>418</v>
          </cell>
          <cell r="E91">
            <v>419</v>
          </cell>
          <cell r="F91">
            <v>5787</v>
          </cell>
          <cell r="G91">
            <v>268</v>
          </cell>
          <cell r="H91">
            <v>1250</v>
          </cell>
          <cell r="I91">
            <v>1320</v>
          </cell>
        </row>
        <row r="92">
          <cell r="A92">
            <v>57519511</v>
          </cell>
          <cell r="B92">
            <v>380</v>
          </cell>
          <cell r="C92">
            <v>474</v>
          </cell>
          <cell r="D92">
            <v>365</v>
          </cell>
          <cell r="E92">
            <v>352</v>
          </cell>
          <cell r="F92">
            <v>4580</v>
          </cell>
          <cell r="G92">
            <v>370</v>
          </cell>
          <cell r="H92">
            <v>1028</v>
          </cell>
          <cell r="I92">
            <v>1416</v>
          </cell>
        </row>
        <row r="93">
          <cell r="A93">
            <v>57519611</v>
          </cell>
          <cell r="B93">
            <v>287</v>
          </cell>
          <cell r="C93">
            <v>376</v>
          </cell>
          <cell r="D93">
            <v>306</v>
          </cell>
          <cell r="E93">
            <v>461</v>
          </cell>
          <cell r="F93">
            <v>4705</v>
          </cell>
          <cell r="G93">
            <v>212</v>
          </cell>
          <cell r="H93">
            <v>1442</v>
          </cell>
          <cell r="I93">
            <v>744</v>
          </cell>
        </row>
        <row r="94">
          <cell r="A94">
            <v>57519711</v>
          </cell>
          <cell r="B94">
            <v>436</v>
          </cell>
          <cell r="C94">
            <v>507</v>
          </cell>
          <cell r="D94">
            <v>460</v>
          </cell>
          <cell r="E94">
            <v>495</v>
          </cell>
          <cell r="F94">
            <v>6068</v>
          </cell>
          <cell r="G94">
            <v>336</v>
          </cell>
          <cell r="H94">
            <v>1932</v>
          </cell>
          <cell r="I94">
            <v>1056</v>
          </cell>
        </row>
        <row r="95">
          <cell r="A95">
            <v>57519811</v>
          </cell>
          <cell r="B95">
            <v>445</v>
          </cell>
          <cell r="C95">
            <v>534</v>
          </cell>
          <cell r="D95">
            <v>382</v>
          </cell>
          <cell r="E95">
            <v>488</v>
          </cell>
          <cell r="F95">
            <v>5342</v>
          </cell>
          <cell r="G95">
            <v>280</v>
          </cell>
          <cell r="H95">
            <v>1316</v>
          </cell>
          <cell r="I95">
            <v>1632</v>
          </cell>
        </row>
        <row r="96">
          <cell r="A96">
            <v>57519911</v>
          </cell>
          <cell r="B96">
            <v>513</v>
          </cell>
          <cell r="C96">
            <v>722</v>
          </cell>
          <cell r="D96">
            <v>527</v>
          </cell>
          <cell r="E96">
            <v>474</v>
          </cell>
          <cell r="F96">
            <v>5575</v>
          </cell>
          <cell r="G96">
            <v>308</v>
          </cell>
          <cell r="H96">
            <v>1668</v>
          </cell>
          <cell r="I96">
            <v>1584</v>
          </cell>
        </row>
        <row r="97">
          <cell r="A97">
            <v>57520011</v>
          </cell>
          <cell r="B97">
            <v>758</v>
          </cell>
          <cell r="C97">
            <v>977</v>
          </cell>
          <cell r="D97">
            <v>625</v>
          </cell>
          <cell r="E97">
            <v>498</v>
          </cell>
          <cell r="F97">
            <v>7912</v>
          </cell>
          <cell r="G97">
            <v>398</v>
          </cell>
          <cell r="H97">
            <v>2012</v>
          </cell>
          <cell r="I97">
            <v>1728</v>
          </cell>
        </row>
        <row r="98">
          <cell r="A98">
            <v>57520111</v>
          </cell>
          <cell r="B98">
            <v>282</v>
          </cell>
          <cell r="C98">
            <v>392</v>
          </cell>
          <cell r="D98">
            <v>268</v>
          </cell>
          <cell r="E98">
            <v>375</v>
          </cell>
          <cell r="F98">
            <v>4223</v>
          </cell>
          <cell r="G98">
            <v>282</v>
          </cell>
          <cell r="H98">
            <v>1348</v>
          </cell>
          <cell r="I98">
            <v>816</v>
          </cell>
        </row>
        <row r="99">
          <cell r="A99">
            <v>57520211</v>
          </cell>
          <cell r="B99">
            <v>281</v>
          </cell>
          <cell r="C99">
            <v>389</v>
          </cell>
          <cell r="D99">
            <v>325</v>
          </cell>
          <cell r="E99">
            <v>320</v>
          </cell>
          <cell r="F99">
            <v>4532</v>
          </cell>
          <cell r="G99">
            <v>256</v>
          </cell>
          <cell r="H99">
            <v>1374</v>
          </cell>
          <cell r="I99">
            <v>960</v>
          </cell>
        </row>
        <row r="100">
          <cell r="A100">
            <v>57520311</v>
          </cell>
          <cell r="B100">
            <v>271</v>
          </cell>
          <cell r="C100">
            <v>341</v>
          </cell>
          <cell r="D100">
            <v>260</v>
          </cell>
          <cell r="E100">
            <v>333</v>
          </cell>
          <cell r="F100">
            <v>4535</v>
          </cell>
          <cell r="G100">
            <v>274</v>
          </cell>
          <cell r="H100">
            <v>1132</v>
          </cell>
          <cell r="I100">
            <v>1008</v>
          </cell>
        </row>
        <row r="101">
          <cell r="A101">
            <v>57520411</v>
          </cell>
          <cell r="B101">
            <v>337</v>
          </cell>
          <cell r="C101">
            <v>357</v>
          </cell>
          <cell r="D101">
            <v>337</v>
          </cell>
          <cell r="E101">
            <v>360</v>
          </cell>
          <cell r="F101">
            <v>4429</v>
          </cell>
          <cell r="G101">
            <v>270</v>
          </cell>
          <cell r="H101">
            <v>1186</v>
          </cell>
          <cell r="I101">
            <v>696</v>
          </cell>
        </row>
        <row r="102">
          <cell r="A102">
            <v>59321201</v>
          </cell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>
            <v>5</v>
          </cell>
          <cell r="G102">
            <v>0</v>
          </cell>
          <cell r="H102">
            <v>10</v>
          </cell>
          <cell r="I102">
            <v>0</v>
          </cell>
        </row>
        <row r="103">
          <cell r="A103">
            <v>59362711</v>
          </cell>
          <cell r="B103">
            <v>98</v>
          </cell>
          <cell r="C103">
            <v>137</v>
          </cell>
          <cell r="D103">
            <v>172</v>
          </cell>
          <cell r="E103">
            <v>203</v>
          </cell>
          <cell r="F103">
            <v>1835</v>
          </cell>
          <cell r="G103">
            <v>0</v>
          </cell>
          <cell r="H103">
            <v>0</v>
          </cell>
          <cell r="I103">
            <v>0</v>
          </cell>
        </row>
        <row r="104">
          <cell r="A104">
            <v>59363311</v>
          </cell>
          <cell r="B104">
            <v>67</v>
          </cell>
          <cell r="C104">
            <v>106</v>
          </cell>
          <cell r="D104">
            <v>84</v>
          </cell>
          <cell r="E104">
            <v>121</v>
          </cell>
          <cell r="F104">
            <v>1047</v>
          </cell>
          <cell r="G104">
            <v>0</v>
          </cell>
          <cell r="H104">
            <v>0</v>
          </cell>
          <cell r="I104">
            <v>0</v>
          </cell>
        </row>
        <row r="105">
          <cell r="A105">
            <v>59363611</v>
          </cell>
          <cell r="B105">
            <v>89</v>
          </cell>
          <cell r="C105">
            <v>152</v>
          </cell>
          <cell r="D105">
            <v>111</v>
          </cell>
          <cell r="E105">
            <v>132</v>
          </cell>
          <cell r="F105">
            <v>1230</v>
          </cell>
          <cell r="G105">
            <v>0</v>
          </cell>
          <cell r="H105">
            <v>0</v>
          </cell>
          <cell r="I105">
            <v>0</v>
          </cell>
        </row>
        <row r="106">
          <cell r="A106">
            <v>59364211</v>
          </cell>
          <cell r="B106">
            <v>92</v>
          </cell>
          <cell r="C106">
            <v>197</v>
          </cell>
          <cell r="D106">
            <v>139</v>
          </cell>
          <cell r="E106">
            <v>206</v>
          </cell>
          <cell r="F106">
            <v>1771</v>
          </cell>
          <cell r="G106">
            <v>0</v>
          </cell>
          <cell r="H106">
            <v>0</v>
          </cell>
          <cell r="I106">
            <v>0</v>
          </cell>
        </row>
        <row r="107">
          <cell r="A107">
            <v>11647012</v>
          </cell>
          <cell r="B107">
            <v>18722</v>
          </cell>
          <cell r="C107">
            <v>22727</v>
          </cell>
          <cell r="D107">
            <v>18804</v>
          </cell>
          <cell r="E107">
            <v>19925</v>
          </cell>
          <cell r="F107">
            <v>246041</v>
          </cell>
          <cell r="G107">
            <v>13350</v>
          </cell>
          <cell r="H107">
            <v>61394</v>
          </cell>
          <cell r="I107">
            <v>48314</v>
          </cell>
        </row>
        <row r="108">
          <cell r="A108">
            <v>48736611</v>
          </cell>
          <cell r="B108">
            <v>138</v>
          </cell>
          <cell r="C108">
            <v>175</v>
          </cell>
          <cell r="D108">
            <v>138</v>
          </cell>
          <cell r="E108">
            <v>150</v>
          </cell>
          <cell r="F108">
            <v>4161</v>
          </cell>
          <cell r="G108">
            <v>0</v>
          </cell>
          <cell r="H108">
            <v>0</v>
          </cell>
          <cell r="I108">
            <v>0</v>
          </cell>
        </row>
        <row r="109">
          <cell r="A109">
            <v>48736612</v>
          </cell>
          <cell r="B109">
            <v>120</v>
          </cell>
          <cell r="C109">
            <v>180</v>
          </cell>
          <cell r="D109">
            <v>98</v>
          </cell>
          <cell r="E109">
            <v>106</v>
          </cell>
          <cell r="F109">
            <v>5011</v>
          </cell>
          <cell r="G109">
            <v>0</v>
          </cell>
          <cell r="H109">
            <v>0</v>
          </cell>
          <cell r="I109">
            <v>0</v>
          </cell>
        </row>
        <row r="110">
          <cell r="A110">
            <v>48736613</v>
          </cell>
          <cell r="B110">
            <v>141</v>
          </cell>
          <cell r="C110">
            <v>155</v>
          </cell>
          <cell r="D110">
            <v>125</v>
          </cell>
          <cell r="E110">
            <v>165</v>
          </cell>
          <cell r="F110">
            <v>4258</v>
          </cell>
          <cell r="G110">
            <v>0</v>
          </cell>
          <cell r="H110">
            <v>0</v>
          </cell>
          <cell r="I110">
            <v>0</v>
          </cell>
        </row>
        <row r="111">
          <cell r="A111">
            <v>48736614</v>
          </cell>
          <cell r="B111">
            <v>122</v>
          </cell>
          <cell r="C111">
            <v>206</v>
          </cell>
          <cell r="D111">
            <v>138</v>
          </cell>
          <cell r="E111">
            <v>168</v>
          </cell>
          <cell r="F111">
            <v>4265</v>
          </cell>
          <cell r="G111">
            <v>0</v>
          </cell>
          <cell r="H111">
            <v>0</v>
          </cell>
          <cell r="I111">
            <v>0</v>
          </cell>
        </row>
        <row r="112">
          <cell r="A112">
            <v>48736615</v>
          </cell>
          <cell r="B112">
            <v>120</v>
          </cell>
          <cell r="C112">
            <v>177</v>
          </cell>
          <cell r="D112">
            <v>143</v>
          </cell>
          <cell r="E112">
            <v>173</v>
          </cell>
          <cell r="F112">
            <v>4436</v>
          </cell>
          <cell r="G112">
            <v>0</v>
          </cell>
          <cell r="H112">
            <v>0</v>
          </cell>
          <cell r="I112">
            <v>0</v>
          </cell>
        </row>
        <row r="113">
          <cell r="A113">
            <v>48736616</v>
          </cell>
          <cell r="B113">
            <v>144</v>
          </cell>
          <cell r="C113">
            <v>207</v>
          </cell>
          <cell r="D113">
            <v>111</v>
          </cell>
          <cell r="E113">
            <v>162</v>
          </cell>
          <cell r="F113">
            <v>4603</v>
          </cell>
          <cell r="G113">
            <v>0</v>
          </cell>
          <cell r="H113">
            <v>0</v>
          </cell>
          <cell r="I113">
            <v>0</v>
          </cell>
        </row>
        <row r="114">
          <cell r="A114">
            <v>48736617</v>
          </cell>
          <cell r="B114">
            <v>24</v>
          </cell>
          <cell r="C114">
            <v>30</v>
          </cell>
          <cell r="D114">
            <v>29</v>
          </cell>
          <cell r="E114">
            <v>25</v>
          </cell>
          <cell r="F114">
            <v>935</v>
          </cell>
          <cell r="G114">
            <v>0</v>
          </cell>
          <cell r="H114">
            <v>0</v>
          </cell>
          <cell r="I114">
            <v>0</v>
          </cell>
        </row>
        <row r="115">
          <cell r="A115">
            <v>48736618</v>
          </cell>
          <cell r="B115">
            <v>21</v>
          </cell>
          <cell r="C115">
            <v>45</v>
          </cell>
          <cell r="D115">
            <v>35</v>
          </cell>
          <cell r="E115">
            <v>39</v>
          </cell>
          <cell r="F115">
            <v>1755</v>
          </cell>
          <cell r="G115">
            <v>0</v>
          </cell>
          <cell r="H115">
            <v>0</v>
          </cell>
          <cell r="I115">
            <v>0</v>
          </cell>
        </row>
        <row r="116">
          <cell r="A116">
            <v>48736619</v>
          </cell>
          <cell r="B116">
            <v>116</v>
          </cell>
          <cell r="C116">
            <v>167</v>
          </cell>
          <cell r="D116">
            <v>128</v>
          </cell>
          <cell r="E116">
            <v>152</v>
          </cell>
          <cell r="F116">
            <v>3615</v>
          </cell>
          <cell r="G116">
            <v>0</v>
          </cell>
          <cell r="H116">
            <v>0</v>
          </cell>
          <cell r="I116">
            <v>0</v>
          </cell>
        </row>
        <row r="117">
          <cell r="A117">
            <v>48756311</v>
          </cell>
          <cell r="B117">
            <v>63</v>
          </cell>
          <cell r="C117">
            <v>93</v>
          </cell>
          <cell r="D117">
            <v>72</v>
          </cell>
          <cell r="E117">
            <v>87</v>
          </cell>
          <cell r="F117">
            <v>1816</v>
          </cell>
          <cell r="G117">
            <v>0</v>
          </cell>
          <cell r="H117">
            <v>0</v>
          </cell>
          <cell r="I117">
            <v>0</v>
          </cell>
        </row>
        <row r="118">
          <cell r="A118">
            <v>48756312</v>
          </cell>
          <cell r="B118">
            <v>3</v>
          </cell>
          <cell r="C118">
            <v>17</v>
          </cell>
          <cell r="D118">
            <v>8</v>
          </cell>
          <cell r="E118">
            <v>20</v>
          </cell>
          <cell r="F118">
            <v>376</v>
          </cell>
          <cell r="G118">
            <v>0</v>
          </cell>
          <cell r="H118">
            <v>0</v>
          </cell>
          <cell r="I118">
            <v>0</v>
          </cell>
        </row>
        <row r="119">
          <cell r="A119">
            <v>48756313</v>
          </cell>
          <cell r="B119">
            <v>5</v>
          </cell>
          <cell r="C119">
            <v>21</v>
          </cell>
          <cell r="D119">
            <v>10</v>
          </cell>
          <cell r="E119">
            <v>10</v>
          </cell>
          <cell r="F119">
            <v>345</v>
          </cell>
          <cell r="G119">
            <v>0</v>
          </cell>
          <cell r="H119">
            <v>0</v>
          </cell>
          <cell r="I119">
            <v>0</v>
          </cell>
        </row>
        <row r="120">
          <cell r="A120">
            <v>48756314</v>
          </cell>
          <cell r="B120">
            <v>67</v>
          </cell>
          <cell r="C120">
            <v>122</v>
          </cell>
          <cell r="D120">
            <v>86</v>
          </cell>
          <cell r="E120">
            <v>130</v>
          </cell>
          <cell r="F120">
            <v>1845</v>
          </cell>
          <cell r="G120">
            <v>0</v>
          </cell>
          <cell r="H120">
            <v>0</v>
          </cell>
          <cell r="I120">
            <v>0</v>
          </cell>
        </row>
        <row r="121">
          <cell r="A121">
            <v>48756315</v>
          </cell>
          <cell r="B121">
            <v>19</v>
          </cell>
          <cell r="C121">
            <v>31</v>
          </cell>
          <cell r="D121">
            <v>27</v>
          </cell>
          <cell r="E121">
            <v>32</v>
          </cell>
          <cell r="F121">
            <v>1090</v>
          </cell>
          <cell r="G121">
            <v>0</v>
          </cell>
          <cell r="H121">
            <v>0</v>
          </cell>
          <cell r="I121">
            <v>0</v>
          </cell>
        </row>
        <row r="122">
          <cell r="A122">
            <v>48756316</v>
          </cell>
          <cell r="B122">
            <v>11</v>
          </cell>
          <cell r="C122">
            <v>15</v>
          </cell>
          <cell r="D122">
            <v>13</v>
          </cell>
          <cell r="E122">
            <v>8</v>
          </cell>
          <cell r="F122">
            <v>396</v>
          </cell>
          <cell r="G122">
            <v>0</v>
          </cell>
          <cell r="H122">
            <v>0</v>
          </cell>
          <cell r="I122">
            <v>0</v>
          </cell>
        </row>
        <row r="123">
          <cell r="A123">
            <v>31393014</v>
          </cell>
          <cell r="B123">
            <v>1114</v>
          </cell>
          <cell r="C123">
            <v>1641</v>
          </cell>
          <cell r="D123">
            <v>1161</v>
          </cell>
          <cell r="E123">
            <v>1427</v>
          </cell>
          <cell r="F123">
            <v>38907</v>
          </cell>
          <cell r="G123">
            <v>0</v>
          </cell>
          <cell r="H123">
            <v>0</v>
          </cell>
          <cell r="I123">
            <v>0</v>
          </cell>
        </row>
        <row r="124">
          <cell r="A124">
            <v>92651411</v>
          </cell>
          <cell r="B124">
            <v>362</v>
          </cell>
          <cell r="C124">
            <v>775</v>
          </cell>
          <cell r="D124">
            <v>414</v>
          </cell>
          <cell r="E124">
            <v>321</v>
          </cell>
          <cell r="F124">
            <v>3476</v>
          </cell>
          <cell r="G124">
            <v>15</v>
          </cell>
          <cell r="H124">
            <v>0</v>
          </cell>
          <cell r="I124">
            <v>0</v>
          </cell>
        </row>
        <row r="125">
          <cell r="A125">
            <v>92652311</v>
          </cell>
          <cell r="B125">
            <v>496</v>
          </cell>
          <cell r="C125">
            <v>994</v>
          </cell>
          <cell r="D125">
            <v>453</v>
          </cell>
          <cell r="E125">
            <v>359</v>
          </cell>
          <cell r="F125">
            <v>6693</v>
          </cell>
          <cell r="G125">
            <v>25</v>
          </cell>
          <cell r="H125">
            <v>0</v>
          </cell>
          <cell r="I125">
            <v>0</v>
          </cell>
        </row>
        <row r="126">
          <cell r="A126">
            <v>92652411</v>
          </cell>
          <cell r="B126">
            <v>443</v>
          </cell>
          <cell r="C126">
            <v>755</v>
          </cell>
          <cell r="D126">
            <v>344</v>
          </cell>
          <cell r="E126">
            <v>230</v>
          </cell>
          <cell r="F126">
            <v>7242</v>
          </cell>
          <cell r="G126">
            <v>25</v>
          </cell>
          <cell r="H126">
            <v>0</v>
          </cell>
          <cell r="I126">
            <v>0</v>
          </cell>
        </row>
        <row r="127">
          <cell r="A127">
            <v>92652511</v>
          </cell>
          <cell r="B127">
            <v>347</v>
          </cell>
          <cell r="C127">
            <v>710</v>
          </cell>
          <cell r="D127">
            <v>330</v>
          </cell>
          <cell r="E127">
            <v>223</v>
          </cell>
          <cell r="F127">
            <v>5590</v>
          </cell>
          <cell r="G127">
            <v>20</v>
          </cell>
          <cell r="H127">
            <v>0</v>
          </cell>
          <cell r="I127">
            <v>0</v>
          </cell>
        </row>
        <row r="128">
          <cell r="A128">
            <v>92652611</v>
          </cell>
          <cell r="B128">
            <v>453</v>
          </cell>
          <cell r="C128">
            <v>832</v>
          </cell>
          <cell r="D128">
            <v>384</v>
          </cell>
          <cell r="E128">
            <v>306</v>
          </cell>
          <cell r="F128">
            <v>8811</v>
          </cell>
          <cell r="G128">
            <v>30</v>
          </cell>
          <cell r="H128">
            <v>0</v>
          </cell>
          <cell r="I128">
            <v>0</v>
          </cell>
        </row>
        <row r="129">
          <cell r="A129">
            <v>92652811</v>
          </cell>
          <cell r="B129">
            <v>461</v>
          </cell>
          <cell r="C129">
            <v>848</v>
          </cell>
          <cell r="D129">
            <v>369</v>
          </cell>
          <cell r="E129">
            <v>292</v>
          </cell>
          <cell r="F129">
            <v>8860</v>
          </cell>
          <cell r="G129">
            <v>30</v>
          </cell>
          <cell r="H129">
            <v>0</v>
          </cell>
          <cell r="I129">
            <v>0</v>
          </cell>
        </row>
        <row r="130">
          <cell r="A130">
            <v>92652911</v>
          </cell>
          <cell r="B130">
            <v>341</v>
          </cell>
          <cell r="C130">
            <v>668</v>
          </cell>
          <cell r="D130">
            <v>292</v>
          </cell>
          <cell r="E130">
            <v>236</v>
          </cell>
          <cell r="F130">
            <v>7485</v>
          </cell>
          <cell r="G130">
            <v>25</v>
          </cell>
          <cell r="H130">
            <v>0</v>
          </cell>
          <cell r="I130">
            <v>0</v>
          </cell>
        </row>
        <row r="131">
          <cell r="A131">
            <v>92653011</v>
          </cell>
          <cell r="B131">
            <v>350</v>
          </cell>
          <cell r="C131">
            <v>783</v>
          </cell>
          <cell r="D131">
            <v>290</v>
          </cell>
          <cell r="E131">
            <v>300</v>
          </cell>
          <cell r="F131">
            <v>7281</v>
          </cell>
          <cell r="G131">
            <v>25</v>
          </cell>
          <cell r="H131">
            <v>0</v>
          </cell>
          <cell r="I131">
            <v>0</v>
          </cell>
        </row>
        <row r="132">
          <cell r="A132">
            <v>92653111</v>
          </cell>
          <cell r="B132">
            <v>267</v>
          </cell>
          <cell r="C132">
            <v>566</v>
          </cell>
          <cell r="D132">
            <v>237</v>
          </cell>
          <cell r="E132">
            <v>162</v>
          </cell>
          <cell r="F132">
            <v>5980</v>
          </cell>
          <cell r="G132">
            <v>20</v>
          </cell>
          <cell r="H132">
            <v>0</v>
          </cell>
          <cell r="I132">
            <v>0</v>
          </cell>
        </row>
        <row r="133">
          <cell r="A133">
            <v>92653211</v>
          </cell>
          <cell r="B133">
            <v>383</v>
          </cell>
          <cell r="C133">
            <v>778</v>
          </cell>
          <cell r="D133">
            <v>309</v>
          </cell>
          <cell r="E133">
            <v>295</v>
          </cell>
          <cell r="F133">
            <v>9056</v>
          </cell>
          <cell r="G133">
            <v>30</v>
          </cell>
          <cell r="H133">
            <v>0</v>
          </cell>
          <cell r="I133">
            <v>0</v>
          </cell>
        </row>
        <row r="134">
          <cell r="A134">
            <v>92660801</v>
          </cell>
          <cell r="B134">
            <v>1</v>
          </cell>
          <cell r="C134">
            <v>3</v>
          </cell>
          <cell r="D134">
            <v>5</v>
          </cell>
          <cell r="E134">
            <v>7</v>
          </cell>
          <cell r="F134">
            <v>379</v>
          </cell>
          <cell r="G134">
            <v>0</v>
          </cell>
          <cell r="H134">
            <v>7</v>
          </cell>
          <cell r="I134">
            <v>0</v>
          </cell>
        </row>
        <row r="135">
          <cell r="A135">
            <v>31544611</v>
          </cell>
          <cell r="B135">
            <v>3903</v>
          </cell>
          <cell r="C135">
            <v>7709</v>
          </cell>
          <cell r="D135">
            <v>3422</v>
          </cell>
          <cell r="E135">
            <v>2724</v>
          </cell>
          <cell r="F135">
            <v>70474</v>
          </cell>
          <cell r="G135">
            <v>245</v>
          </cell>
          <cell r="H135">
            <v>7</v>
          </cell>
          <cell r="I135">
            <v>0</v>
          </cell>
        </row>
        <row r="136">
          <cell r="A136">
            <v>22945801</v>
          </cell>
          <cell r="B136">
            <v>2</v>
          </cell>
          <cell r="C136">
            <v>3</v>
          </cell>
          <cell r="D136">
            <v>5</v>
          </cell>
          <cell r="E136">
            <v>3</v>
          </cell>
          <cell r="F136">
            <v>363</v>
          </cell>
          <cell r="G136">
            <v>0</v>
          </cell>
          <cell r="H136">
            <v>0</v>
          </cell>
          <cell r="I136">
            <v>1700</v>
          </cell>
        </row>
        <row r="137">
          <cell r="A137">
            <v>30399111</v>
          </cell>
          <cell r="B137">
            <v>136</v>
          </cell>
          <cell r="C137">
            <v>183</v>
          </cell>
          <cell r="D137">
            <v>182</v>
          </cell>
          <cell r="E137">
            <v>178</v>
          </cell>
          <cell r="F137">
            <v>5062</v>
          </cell>
          <cell r="G137">
            <v>968</v>
          </cell>
          <cell r="H137">
            <v>0</v>
          </cell>
          <cell r="I137">
            <v>36</v>
          </cell>
        </row>
        <row r="138">
          <cell r="A138">
            <v>31317711</v>
          </cell>
          <cell r="B138">
            <v>209</v>
          </cell>
          <cell r="C138">
            <v>215</v>
          </cell>
          <cell r="D138">
            <v>254</v>
          </cell>
          <cell r="E138">
            <v>258</v>
          </cell>
          <cell r="F138">
            <v>4920</v>
          </cell>
          <cell r="G138">
            <v>1184</v>
          </cell>
          <cell r="H138">
            <v>0</v>
          </cell>
          <cell r="I138">
            <v>0</v>
          </cell>
        </row>
        <row r="139">
          <cell r="A139">
            <v>31317712</v>
          </cell>
          <cell r="B139">
            <v>195</v>
          </cell>
          <cell r="C139">
            <v>238</v>
          </cell>
          <cell r="D139">
            <v>193</v>
          </cell>
          <cell r="E139">
            <v>216</v>
          </cell>
          <cell r="F139">
            <v>4598</v>
          </cell>
          <cell r="G139">
            <v>1066</v>
          </cell>
          <cell r="H139">
            <v>0</v>
          </cell>
          <cell r="I139">
            <v>0</v>
          </cell>
        </row>
        <row r="140">
          <cell r="A140">
            <v>31507111</v>
          </cell>
          <cell r="B140">
            <v>242</v>
          </cell>
          <cell r="C140">
            <v>336</v>
          </cell>
          <cell r="D140">
            <v>311</v>
          </cell>
          <cell r="E140">
            <v>339</v>
          </cell>
          <cell r="F140">
            <v>4968</v>
          </cell>
          <cell r="G140">
            <v>456</v>
          </cell>
          <cell r="H140">
            <v>948</v>
          </cell>
          <cell r="I140">
            <v>672</v>
          </cell>
        </row>
        <row r="141">
          <cell r="A141">
            <v>31507112</v>
          </cell>
          <cell r="B141">
            <v>208</v>
          </cell>
          <cell r="C141">
            <v>286</v>
          </cell>
          <cell r="D141">
            <v>248</v>
          </cell>
          <cell r="E141">
            <v>265</v>
          </cell>
          <cell r="F141">
            <v>4800</v>
          </cell>
          <cell r="G141">
            <v>282</v>
          </cell>
          <cell r="H141">
            <v>596</v>
          </cell>
          <cell r="I141">
            <v>792</v>
          </cell>
        </row>
        <row r="142">
          <cell r="A142">
            <v>31662611</v>
          </cell>
          <cell r="B142">
            <v>536</v>
          </cell>
          <cell r="C142">
            <v>721</v>
          </cell>
          <cell r="D142">
            <v>619</v>
          </cell>
          <cell r="E142">
            <v>683</v>
          </cell>
          <cell r="F142">
            <v>6281</v>
          </cell>
          <cell r="G142">
            <v>858</v>
          </cell>
          <cell r="H142">
            <v>2664</v>
          </cell>
          <cell r="I142">
            <v>576</v>
          </cell>
        </row>
        <row r="143">
          <cell r="A143">
            <v>31662612</v>
          </cell>
          <cell r="B143">
            <v>389</v>
          </cell>
          <cell r="C143">
            <v>482</v>
          </cell>
          <cell r="D143">
            <v>443</v>
          </cell>
          <cell r="E143">
            <v>459</v>
          </cell>
          <cell r="F143">
            <v>5642</v>
          </cell>
          <cell r="G143">
            <v>572</v>
          </cell>
          <cell r="H143">
            <v>1244</v>
          </cell>
          <cell r="I143">
            <v>756</v>
          </cell>
        </row>
        <row r="144">
          <cell r="A144">
            <v>34514311</v>
          </cell>
          <cell r="B144">
            <v>358</v>
          </cell>
          <cell r="C144">
            <v>461</v>
          </cell>
          <cell r="D144">
            <v>421</v>
          </cell>
          <cell r="E144">
            <v>462</v>
          </cell>
          <cell r="F144">
            <v>6323</v>
          </cell>
          <cell r="G144">
            <v>590</v>
          </cell>
          <cell r="H144">
            <v>1650</v>
          </cell>
          <cell r="I144">
            <v>576</v>
          </cell>
        </row>
        <row r="145">
          <cell r="A145">
            <v>34514312</v>
          </cell>
          <cell r="B145">
            <v>270</v>
          </cell>
          <cell r="C145">
            <v>376</v>
          </cell>
          <cell r="D145">
            <v>274</v>
          </cell>
          <cell r="E145">
            <v>332</v>
          </cell>
          <cell r="F145">
            <v>5609</v>
          </cell>
          <cell r="G145">
            <v>412</v>
          </cell>
          <cell r="H145">
            <v>928</v>
          </cell>
          <cell r="I145">
            <v>480</v>
          </cell>
        </row>
        <row r="146">
          <cell r="A146">
            <v>34514313</v>
          </cell>
          <cell r="B146">
            <v>199</v>
          </cell>
          <cell r="C146">
            <v>243</v>
          </cell>
          <cell r="D146">
            <v>227</v>
          </cell>
          <cell r="E146">
            <v>214</v>
          </cell>
          <cell r="F146">
            <v>5197</v>
          </cell>
          <cell r="G146">
            <v>258</v>
          </cell>
          <cell r="H146">
            <v>682</v>
          </cell>
          <cell r="I146">
            <v>888</v>
          </cell>
        </row>
        <row r="147">
          <cell r="A147">
            <v>34514314</v>
          </cell>
          <cell r="B147">
            <v>148</v>
          </cell>
          <cell r="C147">
            <v>212</v>
          </cell>
          <cell r="D147">
            <v>175</v>
          </cell>
          <cell r="E147">
            <v>200</v>
          </cell>
          <cell r="F147">
            <v>5195</v>
          </cell>
          <cell r="G147">
            <v>594</v>
          </cell>
          <cell r="H147">
            <v>676</v>
          </cell>
          <cell r="I147">
            <v>336</v>
          </cell>
        </row>
        <row r="148">
          <cell r="A148">
            <v>34514315</v>
          </cell>
          <cell r="B148">
            <v>660</v>
          </cell>
          <cell r="C148">
            <v>861</v>
          </cell>
          <cell r="D148">
            <v>767</v>
          </cell>
          <cell r="E148">
            <v>771</v>
          </cell>
          <cell r="F148">
            <v>5873</v>
          </cell>
          <cell r="G148">
            <v>1174</v>
          </cell>
          <cell r="H148">
            <v>1844</v>
          </cell>
          <cell r="I148">
            <v>1776</v>
          </cell>
        </row>
        <row r="149">
          <cell r="A149">
            <v>34514316</v>
          </cell>
          <cell r="B149">
            <v>230</v>
          </cell>
          <cell r="C149">
            <v>306</v>
          </cell>
          <cell r="D149">
            <v>243</v>
          </cell>
          <cell r="E149">
            <v>273</v>
          </cell>
          <cell r="F149">
            <v>5353</v>
          </cell>
          <cell r="G149">
            <v>900</v>
          </cell>
          <cell r="H149">
            <v>1476</v>
          </cell>
          <cell r="I149">
            <v>528</v>
          </cell>
        </row>
        <row r="150">
          <cell r="A150">
            <v>34514317</v>
          </cell>
          <cell r="B150">
            <v>419</v>
          </cell>
          <cell r="C150">
            <v>602</v>
          </cell>
          <cell r="D150">
            <v>513</v>
          </cell>
          <cell r="E150">
            <v>508</v>
          </cell>
          <cell r="F150">
            <v>4945</v>
          </cell>
          <cell r="G150">
            <v>674</v>
          </cell>
          <cell r="H150">
            <v>2066</v>
          </cell>
          <cell r="I150">
            <v>1176</v>
          </cell>
        </row>
        <row r="151">
          <cell r="A151">
            <v>34514318</v>
          </cell>
          <cell r="B151">
            <v>570</v>
          </cell>
          <cell r="C151">
            <v>675</v>
          </cell>
          <cell r="D151">
            <v>590</v>
          </cell>
          <cell r="E151">
            <v>603</v>
          </cell>
          <cell r="F151">
            <v>5480</v>
          </cell>
          <cell r="G151">
            <v>994</v>
          </cell>
          <cell r="H151">
            <v>1938</v>
          </cell>
          <cell r="I151">
            <v>1320</v>
          </cell>
        </row>
        <row r="152">
          <cell r="A152">
            <v>34514319</v>
          </cell>
          <cell r="B152">
            <v>327</v>
          </cell>
          <cell r="C152">
            <v>384</v>
          </cell>
          <cell r="D152">
            <v>316</v>
          </cell>
          <cell r="E152">
            <v>337</v>
          </cell>
          <cell r="F152">
            <v>4271</v>
          </cell>
          <cell r="G152">
            <v>498</v>
          </cell>
          <cell r="H152">
            <v>902</v>
          </cell>
          <cell r="I152">
            <v>936</v>
          </cell>
        </row>
        <row r="153">
          <cell r="A153">
            <v>34514320</v>
          </cell>
          <cell r="B153">
            <v>253</v>
          </cell>
          <cell r="C153">
            <v>330</v>
          </cell>
          <cell r="D153">
            <v>270</v>
          </cell>
          <cell r="E153">
            <v>318</v>
          </cell>
          <cell r="F153">
            <v>5737</v>
          </cell>
          <cell r="G153">
            <v>368</v>
          </cell>
          <cell r="H153">
            <v>746</v>
          </cell>
          <cell r="I153">
            <v>600</v>
          </cell>
        </row>
        <row r="154">
          <cell r="A154">
            <v>34821011</v>
          </cell>
          <cell r="B154">
            <v>163</v>
          </cell>
          <cell r="C154">
            <v>206</v>
          </cell>
          <cell r="D154">
            <v>165</v>
          </cell>
          <cell r="E154">
            <v>190</v>
          </cell>
          <cell r="F154">
            <v>4790</v>
          </cell>
          <cell r="G154">
            <v>952</v>
          </cell>
          <cell r="H154">
            <v>2352</v>
          </cell>
          <cell r="I154">
            <v>108</v>
          </cell>
        </row>
        <row r="155">
          <cell r="A155">
            <v>34822611</v>
          </cell>
          <cell r="B155">
            <v>353</v>
          </cell>
          <cell r="C155">
            <v>430</v>
          </cell>
          <cell r="D155">
            <v>361</v>
          </cell>
          <cell r="E155">
            <v>411</v>
          </cell>
          <cell r="F155">
            <v>4639</v>
          </cell>
          <cell r="G155">
            <v>484</v>
          </cell>
          <cell r="H155">
            <v>1222</v>
          </cell>
          <cell r="I155">
            <v>828</v>
          </cell>
        </row>
        <row r="156">
          <cell r="A156">
            <v>34822612</v>
          </cell>
          <cell r="B156">
            <v>345</v>
          </cell>
          <cell r="C156">
            <v>438</v>
          </cell>
          <cell r="D156">
            <v>396</v>
          </cell>
          <cell r="E156">
            <v>461</v>
          </cell>
          <cell r="F156">
            <v>5135</v>
          </cell>
          <cell r="G156">
            <v>566</v>
          </cell>
          <cell r="H156">
            <v>1244</v>
          </cell>
          <cell r="I156">
            <v>720</v>
          </cell>
        </row>
        <row r="157">
          <cell r="A157">
            <v>34822613</v>
          </cell>
          <cell r="B157">
            <v>320</v>
          </cell>
          <cell r="C157">
            <v>422</v>
          </cell>
          <cell r="D157">
            <v>360</v>
          </cell>
          <cell r="E157">
            <v>345</v>
          </cell>
          <cell r="F157">
            <v>4748</v>
          </cell>
          <cell r="G157">
            <v>466</v>
          </cell>
          <cell r="H157">
            <v>1204</v>
          </cell>
          <cell r="I157">
            <v>756</v>
          </cell>
        </row>
        <row r="158">
          <cell r="A158">
            <v>57385411</v>
          </cell>
          <cell r="B158">
            <v>6530</v>
          </cell>
          <cell r="C158">
            <v>8407</v>
          </cell>
          <cell r="D158">
            <v>7328</v>
          </cell>
          <cell r="E158">
            <v>7823</v>
          </cell>
          <cell r="F158">
            <v>109566</v>
          </cell>
          <cell r="G158">
            <v>14316</v>
          </cell>
          <cell r="H158">
            <v>19878</v>
          </cell>
          <cell r="I158">
            <v>14696</v>
          </cell>
        </row>
        <row r="159">
          <cell r="A159">
            <v>1984601</v>
          </cell>
          <cell r="B159">
            <v>2662</v>
          </cell>
          <cell r="C159">
            <v>2542</v>
          </cell>
          <cell r="D159">
            <v>2737</v>
          </cell>
          <cell r="E159">
            <v>3413</v>
          </cell>
          <cell r="F159">
            <v>49664</v>
          </cell>
          <cell r="G159">
            <v>414</v>
          </cell>
          <cell r="H159">
            <v>1104</v>
          </cell>
          <cell r="I159">
            <v>1044</v>
          </cell>
        </row>
        <row r="160">
          <cell r="A160">
            <v>1984701</v>
          </cell>
          <cell r="B160">
            <v>762</v>
          </cell>
          <cell r="C160">
            <v>821</v>
          </cell>
          <cell r="D160">
            <v>1036</v>
          </cell>
          <cell r="E160">
            <v>1393</v>
          </cell>
          <cell r="F160">
            <v>19026</v>
          </cell>
          <cell r="G160">
            <v>256</v>
          </cell>
          <cell r="H160">
            <v>286</v>
          </cell>
          <cell r="I160">
            <v>720</v>
          </cell>
        </row>
        <row r="161">
          <cell r="A161">
            <v>46100112</v>
          </cell>
          <cell r="B161">
            <v>14</v>
          </cell>
          <cell r="C161">
            <v>33</v>
          </cell>
          <cell r="D161">
            <v>161</v>
          </cell>
          <cell r="E161">
            <v>250</v>
          </cell>
          <cell r="F161">
            <v>949</v>
          </cell>
          <cell r="G161">
            <v>296</v>
          </cell>
          <cell r="H161">
            <v>180</v>
          </cell>
          <cell r="I161">
            <v>972</v>
          </cell>
        </row>
        <row r="162">
          <cell r="A162">
            <v>46100114</v>
          </cell>
          <cell r="B162">
            <v>9</v>
          </cell>
          <cell r="C162">
            <v>19</v>
          </cell>
          <cell r="D162">
            <v>101</v>
          </cell>
          <cell r="E162">
            <v>201</v>
          </cell>
          <cell r="F162">
            <v>708</v>
          </cell>
          <cell r="G162">
            <v>448</v>
          </cell>
          <cell r="H162">
            <v>578</v>
          </cell>
          <cell r="I162">
            <v>1476</v>
          </cell>
        </row>
        <row r="163">
          <cell r="A163">
            <v>46100116</v>
          </cell>
          <cell r="B163">
            <v>30</v>
          </cell>
          <cell r="C163">
            <v>89</v>
          </cell>
          <cell r="D163">
            <v>332</v>
          </cell>
          <cell r="E163">
            <v>319</v>
          </cell>
          <cell r="F163">
            <v>1348</v>
          </cell>
          <cell r="G163">
            <v>410</v>
          </cell>
          <cell r="H163">
            <v>564</v>
          </cell>
          <cell r="I163">
            <v>1944</v>
          </cell>
        </row>
        <row r="164">
          <cell r="A164">
            <v>46100118</v>
          </cell>
          <cell r="B164">
            <v>761</v>
          </cell>
          <cell r="C164">
            <v>884</v>
          </cell>
          <cell r="D164">
            <v>592</v>
          </cell>
          <cell r="E164">
            <v>436</v>
          </cell>
          <cell r="F164">
            <v>5278</v>
          </cell>
          <cell r="G164">
            <v>270</v>
          </cell>
          <cell r="H164">
            <v>60</v>
          </cell>
          <cell r="I164">
            <v>264</v>
          </cell>
        </row>
        <row r="165">
          <cell r="A165">
            <v>46100120</v>
          </cell>
          <cell r="B165">
            <v>270</v>
          </cell>
          <cell r="C165">
            <v>311</v>
          </cell>
          <cell r="D165">
            <v>188</v>
          </cell>
          <cell r="E165">
            <v>144</v>
          </cell>
          <cell r="F165">
            <v>3975</v>
          </cell>
          <cell r="G165">
            <v>16</v>
          </cell>
          <cell r="H165">
            <v>238</v>
          </cell>
          <cell r="I165">
            <v>288</v>
          </cell>
        </row>
        <row r="166">
          <cell r="A166">
            <v>46100122</v>
          </cell>
          <cell r="B166">
            <v>274</v>
          </cell>
          <cell r="C166">
            <v>278</v>
          </cell>
          <cell r="D166">
            <v>160</v>
          </cell>
          <cell r="E166">
            <v>145</v>
          </cell>
          <cell r="F166">
            <v>4009</v>
          </cell>
          <cell r="G166">
            <v>16</v>
          </cell>
          <cell r="H166">
            <v>610</v>
          </cell>
          <cell r="I166">
            <v>552</v>
          </cell>
        </row>
        <row r="167">
          <cell r="A167">
            <v>57508411</v>
          </cell>
          <cell r="B167">
            <v>4782</v>
          </cell>
          <cell r="C167">
            <v>4977</v>
          </cell>
          <cell r="D167">
            <v>5307</v>
          </cell>
          <cell r="E167">
            <v>6301</v>
          </cell>
          <cell r="F167">
            <v>84957</v>
          </cell>
          <cell r="G167">
            <v>32</v>
          </cell>
          <cell r="H167">
            <v>1470</v>
          </cell>
          <cell r="I167">
            <v>552</v>
          </cell>
        </row>
        <row r="168">
          <cell r="A168">
            <v>1941511</v>
          </cell>
          <cell r="B168">
            <v>80</v>
          </cell>
          <cell r="C168">
            <v>72</v>
          </cell>
          <cell r="D168">
            <v>93</v>
          </cell>
          <cell r="E168">
            <v>133</v>
          </cell>
          <cell r="F168">
            <v>1887</v>
          </cell>
          <cell r="G168">
            <v>288</v>
          </cell>
          <cell r="H168">
            <v>282</v>
          </cell>
          <cell r="I168">
            <v>216</v>
          </cell>
        </row>
        <row r="169">
          <cell r="A169">
            <v>1941512</v>
          </cell>
          <cell r="B169">
            <v>83</v>
          </cell>
          <cell r="C169">
            <v>70</v>
          </cell>
          <cell r="D169">
            <v>88</v>
          </cell>
          <cell r="E169">
            <v>144</v>
          </cell>
          <cell r="F169">
            <v>1734</v>
          </cell>
          <cell r="G169">
            <v>156</v>
          </cell>
          <cell r="H169">
            <v>964</v>
          </cell>
          <cell r="I169">
            <v>144</v>
          </cell>
        </row>
        <row r="170">
          <cell r="A170">
            <v>1941513</v>
          </cell>
          <cell r="B170">
            <v>367</v>
          </cell>
          <cell r="C170">
            <v>439</v>
          </cell>
          <cell r="D170">
            <v>352</v>
          </cell>
          <cell r="E170">
            <v>381</v>
          </cell>
          <cell r="F170">
            <v>5126</v>
          </cell>
          <cell r="G170">
            <v>594</v>
          </cell>
          <cell r="H170">
            <v>842</v>
          </cell>
          <cell r="I170">
            <v>844</v>
          </cell>
        </row>
        <row r="171">
          <cell r="A171">
            <v>1941514</v>
          </cell>
          <cell r="B171">
            <v>180</v>
          </cell>
          <cell r="C171">
            <v>214</v>
          </cell>
          <cell r="D171">
            <v>131</v>
          </cell>
          <cell r="E171">
            <v>164</v>
          </cell>
          <cell r="F171">
            <v>4185</v>
          </cell>
          <cell r="G171">
            <v>260</v>
          </cell>
          <cell r="H171">
            <v>296</v>
          </cell>
          <cell r="I171">
            <v>784</v>
          </cell>
        </row>
        <row r="172">
          <cell r="A172">
            <v>1941515</v>
          </cell>
          <cell r="B172">
            <v>616</v>
          </cell>
          <cell r="C172">
            <v>751</v>
          </cell>
          <cell r="D172">
            <v>539</v>
          </cell>
          <cell r="E172">
            <v>594</v>
          </cell>
          <cell r="F172">
            <v>5696</v>
          </cell>
          <cell r="G172">
            <v>1156</v>
          </cell>
          <cell r="H172">
            <v>2260</v>
          </cell>
          <cell r="I172">
            <v>1392</v>
          </cell>
        </row>
        <row r="173">
          <cell r="A173">
            <v>1941516</v>
          </cell>
          <cell r="B173">
            <v>293</v>
          </cell>
          <cell r="C173">
            <v>381</v>
          </cell>
          <cell r="D173">
            <v>251</v>
          </cell>
          <cell r="E173">
            <v>270</v>
          </cell>
          <cell r="F173">
            <v>4257</v>
          </cell>
          <cell r="G173">
            <v>414</v>
          </cell>
          <cell r="H173">
            <v>452</v>
          </cell>
          <cell r="I173">
            <v>1180</v>
          </cell>
        </row>
        <row r="174">
          <cell r="A174">
            <v>1985502</v>
          </cell>
          <cell r="B174">
            <v>364</v>
          </cell>
          <cell r="C174">
            <v>524</v>
          </cell>
          <cell r="D174">
            <v>370</v>
          </cell>
          <cell r="E174">
            <v>382</v>
          </cell>
          <cell r="F174">
            <v>7062</v>
          </cell>
          <cell r="G174">
            <v>420</v>
          </cell>
          <cell r="H174">
            <v>3180</v>
          </cell>
          <cell r="I174">
            <v>432</v>
          </cell>
        </row>
        <row r="175">
          <cell r="A175">
            <v>1985505</v>
          </cell>
          <cell r="B175">
            <v>252</v>
          </cell>
          <cell r="C175">
            <v>371</v>
          </cell>
          <cell r="D175">
            <v>281</v>
          </cell>
          <cell r="E175">
            <v>238</v>
          </cell>
          <cell r="F175">
            <v>7422</v>
          </cell>
          <cell r="G175">
            <v>248</v>
          </cell>
          <cell r="H175">
            <v>2748</v>
          </cell>
          <cell r="I175">
            <v>384</v>
          </cell>
        </row>
        <row r="176">
          <cell r="A176">
            <v>1985506</v>
          </cell>
          <cell r="B176">
            <v>673</v>
          </cell>
          <cell r="C176">
            <v>840</v>
          </cell>
          <cell r="D176">
            <v>627</v>
          </cell>
          <cell r="E176">
            <v>704</v>
          </cell>
          <cell r="F176">
            <v>6197</v>
          </cell>
          <cell r="G176">
            <v>468</v>
          </cell>
          <cell r="H176">
            <v>5024</v>
          </cell>
          <cell r="I176">
            <v>384</v>
          </cell>
        </row>
        <row r="177">
          <cell r="A177">
            <v>1985507</v>
          </cell>
          <cell r="B177">
            <v>533</v>
          </cell>
          <cell r="C177">
            <v>650</v>
          </cell>
          <cell r="D177">
            <v>472</v>
          </cell>
          <cell r="E177">
            <v>541</v>
          </cell>
          <cell r="F177">
            <v>5910</v>
          </cell>
          <cell r="G177">
            <v>588</v>
          </cell>
          <cell r="H177">
            <v>4524</v>
          </cell>
          <cell r="I177">
            <v>240</v>
          </cell>
        </row>
        <row r="178">
          <cell r="A178">
            <v>1985602</v>
          </cell>
          <cell r="B178">
            <v>60</v>
          </cell>
          <cell r="C178">
            <v>33</v>
          </cell>
          <cell r="D178">
            <v>44</v>
          </cell>
          <cell r="E178">
            <v>91</v>
          </cell>
          <cell r="F178">
            <v>1627</v>
          </cell>
          <cell r="G178">
            <v>344</v>
          </cell>
          <cell r="H178">
            <v>858</v>
          </cell>
          <cell r="I178">
            <v>1152</v>
          </cell>
        </row>
        <row r="179">
          <cell r="A179">
            <v>1985604</v>
          </cell>
          <cell r="B179">
            <v>60</v>
          </cell>
          <cell r="C179">
            <v>58</v>
          </cell>
          <cell r="D179">
            <v>53</v>
          </cell>
          <cell r="E179">
            <v>82</v>
          </cell>
          <cell r="F179">
            <v>1666</v>
          </cell>
          <cell r="G179">
            <v>238</v>
          </cell>
          <cell r="H179">
            <v>0</v>
          </cell>
          <cell r="I179">
            <v>240</v>
          </cell>
        </row>
        <row r="180">
          <cell r="A180">
            <v>1985605</v>
          </cell>
          <cell r="B180">
            <v>212</v>
          </cell>
          <cell r="C180">
            <v>274</v>
          </cell>
          <cell r="D180">
            <v>208</v>
          </cell>
          <cell r="E180">
            <v>251</v>
          </cell>
          <cell r="F180">
            <v>4410</v>
          </cell>
          <cell r="G180">
            <v>214</v>
          </cell>
          <cell r="H180">
            <v>4132</v>
          </cell>
          <cell r="I180">
            <v>528</v>
          </cell>
        </row>
        <row r="181">
          <cell r="A181">
            <v>1985606</v>
          </cell>
          <cell r="B181">
            <v>201</v>
          </cell>
          <cell r="C181">
            <v>207</v>
          </cell>
          <cell r="D181">
            <v>170</v>
          </cell>
          <cell r="E181">
            <v>195</v>
          </cell>
          <cell r="F181">
            <v>4184</v>
          </cell>
          <cell r="G181">
            <v>198</v>
          </cell>
          <cell r="H181">
            <v>3512</v>
          </cell>
          <cell r="I181">
            <v>192</v>
          </cell>
        </row>
        <row r="182">
          <cell r="A182">
            <v>1987802</v>
          </cell>
          <cell r="B182">
            <v>223</v>
          </cell>
          <cell r="C182">
            <v>274</v>
          </cell>
          <cell r="D182">
            <v>223</v>
          </cell>
          <cell r="E182">
            <v>234</v>
          </cell>
          <cell r="F182">
            <v>4374</v>
          </cell>
          <cell r="G182">
            <v>362</v>
          </cell>
          <cell r="H182">
            <v>938</v>
          </cell>
          <cell r="I182">
            <v>288</v>
          </cell>
        </row>
        <row r="183">
          <cell r="A183">
            <v>1987804</v>
          </cell>
          <cell r="B183">
            <v>249</v>
          </cell>
          <cell r="C183">
            <v>267</v>
          </cell>
          <cell r="D183">
            <v>196</v>
          </cell>
          <cell r="E183">
            <v>212</v>
          </cell>
          <cell r="F183">
            <v>4233</v>
          </cell>
          <cell r="G183">
            <v>386</v>
          </cell>
          <cell r="H183">
            <v>1134</v>
          </cell>
          <cell r="I183">
            <v>36</v>
          </cell>
        </row>
        <row r="184">
          <cell r="A184">
            <v>1987903</v>
          </cell>
          <cell r="B184">
            <v>204</v>
          </cell>
          <cell r="C184">
            <v>234</v>
          </cell>
          <cell r="D184">
            <v>193</v>
          </cell>
          <cell r="E184">
            <v>160</v>
          </cell>
          <cell r="F184">
            <v>5677</v>
          </cell>
          <cell r="G184">
            <v>288</v>
          </cell>
          <cell r="H184">
            <v>664</v>
          </cell>
          <cell r="I184">
            <v>300</v>
          </cell>
        </row>
        <row r="185">
          <cell r="A185">
            <v>1987921</v>
          </cell>
          <cell r="B185">
            <v>170</v>
          </cell>
          <cell r="C185">
            <v>162</v>
          </cell>
          <cell r="D185">
            <v>144</v>
          </cell>
          <cell r="E185">
            <v>128</v>
          </cell>
          <cell r="F185">
            <v>5486</v>
          </cell>
          <cell r="G185">
            <v>228</v>
          </cell>
          <cell r="H185">
            <v>524</v>
          </cell>
          <cell r="I185">
            <v>180</v>
          </cell>
        </row>
        <row r="186">
          <cell r="A186">
            <v>1988301</v>
          </cell>
          <cell r="B186">
            <v>392</v>
          </cell>
          <cell r="C186">
            <v>454</v>
          </cell>
          <cell r="D186">
            <v>322</v>
          </cell>
          <cell r="E186">
            <v>323</v>
          </cell>
          <cell r="F186">
            <v>4841</v>
          </cell>
          <cell r="G186">
            <v>254</v>
          </cell>
          <cell r="H186">
            <v>4280</v>
          </cell>
          <cell r="I186">
            <v>144</v>
          </cell>
        </row>
        <row r="187">
          <cell r="A187">
            <v>1988302</v>
          </cell>
          <cell r="B187">
            <v>254</v>
          </cell>
          <cell r="C187">
            <v>294</v>
          </cell>
          <cell r="D187">
            <v>188</v>
          </cell>
          <cell r="E187">
            <v>191</v>
          </cell>
          <cell r="F187">
            <v>3927</v>
          </cell>
          <cell r="G187">
            <v>178</v>
          </cell>
          <cell r="H187">
            <v>6652</v>
          </cell>
          <cell r="I187">
            <v>24</v>
          </cell>
        </row>
        <row r="188">
          <cell r="A188">
            <v>1988401</v>
          </cell>
          <cell r="B188">
            <v>315</v>
          </cell>
          <cell r="C188">
            <v>464</v>
          </cell>
          <cell r="D188">
            <v>295</v>
          </cell>
          <cell r="E188">
            <v>397</v>
          </cell>
          <cell r="F188">
            <v>6145</v>
          </cell>
          <cell r="G188">
            <v>200</v>
          </cell>
          <cell r="H188">
            <v>4400</v>
          </cell>
          <cell r="I188">
            <v>96</v>
          </cell>
        </row>
        <row r="189">
          <cell r="A189">
            <v>1988402</v>
          </cell>
          <cell r="B189">
            <v>237</v>
          </cell>
          <cell r="C189">
            <v>375</v>
          </cell>
          <cell r="D189">
            <v>218</v>
          </cell>
          <cell r="E189">
            <v>199</v>
          </cell>
          <cell r="F189">
            <v>6369</v>
          </cell>
          <cell r="G189">
            <v>148</v>
          </cell>
          <cell r="H189">
            <v>2968</v>
          </cell>
          <cell r="I189">
            <v>144</v>
          </cell>
        </row>
        <row r="190">
          <cell r="A190">
            <v>1988519</v>
          </cell>
          <cell r="B190">
            <v>0</v>
          </cell>
          <cell r="C190">
            <v>0</v>
          </cell>
          <cell r="D190">
            <v>0</v>
          </cell>
          <cell r="E190">
            <v>1</v>
          </cell>
          <cell r="F190">
            <v>38</v>
          </cell>
          <cell r="G190">
            <v>0</v>
          </cell>
          <cell r="H190">
            <v>0</v>
          </cell>
          <cell r="I190">
            <v>1128</v>
          </cell>
        </row>
        <row r="191">
          <cell r="A191">
            <v>1988521</v>
          </cell>
          <cell r="B191">
            <v>1</v>
          </cell>
          <cell r="C191">
            <v>0</v>
          </cell>
          <cell r="D191">
            <v>0</v>
          </cell>
          <cell r="E191">
            <v>0</v>
          </cell>
          <cell r="F191">
            <v>182</v>
          </cell>
          <cell r="G191">
            <v>0</v>
          </cell>
          <cell r="H191">
            <v>0</v>
          </cell>
          <cell r="I191">
            <v>1128</v>
          </cell>
        </row>
        <row r="192">
          <cell r="A192">
            <v>1988522</v>
          </cell>
          <cell r="B192">
            <v>1</v>
          </cell>
          <cell r="C192">
            <v>1</v>
          </cell>
          <cell r="D192">
            <v>0</v>
          </cell>
          <cell r="E192">
            <v>2</v>
          </cell>
          <cell r="F192">
            <v>185</v>
          </cell>
          <cell r="G192">
            <v>0</v>
          </cell>
          <cell r="H192">
            <v>0</v>
          </cell>
          <cell r="I192">
            <v>1008</v>
          </cell>
        </row>
        <row r="193">
          <cell r="A193">
            <v>1988523</v>
          </cell>
          <cell r="B193">
            <v>0</v>
          </cell>
          <cell r="C193">
            <v>1</v>
          </cell>
          <cell r="D193">
            <v>-1</v>
          </cell>
          <cell r="E193">
            <v>1</v>
          </cell>
          <cell r="F193">
            <v>52</v>
          </cell>
          <cell r="G193">
            <v>0</v>
          </cell>
          <cell r="H193">
            <v>0</v>
          </cell>
          <cell r="I193">
            <v>1008</v>
          </cell>
        </row>
        <row r="194">
          <cell r="A194">
            <v>2755411</v>
          </cell>
          <cell r="B194">
            <v>230</v>
          </cell>
          <cell r="C194">
            <v>307</v>
          </cell>
          <cell r="D194">
            <v>243</v>
          </cell>
          <cell r="E194">
            <v>251</v>
          </cell>
          <cell r="F194">
            <v>3777</v>
          </cell>
          <cell r="G194">
            <v>16</v>
          </cell>
          <cell r="H194">
            <v>0</v>
          </cell>
          <cell r="I194">
            <v>864</v>
          </cell>
        </row>
        <row r="195">
          <cell r="A195">
            <v>2755412</v>
          </cell>
          <cell r="B195">
            <v>121</v>
          </cell>
          <cell r="C195">
            <v>161</v>
          </cell>
          <cell r="D195">
            <v>145</v>
          </cell>
          <cell r="E195">
            <v>128</v>
          </cell>
          <cell r="F195">
            <v>1721</v>
          </cell>
          <cell r="G195">
            <v>8</v>
          </cell>
          <cell r="H195">
            <v>0</v>
          </cell>
          <cell r="I195">
            <v>864</v>
          </cell>
        </row>
        <row r="196">
          <cell r="A196">
            <v>3127811</v>
          </cell>
          <cell r="B196">
            <v>139</v>
          </cell>
          <cell r="C196">
            <v>166</v>
          </cell>
          <cell r="D196">
            <v>152</v>
          </cell>
          <cell r="E196">
            <v>143</v>
          </cell>
          <cell r="F196">
            <v>2174</v>
          </cell>
          <cell r="G196">
            <v>8</v>
          </cell>
          <cell r="H196">
            <v>0</v>
          </cell>
          <cell r="I196">
            <v>2112</v>
          </cell>
        </row>
        <row r="197">
          <cell r="A197">
            <v>3127812</v>
          </cell>
          <cell r="B197">
            <v>72</v>
          </cell>
          <cell r="C197">
            <v>102</v>
          </cell>
          <cell r="D197">
            <v>94</v>
          </cell>
          <cell r="E197">
            <v>102</v>
          </cell>
          <cell r="F197">
            <v>908</v>
          </cell>
          <cell r="G197">
            <v>4</v>
          </cell>
          <cell r="H197">
            <v>0</v>
          </cell>
          <cell r="I197">
            <v>1440</v>
          </cell>
        </row>
        <row r="198">
          <cell r="A198">
            <v>1988507</v>
          </cell>
          <cell r="B198">
            <v>27</v>
          </cell>
          <cell r="C198">
            <v>30</v>
          </cell>
          <cell r="D198">
            <v>20</v>
          </cell>
          <cell r="E198">
            <v>45</v>
          </cell>
          <cell r="F198">
            <v>1130</v>
          </cell>
          <cell r="G198">
            <v>0</v>
          </cell>
          <cell r="H198">
            <v>0</v>
          </cell>
          <cell r="I198">
            <v>2400</v>
          </cell>
        </row>
        <row r="199">
          <cell r="A199">
            <v>1988525</v>
          </cell>
          <cell r="B199">
            <v>63</v>
          </cell>
          <cell r="C199">
            <v>40</v>
          </cell>
          <cell r="D199">
            <v>55</v>
          </cell>
          <cell r="E199">
            <v>70</v>
          </cell>
          <cell r="F199">
            <v>1057</v>
          </cell>
          <cell r="G199">
            <v>0</v>
          </cell>
          <cell r="H199">
            <v>0</v>
          </cell>
          <cell r="I199">
            <v>7008</v>
          </cell>
        </row>
        <row r="200">
          <cell r="A200">
            <v>10564411</v>
          </cell>
          <cell r="B200">
            <v>358</v>
          </cell>
          <cell r="C200">
            <v>469</v>
          </cell>
          <cell r="D200">
            <v>351</v>
          </cell>
          <cell r="E200">
            <v>392</v>
          </cell>
          <cell r="F200">
            <v>6511</v>
          </cell>
          <cell r="G200">
            <v>300</v>
          </cell>
          <cell r="H200">
            <v>4344</v>
          </cell>
          <cell r="I200">
            <v>528</v>
          </cell>
        </row>
        <row r="201">
          <cell r="A201">
            <v>10564412</v>
          </cell>
          <cell r="B201">
            <v>281</v>
          </cell>
          <cell r="C201">
            <v>295</v>
          </cell>
          <cell r="D201">
            <v>235</v>
          </cell>
          <cell r="E201">
            <v>240</v>
          </cell>
          <cell r="F201">
            <v>5667</v>
          </cell>
          <cell r="G201">
            <v>264</v>
          </cell>
          <cell r="H201">
            <v>1648</v>
          </cell>
          <cell r="I201">
            <v>456</v>
          </cell>
        </row>
        <row r="202">
          <cell r="A202">
            <v>10564711</v>
          </cell>
          <cell r="B202">
            <v>314</v>
          </cell>
          <cell r="C202">
            <v>397</v>
          </cell>
          <cell r="D202">
            <v>260</v>
          </cell>
          <cell r="E202">
            <v>250</v>
          </cell>
          <cell r="F202">
            <v>6117</v>
          </cell>
          <cell r="G202">
            <v>212</v>
          </cell>
          <cell r="H202">
            <v>5852</v>
          </cell>
          <cell r="I202">
            <v>192</v>
          </cell>
        </row>
        <row r="203">
          <cell r="A203">
            <v>10564712</v>
          </cell>
          <cell r="B203">
            <v>215</v>
          </cell>
          <cell r="C203">
            <v>214</v>
          </cell>
          <cell r="D203">
            <v>151</v>
          </cell>
          <cell r="E203">
            <v>141</v>
          </cell>
          <cell r="F203">
            <v>5878</v>
          </cell>
          <cell r="G203">
            <v>132</v>
          </cell>
          <cell r="H203">
            <v>2664</v>
          </cell>
          <cell r="I203">
            <v>192</v>
          </cell>
        </row>
        <row r="204">
          <cell r="A204">
            <v>11522312</v>
          </cell>
          <cell r="B204">
            <v>99</v>
          </cell>
          <cell r="C204">
            <v>121</v>
          </cell>
          <cell r="D204">
            <v>103</v>
          </cell>
          <cell r="E204">
            <v>96</v>
          </cell>
          <cell r="F204">
            <v>5403</v>
          </cell>
          <cell r="G204">
            <v>64</v>
          </cell>
          <cell r="H204">
            <v>0</v>
          </cell>
          <cell r="I204">
            <v>5280</v>
          </cell>
        </row>
        <row r="205">
          <cell r="A205">
            <v>11537411</v>
          </cell>
          <cell r="B205">
            <v>219</v>
          </cell>
          <cell r="C205">
            <v>290</v>
          </cell>
          <cell r="D205">
            <v>193</v>
          </cell>
          <cell r="E205">
            <v>187</v>
          </cell>
          <cell r="F205">
            <v>5899</v>
          </cell>
          <cell r="G205">
            <v>232</v>
          </cell>
          <cell r="H205">
            <v>3304</v>
          </cell>
          <cell r="I205">
            <v>96</v>
          </cell>
        </row>
        <row r="206">
          <cell r="A206">
            <v>11537412</v>
          </cell>
          <cell r="B206">
            <v>181</v>
          </cell>
          <cell r="C206">
            <v>252</v>
          </cell>
          <cell r="D206">
            <v>214</v>
          </cell>
          <cell r="E206">
            <v>183</v>
          </cell>
          <cell r="F206">
            <v>5673</v>
          </cell>
          <cell r="G206">
            <v>204</v>
          </cell>
          <cell r="H206">
            <v>3468</v>
          </cell>
          <cell r="I206">
            <v>48</v>
          </cell>
        </row>
        <row r="207">
          <cell r="A207">
            <v>11539611</v>
          </cell>
          <cell r="B207">
            <v>290</v>
          </cell>
          <cell r="C207">
            <v>343</v>
          </cell>
          <cell r="D207">
            <v>262</v>
          </cell>
          <cell r="E207">
            <v>245</v>
          </cell>
          <cell r="F207">
            <v>5848</v>
          </cell>
          <cell r="G207">
            <v>308</v>
          </cell>
          <cell r="H207">
            <v>2632</v>
          </cell>
          <cell r="I207">
            <v>192</v>
          </cell>
        </row>
        <row r="208">
          <cell r="A208">
            <v>11539612</v>
          </cell>
          <cell r="B208">
            <v>194</v>
          </cell>
          <cell r="C208">
            <v>233</v>
          </cell>
          <cell r="D208">
            <v>154</v>
          </cell>
          <cell r="E208">
            <v>146</v>
          </cell>
          <cell r="F208">
            <v>5962</v>
          </cell>
          <cell r="G208">
            <v>112</v>
          </cell>
          <cell r="H208">
            <v>2092</v>
          </cell>
          <cell r="I208">
            <v>192</v>
          </cell>
        </row>
        <row r="209">
          <cell r="A209">
            <v>11992611</v>
          </cell>
          <cell r="B209">
            <v>142</v>
          </cell>
          <cell r="C209">
            <v>208</v>
          </cell>
          <cell r="D209">
            <v>185</v>
          </cell>
          <cell r="E209">
            <v>190</v>
          </cell>
          <cell r="F209">
            <v>3441</v>
          </cell>
          <cell r="G209">
            <v>36</v>
          </cell>
          <cell r="H209">
            <v>0</v>
          </cell>
          <cell r="I209">
            <v>648</v>
          </cell>
        </row>
        <row r="210">
          <cell r="A210">
            <v>11992612</v>
          </cell>
          <cell r="B210">
            <v>145</v>
          </cell>
          <cell r="C210">
            <v>165</v>
          </cell>
          <cell r="D210">
            <v>119</v>
          </cell>
          <cell r="E210">
            <v>166</v>
          </cell>
          <cell r="F210">
            <v>4069</v>
          </cell>
          <cell r="G210">
            <v>36</v>
          </cell>
          <cell r="H210">
            <v>0</v>
          </cell>
          <cell r="I210">
            <v>650</v>
          </cell>
        </row>
        <row r="211">
          <cell r="A211">
            <v>11999511</v>
          </cell>
          <cell r="B211">
            <v>354</v>
          </cell>
          <cell r="C211">
            <v>489</v>
          </cell>
          <cell r="D211">
            <v>387</v>
          </cell>
          <cell r="E211">
            <v>398</v>
          </cell>
          <cell r="F211">
            <v>5843</v>
          </cell>
          <cell r="G211">
            <v>244</v>
          </cell>
          <cell r="H211">
            <v>5996</v>
          </cell>
          <cell r="I211">
            <v>288</v>
          </cell>
        </row>
        <row r="212">
          <cell r="A212">
            <v>11999512</v>
          </cell>
          <cell r="B212">
            <v>291</v>
          </cell>
          <cell r="C212">
            <v>401</v>
          </cell>
          <cell r="D212">
            <v>296</v>
          </cell>
          <cell r="E212">
            <v>327</v>
          </cell>
          <cell r="F212">
            <v>5424</v>
          </cell>
          <cell r="G212">
            <v>236</v>
          </cell>
          <cell r="H212">
            <v>2776</v>
          </cell>
          <cell r="I212">
            <v>144</v>
          </cell>
        </row>
        <row r="213">
          <cell r="A213">
            <v>14908911</v>
          </cell>
          <cell r="B213">
            <v>392</v>
          </cell>
          <cell r="C213">
            <v>398</v>
          </cell>
          <cell r="D213">
            <v>278</v>
          </cell>
          <cell r="E213">
            <v>272</v>
          </cell>
          <cell r="F213">
            <v>3950</v>
          </cell>
          <cell r="G213">
            <v>224</v>
          </cell>
          <cell r="H213">
            <v>2694</v>
          </cell>
          <cell r="I213">
            <v>480</v>
          </cell>
        </row>
        <row r="214">
          <cell r="A214">
            <v>14908912</v>
          </cell>
          <cell r="B214">
            <v>224</v>
          </cell>
          <cell r="C214">
            <v>305</v>
          </cell>
          <cell r="D214">
            <v>187</v>
          </cell>
          <cell r="E214">
            <v>170</v>
          </cell>
          <cell r="F214">
            <v>4054</v>
          </cell>
          <cell r="G214">
            <v>164</v>
          </cell>
          <cell r="H214">
            <v>1674</v>
          </cell>
          <cell r="I214">
            <v>384</v>
          </cell>
        </row>
        <row r="215">
          <cell r="A215">
            <v>14909111</v>
          </cell>
          <cell r="B215">
            <v>80</v>
          </cell>
          <cell r="C215">
            <v>50</v>
          </cell>
          <cell r="D215">
            <v>49</v>
          </cell>
          <cell r="E215">
            <v>75</v>
          </cell>
          <cell r="F215">
            <v>1</v>
          </cell>
          <cell r="G215">
            <v>0</v>
          </cell>
          <cell r="H215">
            <v>0</v>
          </cell>
          <cell r="I215">
            <v>0</v>
          </cell>
        </row>
        <row r="216">
          <cell r="A216">
            <v>14909112</v>
          </cell>
          <cell r="B216">
            <v>45</v>
          </cell>
          <cell r="C216">
            <v>40</v>
          </cell>
          <cell r="D216">
            <v>44</v>
          </cell>
          <cell r="E216">
            <v>42</v>
          </cell>
          <cell r="F216">
            <v>1</v>
          </cell>
          <cell r="G216">
            <v>0</v>
          </cell>
          <cell r="H216">
            <v>0</v>
          </cell>
          <cell r="I216">
            <v>0</v>
          </cell>
        </row>
        <row r="217">
          <cell r="A217">
            <v>16590411</v>
          </cell>
          <cell r="B217">
            <v>571</v>
          </cell>
          <cell r="C217">
            <v>597</v>
          </cell>
          <cell r="D217">
            <v>412</v>
          </cell>
          <cell r="E217">
            <v>446</v>
          </cell>
          <cell r="F217">
            <v>6132</v>
          </cell>
          <cell r="G217">
            <v>360</v>
          </cell>
          <cell r="H217">
            <v>1156</v>
          </cell>
          <cell r="I217">
            <v>408</v>
          </cell>
        </row>
        <row r="218">
          <cell r="A218">
            <v>16590412</v>
          </cell>
          <cell r="B218">
            <v>344</v>
          </cell>
          <cell r="C218">
            <v>380</v>
          </cell>
          <cell r="D218">
            <v>320</v>
          </cell>
          <cell r="E218">
            <v>263</v>
          </cell>
          <cell r="F218">
            <v>5745</v>
          </cell>
          <cell r="G218">
            <v>232</v>
          </cell>
          <cell r="H218">
            <v>832</v>
          </cell>
          <cell r="I218">
            <v>288</v>
          </cell>
        </row>
        <row r="219">
          <cell r="A219">
            <v>19241411</v>
          </cell>
          <cell r="B219">
            <v>301</v>
          </cell>
          <cell r="C219">
            <v>391</v>
          </cell>
          <cell r="D219">
            <v>265</v>
          </cell>
          <cell r="E219">
            <v>292</v>
          </cell>
          <cell r="F219">
            <v>5932</v>
          </cell>
          <cell r="G219">
            <v>516</v>
          </cell>
          <cell r="H219">
            <v>1052</v>
          </cell>
          <cell r="I219">
            <v>744</v>
          </cell>
        </row>
        <row r="220">
          <cell r="A220">
            <v>19241412</v>
          </cell>
          <cell r="B220">
            <v>216</v>
          </cell>
          <cell r="C220">
            <v>232</v>
          </cell>
          <cell r="D220">
            <v>206</v>
          </cell>
          <cell r="E220">
            <v>170</v>
          </cell>
          <cell r="F220">
            <v>5638</v>
          </cell>
          <cell r="G220">
            <v>344</v>
          </cell>
          <cell r="H220">
            <v>816</v>
          </cell>
          <cell r="I220">
            <v>360</v>
          </cell>
        </row>
        <row r="221">
          <cell r="A221">
            <v>20538301</v>
          </cell>
          <cell r="B221">
            <v>19</v>
          </cell>
          <cell r="C221">
            <v>10</v>
          </cell>
          <cell r="D221">
            <v>26</v>
          </cell>
          <cell r="E221">
            <v>19</v>
          </cell>
          <cell r="F221">
            <v>967</v>
          </cell>
          <cell r="G221">
            <v>0</v>
          </cell>
          <cell r="H221">
            <v>0</v>
          </cell>
          <cell r="I221">
            <v>1600</v>
          </cell>
        </row>
        <row r="222">
          <cell r="A222">
            <v>21424711</v>
          </cell>
          <cell r="B222">
            <v>818</v>
          </cell>
          <cell r="C222">
            <v>949</v>
          </cell>
          <cell r="D222">
            <v>623</v>
          </cell>
          <cell r="E222">
            <v>716</v>
          </cell>
          <cell r="F222">
            <v>6693</v>
          </cell>
          <cell r="G222">
            <v>1316</v>
          </cell>
          <cell r="H222">
            <v>1184</v>
          </cell>
          <cell r="I222">
            <v>2912</v>
          </cell>
        </row>
        <row r="223">
          <cell r="A223">
            <v>21424712</v>
          </cell>
          <cell r="B223">
            <v>331</v>
          </cell>
          <cell r="C223">
            <v>376</v>
          </cell>
          <cell r="D223">
            <v>244</v>
          </cell>
          <cell r="E223">
            <v>229</v>
          </cell>
          <cell r="F223">
            <v>5001</v>
          </cell>
          <cell r="G223">
            <v>676</v>
          </cell>
          <cell r="H223">
            <v>896</v>
          </cell>
          <cell r="I223">
            <v>1280</v>
          </cell>
        </row>
        <row r="224">
          <cell r="A224">
            <v>21438211</v>
          </cell>
          <cell r="B224">
            <v>261</v>
          </cell>
          <cell r="C224">
            <v>287</v>
          </cell>
          <cell r="D224">
            <v>245</v>
          </cell>
          <cell r="E224">
            <v>231</v>
          </cell>
          <cell r="F224">
            <v>5568</v>
          </cell>
          <cell r="G224">
            <v>380</v>
          </cell>
          <cell r="H224">
            <v>620</v>
          </cell>
          <cell r="I224">
            <v>588</v>
          </cell>
        </row>
        <row r="225">
          <cell r="A225">
            <v>21438212</v>
          </cell>
          <cell r="B225">
            <v>186</v>
          </cell>
          <cell r="C225">
            <v>189</v>
          </cell>
          <cell r="D225">
            <v>137</v>
          </cell>
          <cell r="E225">
            <v>134</v>
          </cell>
          <cell r="F225">
            <v>5581</v>
          </cell>
          <cell r="G225">
            <v>176</v>
          </cell>
          <cell r="H225">
            <v>480</v>
          </cell>
          <cell r="I225">
            <v>312</v>
          </cell>
        </row>
        <row r="226">
          <cell r="A226">
            <v>21488901</v>
          </cell>
          <cell r="B226">
            <v>21</v>
          </cell>
          <cell r="C226">
            <v>17</v>
          </cell>
          <cell r="D226">
            <v>23</v>
          </cell>
          <cell r="E226">
            <v>22</v>
          </cell>
          <cell r="F226">
            <v>643</v>
          </cell>
          <cell r="G226">
            <v>0</v>
          </cell>
          <cell r="H226">
            <v>0</v>
          </cell>
          <cell r="I226">
            <v>1600</v>
          </cell>
        </row>
        <row r="227">
          <cell r="A227">
            <v>28225511</v>
          </cell>
          <cell r="B227">
            <v>272</v>
          </cell>
          <cell r="C227">
            <v>365</v>
          </cell>
          <cell r="D227">
            <v>280</v>
          </cell>
          <cell r="E227">
            <v>317</v>
          </cell>
          <cell r="F227">
            <v>5431</v>
          </cell>
          <cell r="G227">
            <v>4</v>
          </cell>
          <cell r="H227">
            <v>0</v>
          </cell>
          <cell r="I227">
            <v>0</v>
          </cell>
        </row>
        <row r="228">
          <cell r="A228">
            <v>28225512</v>
          </cell>
          <cell r="B228">
            <v>157</v>
          </cell>
          <cell r="C228">
            <v>193</v>
          </cell>
          <cell r="D228">
            <v>132</v>
          </cell>
          <cell r="E228">
            <v>154</v>
          </cell>
          <cell r="F228">
            <v>5121</v>
          </cell>
          <cell r="G228">
            <v>32</v>
          </cell>
          <cell r="H228">
            <v>0</v>
          </cell>
          <cell r="I228">
            <v>0</v>
          </cell>
        </row>
        <row r="229">
          <cell r="A229">
            <v>28414211</v>
          </cell>
          <cell r="B229">
            <v>471</v>
          </cell>
          <cell r="C229">
            <v>391</v>
          </cell>
          <cell r="D229">
            <v>397</v>
          </cell>
          <cell r="E229">
            <v>426</v>
          </cell>
          <cell r="F229">
            <v>3</v>
          </cell>
          <cell r="G229">
            <v>0</v>
          </cell>
          <cell r="H229">
            <v>0</v>
          </cell>
          <cell r="I229">
            <v>2596</v>
          </cell>
        </row>
        <row r="230">
          <cell r="A230">
            <v>28414212</v>
          </cell>
          <cell r="B230">
            <v>0</v>
          </cell>
          <cell r="C230">
            <v>0</v>
          </cell>
          <cell r="D230">
            <v>1</v>
          </cell>
          <cell r="E230">
            <v>0</v>
          </cell>
          <cell r="F230">
            <v>11</v>
          </cell>
          <cell r="G230">
            <v>0</v>
          </cell>
          <cell r="H230">
            <v>0</v>
          </cell>
          <cell r="I230">
            <v>0</v>
          </cell>
        </row>
        <row r="231">
          <cell r="A231">
            <v>30524411</v>
          </cell>
          <cell r="B231">
            <v>186</v>
          </cell>
          <cell r="C231">
            <v>193</v>
          </cell>
          <cell r="D231">
            <v>191</v>
          </cell>
          <cell r="E231">
            <v>191</v>
          </cell>
          <cell r="F231">
            <v>5702</v>
          </cell>
          <cell r="G231">
            <v>232</v>
          </cell>
          <cell r="H231">
            <v>816</v>
          </cell>
          <cell r="I231">
            <v>216</v>
          </cell>
        </row>
        <row r="232">
          <cell r="A232">
            <v>30524412</v>
          </cell>
          <cell r="B232">
            <v>192</v>
          </cell>
          <cell r="C232">
            <v>196</v>
          </cell>
          <cell r="D232">
            <v>163</v>
          </cell>
          <cell r="E232">
            <v>165</v>
          </cell>
          <cell r="F232">
            <v>5459</v>
          </cell>
          <cell r="G232">
            <v>252</v>
          </cell>
          <cell r="H232">
            <v>200</v>
          </cell>
          <cell r="I232">
            <v>720</v>
          </cell>
        </row>
        <row r="233">
          <cell r="A233">
            <v>30526511</v>
          </cell>
          <cell r="B233">
            <v>25</v>
          </cell>
          <cell r="C233">
            <v>17</v>
          </cell>
          <cell r="D233">
            <v>36</v>
          </cell>
          <cell r="E233">
            <v>34</v>
          </cell>
          <cell r="F233">
            <v>976</v>
          </cell>
          <cell r="G233">
            <v>0</v>
          </cell>
          <cell r="H233">
            <v>0</v>
          </cell>
          <cell r="I233">
            <v>0</v>
          </cell>
        </row>
        <row r="234">
          <cell r="A234">
            <v>30526512</v>
          </cell>
          <cell r="B234">
            <v>26</v>
          </cell>
          <cell r="C234">
            <v>32</v>
          </cell>
          <cell r="D234">
            <v>33</v>
          </cell>
          <cell r="E234">
            <v>49</v>
          </cell>
          <cell r="F234">
            <v>859</v>
          </cell>
          <cell r="G234">
            <v>0</v>
          </cell>
          <cell r="H234">
            <v>0</v>
          </cell>
          <cell r="I234">
            <v>0</v>
          </cell>
        </row>
        <row r="235">
          <cell r="A235">
            <v>31409711</v>
          </cell>
          <cell r="B235">
            <v>56</v>
          </cell>
          <cell r="C235">
            <v>43</v>
          </cell>
          <cell r="D235">
            <v>54</v>
          </cell>
          <cell r="E235">
            <v>77</v>
          </cell>
          <cell r="F235">
            <v>1379</v>
          </cell>
          <cell r="G235">
            <v>0</v>
          </cell>
          <cell r="H235">
            <v>0</v>
          </cell>
          <cell r="I235">
            <v>0</v>
          </cell>
        </row>
        <row r="236">
          <cell r="A236">
            <v>31409712</v>
          </cell>
          <cell r="B236">
            <v>61</v>
          </cell>
          <cell r="C236">
            <v>40</v>
          </cell>
          <cell r="D236">
            <v>42</v>
          </cell>
          <cell r="E236">
            <v>65</v>
          </cell>
          <cell r="F236">
            <v>1357</v>
          </cell>
          <cell r="G236">
            <v>0</v>
          </cell>
          <cell r="H236">
            <v>0</v>
          </cell>
          <cell r="I236">
            <v>0</v>
          </cell>
        </row>
        <row r="237">
          <cell r="A237">
            <v>31410911</v>
          </cell>
          <cell r="B237">
            <v>217</v>
          </cell>
          <cell r="C237">
            <v>239</v>
          </cell>
          <cell r="D237">
            <v>156</v>
          </cell>
          <cell r="E237">
            <v>193</v>
          </cell>
          <cell r="F237">
            <v>5072</v>
          </cell>
          <cell r="G237">
            <v>120</v>
          </cell>
          <cell r="H237">
            <v>0</v>
          </cell>
          <cell r="I237">
            <v>0</v>
          </cell>
        </row>
        <row r="238">
          <cell r="A238">
            <v>31410912</v>
          </cell>
          <cell r="B238">
            <v>163</v>
          </cell>
          <cell r="C238">
            <v>176</v>
          </cell>
          <cell r="D238">
            <v>108</v>
          </cell>
          <cell r="E238">
            <v>115</v>
          </cell>
          <cell r="F238">
            <v>5282</v>
          </cell>
          <cell r="G238">
            <v>129</v>
          </cell>
          <cell r="H238">
            <v>0</v>
          </cell>
          <cell r="I238">
            <v>0</v>
          </cell>
        </row>
        <row r="239">
          <cell r="A239">
            <v>42174911</v>
          </cell>
          <cell r="B239">
            <v>331</v>
          </cell>
          <cell r="C239">
            <v>383</v>
          </cell>
          <cell r="D239">
            <v>316</v>
          </cell>
          <cell r="E239">
            <v>345</v>
          </cell>
          <cell r="F239">
            <v>4700</v>
          </cell>
          <cell r="G239">
            <v>474</v>
          </cell>
          <cell r="H239">
            <v>1077</v>
          </cell>
          <cell r="I239">
            <v>762</v>
          </cell>
        </row>
        <row r="240">
          <cell r="A240">
            <v>48909211</v>
          </cell>
          <cell r="B240">
            <v>1004</v>
          </cell>
          <cell r="C240">
            <v>1272</v>
          </cell>
          <cell r="D240">
            <v>881</v>
          </cell>
          <cell r="E240">
            <v>966</v>
          </cell>
          <cell r="F240">
            <v>6762</v>
          </cell>
          <cell r="G240">
            <v>1960</v>
          </cell>
          <cell r="H240">
            <v>956</v>
          </cell>
          <cell r="I240">
            <v>3696</v>
          </cell>
        </row>
        <row r="241">
          <cell r="A241">
            <v>48909213</v>
          </cell>
          <cell r="B241">
            <v>755</v>
          </cell>
          <cell r="C241">
            <v>907</v>
          </cell>
          <cell r="D241">
            <v>660</v>
          </cell>
          <cell r="E241">
            <v>703</v>
          </cell>
          <cell r="F241">
            <v>6277</v>
          </cell>
          <cell r="G241">
            <v>1368</v>
          </cell>
          <cell r="H241">
            <v>712</v>
          </cell>
          <cell r="I241">
            <v>2688</v>
          </cell>
        </row>
        <row r="242">
          <cell r="A242">
            <v>52761811</v>
          </cell>
          <cell r="B242">
            <v>165</v>
          </cell>
          <cell r="C242">
            <v>187</v>
          </cell>
          <cell r="D242">
            <v>126</v>
          </cell>
          <cell r="E242">
            <v>134</v>
          </cell>
          <cell r="F242">
            <v>4010</v>
          </cell>
          <cell r="G242">
            <v>1192</v>
          </cell>
          <cell r="H242">
            <v>64</v>
          </cell>
          <cell r="I242">
            <v>1236</v>
          </cell>
        </row>
        <row r="243">
          <cell r="A243">
            <v>52761812</v>
          </cell>
          <cell r="B243">
            <v>102</v>
          </cell>
          <cell r="C243">
            <v>164</v>
          </cell>
          <cell r="D243">
            <v>103</v>
          </cell>
          <cell r="E243">
            <v>119</v>
          </cell>
          <cell r="F243">
            <v>4135</v>
          </cell>
          <cell r="G243">
            <v>1124</v>
          </cell>
          <cell r="H243">
            <v>32</v>
          </cell>
          <cell r="I243">
            <v>1164</v>
          </cell>
        </row>
        <row r="244">
          <cell r="A244">
            <v>53170711</v>
          </cell>
          <cell r="B244">
            <v>823</v>
          </cell>
          <cell r="C244">
            <v>1024</v>
          </cell>
          <cell r="D244">
            <v>833</v>
          </cell>
          <cell r="E244">
            <v>795</v>
          </cell>
          <cell r="F244">
            <v>5301</v>
          </cell>
          <cell r="G244">
            <v>1802</v>
          </cell>
          <cell r="H244">
            <v>2160</v>
          </cell>
          <cell r="I244">
            <v>2568</v>
          </cell>
        </row>
        <row r="245">
          <cell r="A245">
            <v>53170712</v>
          </cell>
          <cell r="B245">
            <v>660</v>
          </cell>
          <cell r="C245">
            <v>860</v>
          </cell>
          <cell r="D245">
            <v>662</v>
          </cell>
          <cell r="E245">
            <v>609</v>
          </cell>
          <cell r="F245">
            <v>5246</v>
          </cell>
          <cell r="G245">
            <v>1390</v>
          </cell>
          <cell r="H245">
            <v>764</v>
          </cell>
          <cell r="I245">
            <v>2760</v>
          </cell>
        </row>
        <row r="246">
          <cell r="A246">
            <v>53289911</v>
          </cell>
          <cell r="B246">
            <v>507</v>
          </cell>
          <cell r="C246">
            <v>636</v>
          </cell>
          <cell r="D246">
            <v>480</v>
          </cell>
          <cell r="E246">
            <v>498</v>
          </cell>
          <cell r="F246">
            <v>5019</v>
          </cell>
          <cell r="G246">
            <v>927</v>
          </cell>
          <cell r="H246">
            <v>2475</v>
          </cell>
          <cell r="I246">
            <v>348</v>
          </cell>
        </row>
        <row r="247">
          <cell r="A247">
            <v>53558511</v>
          </cell>
          <cell r="B247">
            <v>731</v>
          </cell>
          <cell r="C247">
            <v>876</v>
          </cell>
          <cell r="D247">
            <v>736</v>
          </cell>
          <cell r="E247">
            <v>675</v>
          </cell>
          <cell r="F247">
            <v>4433</v>
          </cell>
          <cell r="G247">
            <v>1224</v>
          </cell>
          <cell r="H247">
            <v>3918</v>
          </cell>
          <cell r="I247">
            <v>480</v>
          </cell>
        </row>
        <row r="248">
          <cell r="A248">
            <v>53562911</v>
          </cell>
          <cell r="B248">
            <v>541</v>
          </cell>
          <cell r="C248">
            <v>784</v>
          </cell>
          <cell r="D248">
            <v>581</v>
          </cell>
          <cell r="E248">
            <v>461</v>
          </cell>
          <cell r="F248">
            <v>5636</v>
          </cell>
          <cell r="G248">
            <v>1131</v>
          </cell>
          <cell r="H248">
            <v>2448</v>
          </cell>
          <cell r="I248">
            <v>1314</v>
          </cell>
        </row>
        <row r="249">
          <cell r="A249">
            <v>54281011</v>
          </cell>
          <cell r="B249">
            <v>245</v>
          </cell>
          <cell r="C249">
            <v>334</v>
          </cell>
          <cell r="D249">
            <v>210</v>
          </cell>
          <cell r="E249">
            <v>269</v>
          </cell>
          <cell r="F249">
            <v>4158</v>
          </cell>
          <cell r="G249">
            <v>1692</v>
          </cell>
          <cell r="H249">
            <v>1012</v>
          </cell>
          <cell r="I249">
            <v>1560</v>
          </cell>
        </row>
        <row r="250">
          <cell r="A250">
            <v>54281012</v>
          </cell>
          <cell r="B250">
            <v>349</v>
          </cell>
          <cell r="C250">
            <v>465</v>
          </cell>
          <cell r="D250">
            <v>342</v>
          </cell>
          <cell r="E250">
            <v>375</v>
          </cell>
          <cell r="F250">
            <v>5374</v>
          </cell>
          <cell r="G250">
            <v>668</v>
          </cell>
          <cell r="H250">
            <v>1200</v>
          </cell>
          <cell r="I250">
            <v>960</v>
          </cell>
        </row>
        <row r="251">
          <cell r="A251">
            <v>1981637</v>
          </cell>
          <cell r="B251">
            <v>20967</v>
          </cell>
          <cell r="C251">
            <v>25583</v>
          </cell>
          <cell r="D251">
            <v>19119</v>
          </cell>
          <cell r="E251">
            <v>19950</v>
          </cell>
          <cell r="F251">
            <v>337373</v>
          </cell>
          <cell r="G251">
            <v>29129</v>
          </cell>
          <cell r="H251">
            <v>112544</v>
          </cell>
          <cell r="I251">
            <v>40800</v>
          </cell>
        </row>
        <row r="252">
          <cell r="A252">
            <v>43421211</v>
          </cell>
          <cell r="B252">
            <v>15</v>
          </cell>
          <cell r="C252">
            <v>20</v>
          </cell>
          <cell r="D252">
            <v>13</v>
          </cell>
          <cell r="E252">
            <v>9</v>
          </cell>
          <cell r="F252">
            <v>305</v>
          </cell>
          <cell r="G252">
            <v>0</v>
          </cell>
          <cell r="H252">
            <v>0</v>
          </cell>
          <cell r="I252">
            <v>0</v>
          </cell>
        </row>
        <row r="253">
          <cell r="A253">
            <v>43421212</v>
          </cell>
          <cell r="B253">
            <v>34</v>
          </cell>
          <cell r="C253">
            <v>26</v>
          </cell>
          <cell r="D253">
            <v>22</v>
          </cell>
          <cell r="E253">
            <v>25</v>
          </cell>
          <cell r="F253">
            <v>668</v>
          </cell>
          <cell r="G253">
            <v>0</v>
          </cell>
          <cell r="H253">
            <v>0</v>
          </cell>
          <cell r="I253">
            <v>0</v>
          </cell>
        </row>
        <row r="254">
          <cell r="A254">
            <v>43421213</v>
          </cell>
          <cell r="B254">
            <v>26</v>
          </cell>
          <cell r="C254">
            <v>23</v>
          </cell>
          <cell r="D254">
            <v>19</v>
          </cell>
          <cell r="E254">
            <v>23</v>
          </cell>
          <cell r="F254">
            <v>692</v>
          </cell>
          <cell r="G254">
            <v>0</v>
          </cell>
          <cell r="H254">
            <v>0</v>
          </cell>
          <cell r="I254">
            <v>0</v>
          </cell>
        </row>
        <row r="255">
          <cell r="A255">
            <v>43421214</v>
          </cell>
          <cell r="B255">
            <v>14</v>
          </cell>
          <cell r="C255">
            <v>16</v>
          </cell>
          <cell r="D255">
            <v>17</v>
          </cell>
          <cell r="E255">
            <v>15</v>
          </cell>
          <cell r="F255">
            <v>333</v>
          </cell>
          <cell r="G255">
            <v>0</v>
          </cell>
          <cell r="H255">
            <v>0</v>
          </cell>
          <cell r="I255">
            <v>0</v>
          </cell>
        </row>
        <row r="256">
          <cell r="A256">
            <v>43421215</v>
          </cell>
          <cell r="B256">
            <v>15</v>
          </cell>
          <cell r="C256">
            <v>26</v>
          </cell>
          <cell r="D256">
            <v>14</v>
          </cell>
          <cell r="E256">
            <v>18</v>
          </cell>
          <cell r="F256">
            <v>294</v>
          </cell>
          <cell r="G256">
            <v>0</v>
          </cell>
          <cell r="H256">
            <v>0</v>
          </cell>
          <cell r="I256">
            <v>0</v>
          </cell>
        </row>
        <row r="257">
          <cell r="A257">
            <v>43421216</v>
          </cell>
          <cell r="B257">
            <v>40</v>
          </cell>
          <cell r="C257">
            <v>32</v>
          </cell>
          <cell r="D257">
            <v>23</v>
          </cell>
          <cell r="E257">
            <v>19</v>
          </cell>
          <cell r="F257">
            <v>627</v>
          </cell>
          <cell r="G257">
            <v>0</v>
          </cell>
          <cell r="H257">
            <v>0</v>
          </cell>
          <cell r="I257">
            <v>0</v>
          </cell>
        </row>
        <row r="258">
          <cell r="A258">
            <v>43421217</v>
          </cell>
          <cell r="B258">
            <v>26</v>
          </cell>
          <cell r="C258">
            <v>27</v>
          </cell>
          <cell r="D258">
            <v>22</v>
          </cell>
          <cell r="E258">
            <v>28</v>
          </cell>
          <cell r="F258">
            <v>690</v>
          </cell>
          <cell r="G258">
            <v>0</v>
          </cell>
          <cell r="H258">
            <v>0</v>
          </cell>
          <cell r="I258">
            <v>0</v>
          </cell>
        </row>
        <row r="259">
          <cell r="A259">
            <v>43421218</v>
          </cell>
          <cell r="B259">
            <v>9</v>
          </cell>
          <cell r="C259">
            <v>19</v>
          </cell>
          <cell r="D259">
            <v>15</v>
          </cell>
          <cell r="E259">
            <v>13</v>
          </cell>
          <cell r="F259">
            <v>311</v>
          </cell>
          <cell r="G259">
            <v>0</v>
          </cell>
          <cell r="H259">
            <v>0</v>
          </cell>
          <cell r="I259">
            <v>0</v>
          </cell>
        </row>
        <row r="260">
          <cell r="A260">
            <v>43421219</v>
          </cell>
          <cell r="B260">
            <v>14</v>
          </cell>
          <cell r="C260">
            <v>19</v>
          </cell>
          <cell r="D260">
            <v>19</v>
          </cell>
          <cell r="E260">
            <v>11</v>
          </cell>
          <cell r="F260">
            <v>284</v>
          </cell>
          <cell r="G260">
            <v>0</v>
          </cell>
          <cell r="H260">
            <v>0</v>
          </cell>
          <cell r="I260">
            <v>0</v>
          </cell>
        </row>
        <row r="261">
          <cell r="A261">
            <v>43421220</v>
          </cell>
          <cell r="B261">
            <v>39</v>
          </cell>
          <cell r="C261">
            <v>39</v>
          </cell>
          <cell r="D261">
            <v>35</v>
          </cell>
          <cell r="E261">
            <v>41</v>
          </cell>
          <cell r="F261">
            <v>552</v>
          </cell>
          <cell r="G261">
            <v>0</v>
          </cell>
          <cell r="H261">
            <v>0</v>
          </cell>
          <cell r="I261">
            <v>0</v>
          </cell>
        </row>
        <row r="262">
          <cell r="A262">
            <v>43421221</v>
          </cell>
          <cell r="B262">
            <v>34</v>
          </cell>
          <cell r="C262">
            <v>34</v>
          </cell>
          <cell r="D262">
            <v>36</v>
          </cell>
          <cell r="E262">
            <v>25</v>
          </cell>
          <cell r="F262">
            <v>568</v>
          </cell>
          <cell r="G262">
            <v>0</v>
          </cell>
          <cell r="H262">
            <v>0</v>
          </cell>
          <cell r="I262">
            <v>0</v>
          </cell>
        </row>
        <row r="263">
          <cell r="A263">
            <v>43421222</v>
          </cell>
          <cell r="B263">
            <v>15</v>
          </cell>
          <cell r="C263">
            <v>19</v>
          </cell>
          <cell r="D263">
            <v>9</v>
          </cell>
          <cell r="E263">
            <v>19</v>
          </cell>
          <cell r="F263">
            <v>263</v>
          </cell>
          <cell r="G263">
            <v>0</v>
          </cell>
          <cell r="H263">
            <v>0</v>
          </cell>
          <cell r="I263">
            <v>0</v>
          </cell>
        </row>
        <row r="264">
          <cell r="A264">
            <v>43421223</v>
          </cell>
          <cell r="B264">
            <v>12</v>
          </cell>
          <cell r="C264">
            <v>14</v>
          </cell>
          <cell r="D264">
            <v>23</v>
          </cell>
          <cell r="E264">
            <v>15</v>
          </cell>
          <cell r="F264">
            <v>301</v>
          </cell>
          <cell r="G264">
            <v>0</v>
          </cell>
          <cell r="H264">
            <v>0</v>
          </cell>
          <cell r="I264">
            <v>0</v>
          </cell>
        </row>
        <row r="265">
          <cell r="A265">
            <v>43421224</v>
          </cell>
          <cell r="B265">
            <v>38</v>
          </cell>
          <cell r="C265">
            <v>43</v>
          </cell>
          <cell r="D265">
            <v>39</v>
          </cell>
          <cell r="E265">
            <v>37</v>
          </cell>
          <cell r="F265">
            <v>572</v>
          </cell>
          <cell r="G265">
            <v>0</v>
          </cell>
          <cell r="H265">
            <v>0</v>
          </cell>
          <cell r="I265">
            <v>0</v>
          </cell>
        </row>
        <row r="266">
          <cell r="A266">
            <v>43421225</v>
          </cell>
          <cell r="B266">
            <v>38</v>
          </cell>
          <cell r="C266">
            <v>33</v>
          </cell>
          <cell r="D266">
            <v>36</v>
          </cell>
          <cell r="E266">
            <v>29</v>
          </cell>
          <cell r="F266">
            <v>597</v>
          </cell>
          <cell r="G266">
            <v>0</v>
          </cell>
          <cell r="H266">
            <v>0</v>
          </cell>
          <cell r="I266">
            <v>0</v>
          </cell>
        </row>
        <row r="267">
          <cell r="A267">
            <v>43421226</v>
          </cell>
          <cell r="B267">
            <v>17</v>
          </cell>
          <cell r="C267">
            <v>13</v>
          </cell>
          <cell r="D267">
            <v>22</v>
          </cell>
          <cell r="E267">
            <v>19</v>
          </cell>
          <cell r="F267">
            <v>261</v>
          </cell>
          <cell r="G267">
            <v>0</v>
          </cell>
          <cell r="H267">
            <v>0</v>
          </cell>
          <cell r="I267">
            <v>0</v>
          </cell>
        </row>
        <row r="268">
          <cell r="A268">
            <v>55687011</v>
          </cell>
          <cell r="B268">
            <v>53</v>
          </cell>
          <cell r="C268">
            <v>37</v>
          </cell>
          <cell r="D268">
            <v>33</v>
          </cell>
          <cell r="E268">
            <v>23</v>
          </cell>
          <cell r="F268">
            <v>1035</v>
          </cell>
          <cell r="G268">
            <v>0</v>
          </cell>
          <cell r="H268">
            <v>0</v>
          </cell>
          <cell r="I268">
            <v>0</v>
          </cell>
        </row>
        <row r="269">
          <cell r="A269">
            <v>55687012</v>
          </cell>
          <cell r="B269">
            <v>59</v>
          </cell>
          <cell r="C269">
            <v>54</v>
          </cell>
          <cell r="D269">
            <v>36</v>
          </cell>
          <cell r="E269">
            <v>32</v>
          </cell>
          <cell r="F269">
            <v>808</v>
          </cell>
          <cell r="G269">
            <v>0</v>
          </cell>
          <cell r="H269">
            <v>0</v>
          </cell>
          <cell r="I269">
            <v>0</v>
          </cell>
        </row>
        <row r="270">
          <cell r="A270">
            <v>55687013</v>
          </cell>
          <cell r="B270">
            <v>102</v>
          </cell>
          <cell r="C270">
            <v>87</v>
          </cell>
          <cell r="D270">
            <v>54</v>
          </cell>
          <cell r="E270">
            <v>59</v>
          </cell>
          <cell r="F270">
            <v>1711</v>
          </cell>
          <cell r="G270">
            <v>0</v>
          </cell>
          <cell r="H270">
            <v>0</v>
          </cell>
          <cell r="I270">
            <v>0</v>
          </cell>
        </row>
        <row r="271">
          <cell r="A271">
            <v>55687014</v>
          </cell>
          <cell r="B271">
            <v>49</v>
          </cell>
          <cell r="C271">
            <v>36</v>
          </cell>
          <cell r="D271">
            <v>17</v>
          </cell>
          <cell r="E271">
            <v>36</v>
          </cell>
          <cell r="F271">
            <v>904</v>
          </cell>
          <cell r="G271">
            <v>0</v>
          </cell>
          <cell r="H271">
            <v>0</v>
          </cell>
          <cell r="I271">
            <v>0</v>
          </cell>
        </row>
        <row r="272">
          <cell r="A272">
            <v>55687015</v>
          </cell>
          <cell r="B272">
            <v>102</v>
          </cell>
          <cell r="C272">
            <v>99</v>
          </cell>
          <cell r="D272">
            <v>70</v>
          </cell>
          <cell r="E272">
            <v>76</v>
          </cell>
          <cell r="F272">
            <v>1762</v>
          </cell>
          <cell r="G272">
            <v>0</v>
          </cell>
          <cell r="H272">
            <v>0</v>
          </cell>
          <cell r="I272">
            <v>0</v>
          </cell>
        </row>
        <row r="273">
          <cell r="A273">
            <v>55687016</v>
          </cell>
          <cell r="B273">
            <v>94</v>
          </cell>
          <cell r="C273">
            <v>89</v>
          </cell>
          <cell r="D273">
            <v>55</v>
          </cell>
          <cell r="E273">
            <v>71</v>
          </cell>
          <cell r="F273">
            <v>1738</v>
          </cell>
          <cell r="G273">
            <v>0</v>
          </cell>
          <cell r="H273">
            <v>0</v>
          </cell>
          <cell r="I273">
            <v>0</v>
          </cell>
        </row>
        <row r="274">
          <cell r="A274">
            <v>55687017</v>
          </cell>
          <cell r="B274">
            <v>52</v>
          </cell>
          <cell r="C274">
            <v>42</v>
          </cell>
          <cell r="D274">
            <v>30</v>
          </cell>
          <cell r="E274">
            <v>31</v>
          </cell>
          <cell r="F274">
            <v>785</v>
          </cell>
          <cell r="G274">
            <v>0</v>
          </cell>
          <cell r="H274">
            <v>0</v>
          </cell>
          <cell r="I274">
            <v>0</v>
          </cell>
        </row>
        <row r="275">
          <cell r="A275">
            <v>55687018</v>
          </cell>
          <cell r="B275">
            <v>83</v>
          </cell>
          <cell r="C275">
            <v>83</v>
          </cell>
          <cell r="D275">
            <v>54</v>
          </cell>
          <cell r="E275">
            <v>66</v>
          </cell>
          <cell r="F275">
            <v>1876</v>
          </cell>
          <cell r="G275">
            <v>0</v>
          </cell>
          <cell r="H275">
            <v>0</v>
          </cell>
          <cell r="I275">
            <v>0</v>
          </cell>
        </row>
        <row r="276">
          <cell r="A276">
            <v>55687019</v>
          </cell>
          <cell r="B276">
            <v>103</v>
          </cell>
          <cell r="C276">
            <v>58</v>
          </cell>
          <cell r="D276">
            <v>53</v>
          </cell>
          <cell r="E276">
            <v>63</v>
          </cell>
          <cell r="F276">
            <v>1893</v>
          </cell>
          <cell r="G276">
            <v>0</v>
          </cell>
          <cell r="H276">
            <v>0</v>
          </cell>
          <cell r="I276">
            <v>0</v>
          </cell>
        </row>
        <row r="277">
          <cell r="A277">
            <v>55687020</v>
          </cell>
          <cell r="B277">
            <v>51</v>
          </cell>
          <cell r="C277">
            <v>54</v>
          </cell>
          <cell r="D277">
            <v>26</v>
          </cell>
          <cell r="E277">
            <v>39</v>
          </cell>
          <cell r="F277">
            <v>838</v>
          </cell>
          <cell r="G277">
            <v>0</v>
          </cell>
          <cell r="H277">
            <v>0</v>
          </cell>
          <cell r="I277">
            <v>0</v>
          </cell>
        </row>
        <row r="278">
          <cell r="A278">
            <v>55687021</v>
          </cell>
          <cell r="B278">
            <v>33</v>
          </cell>
          <cell r="C278">
            <v>47</v>
          </cell>
          <cell r="D278">
            <v>31</v>
          </cell>
          <cell r="E278">
            <v>45</v>
          </cell>
          <cell r="F278">
            <v>860</v>
          </cell>
          <cell r="G278">
            <v>0</v>
          </cell>
          <cell r="H278">
            <v>0</v>
          </cell>
          <cell r="I278">
            <v>0</v>
          </cell>
        </row>
        <row r="279">
          <cell r="A279">
            <v>55687022</v>
          </cell>
          <cell r="B279">
            <v>40</v>
          </cell>
          <cell r="C279">
            <v>60</v>
          </cell>
          <cell r="D279">
            <v>41</v>
          </cell>
          <cell r="E279">
            <v>50</v>
          </cell>
          <cell r="F279">
            <v>787</v>
          </cell>
          <cell r="G279">
            <v>0</v>
          </cell>
          <cell r="H279">
            <v>0</v>
          </cell>
          <cell r="I279">
            <v>0</v>
          </cell>
        </row>
        <row r="280">
          <cell r="A280">
            <v>55687023</v>
          </cell>
          <cell r="B280">
            <v>65</v>
          </cell>
          <cell r="C280">
            <v>53</v>
          </cell>
          <cell r="D280">
            <v>37</v>
          </cell>
          <cell r="E280">
            <v>35</v>
          </cell>
          <cell r="F280">
            <v>759</v>
          </cell>
          <cell r="G280">
            <v>0</v>
          </cell>
          <cell r="H280">
            <v>0</v>
          </cell>
          <cell r="I280">
            <v>0</v>
          </cell>
        </row>
        <row r="281">
          <cell r="A281">
            <v>55687024</v>
          </cell>
          <cell r="B281">
            <v>61</v>
          </cell>
          <cell r="C281">
            <v>37</v>
          </cell>
          <cell r="D281">
            <v>30</v>
          </cell>
          <cell r="E281">
            <v>27</v>
          </cell>
          <cell r="F281">
            <v>844</v>
          </cell>
          <cell r="G281">
            <v>0</v>
          </cell>
          <cell r="H281">
            <v>0</v>
          </cell>
          <cell r="I281">
            <v>0</v>
          </cell>
        </row>
        <row r="282">
          <cell r="A282">
            <v>55687025</v>
          </cell>
          <cell r="B282">
            <v>90</v>
          </cell>
          <cell r="C282">
            <v>93</v>
          </cell>
          <cell r="D282">
            <v>84</v>
          </cell>
          <cell r="E282">
            <v>65</v>
          </cell>
          <cell r="F282">
            <v>1565</v>
          </cell>
          <cell r="G282">
            <v>0</v>
          </cell>
          <cell r="H282">
            <v>0</v>
          </cell>
          <cell r="I282">
            <v>0</v>
          </cell>
        </row>
        <row r="283">
          <cell r="A283">
            <v>55687026</v>
          </cell>
          <cell r="B283">
            <v>110</v>
          </cell>
          <cell r="C283">
            <v>98</v>
          </cell>
          <cell r="D283">
            <v>80</v>
          </cell>
          <cell r="E283">
            <v>97</v>
          </cell>
          <cell r="F283">
            <v>1474</v>
          </cell>
          <cell r="G283">
            <v>0</v>
          </cell>
          <cell r="H283">
            <v>0</v>
          </cell>
          <cell r="I283">
            <v>0</v>
          </cell>
        </row>
        <row r="284">
          <cell r="A284">
            <v>55687027</v>
          </cell>
          <cell r="B284">
            <v>56</v>
          </cell>
          <cell r="C284">
            <v>50</v>
          </cell>
          <cell r="D284">
            <v>42</v>
          </cell>
          <cell r="E284">
            <v>40</v>
          </cell>
          <cell r="F284">
            <v>688</v>
          </cell>
          <cell r="G284">
            <v>0</v>
          </cell>
          <cell r="H284">
            <v>0</v>
          </cell>
          <cell r="I284">
            <v>0</v>
          </cell>
        </row>
        <row r="285">
          <cell r="A285">
            <v>56179911</v>
          </cell>
          <cell r="B285">
            <v>54</v>
          </cell>
          <cell r="C285">
            <v>42</v>
          </cell>
          <cell r="D285">
            <v>26</v>
          </cell>
          <cell r="E285">
            <v>30</v>
          </cell>
          <cell r="F285">
            <v>943</v>
          </cell>
          <cell r="G285">
            <v>0</v>
          </cell>
          <cell r="H285">
            <v>0</v>
          </cell>
          <cell r="I285">
            <v>0</v>
          </cell>
        </row>
        <row r="286">
          <cell r="A286">
            <v>56179912</v>
          </cell>
          <cell r="B286">
            <v>84</v>
          </cell>
          <cell r="C286">
            <v>88</v>
          </cell>
          <cell r="D286">
            <v>53</v>
          </cell>
          <cell r="E286">
            <v>77</v>
          </cell>
          <cell r="F286">
            <v>1785</v>
          </cell>
          <cell r="G286">
            <v>0</v>
          </cell>
          <cell r="H286">
            <v>0</v>
          </cell>
          <cell r="I286">
            <v>0</v>
          </cell>
        </row>
        <row r="287">
          <cell r="A287">
            <v>56179913</v>
          </cell>
          <cell r="B287">
            <v>66</v>
          </cell>
          <cell r="C287">
            <v>60</v>
          </cell>
          <cell r="D287">
            <v>42</v>
          </cell>
          <cell r="E287">
            <v>54</v>
          </cell>
          <cell r="F287">
            <v>1997</v>
          </cell>
          <cell r="G287">
            <v>0</v>
          </cell>
          <cell r="H287">
            <v>0</v>
          </cell>
          <cell r="I287">
            <v>0</v>
          </cell>
        </row>
        <row r="288">
          <cell r="A288">
            <v>56179914</v>
          </cell>
          <cell r="B288">
            <v>32</v>
          </cell>
          <cell r="C288">
            <v>41</v>
          </cell>
          <cell r="D288">
            <v>28</v>
          </cell>
          <cell r="E288">
            <v>31</v>
          </cell>
          <cell r="F288">
            <v>939</v>
          </cell>
          <cell r="G288">
            <v>0</v>
          </cell>
          <cell r="H288">
            <v>0</v>
          </cell>
          <cell r="I288">
            <v>0</v>
          </cell>
        </row>
        <row r="289">
          <cell r="A289">
            <v>56179915</v>
          </cell>
          <cell r="B289">
            <v>38</v>
          </cell>
          <cell r="C289">
            <v>42</v>
          </cell>
          <cell r="D289">
            <v>19</v>
          </cell>
          <cell r="E289">
            <v>28</v>
          </cell>
          <cell r="F289">
            <v>997</v>
          </cell>
          <cell r="G289">
            <v>0</v>
          </cell>
          <cell r="H289">
            <v>0</v>
          </cell>
          <cell r="I289">
            <v>0</v>
          </cell>
        </row>
        <row r="290">
          <cell r="A290">
            <v>56179916</v>
          </cell>
          <cell r="B290">
            <v>66</v>
          </cell>
          <cell r="C290">
            <v>65</v>
          </cell>
          <cell r="D290">
            <v>50</v>
          </cell>
          <cell r="E290">
            <v>48</v>
          </cell>
          <cell r="F290">
            <v>2128</v>
          </cell>
          <cell r="G290">
            <v>0</v>
          </cell>
          <cell r="H290">
            <v>0</v>
          </cell>
          <cell r="I290">
            <v>0</v>
          </cell>
        </row>
        <row r="291">
          <cell r="A291">
            <v>56179917</v>
          </cell>
          <cell r="B291">
            <v>45</v>
          </cell>
          <cell r="C291">
            <v>45</v>
          </cell>
          <cell r="D291">
            <v>38</v>
          </cell>
          <cell r="E291">
            <v>31</v>
          </cell>
          <cell r="F291">
            <v>2277</v>
          </cell>
          <cell r="G291">
            <v>0</v>
          </cell>
          <cell r="H291">
            <v>0</v>
          </cell>
          <cell r="I291">
            <v>0</v>
          </cell>
        </row>
        <row r="292">
          <cell r="A292">
            <v>56179918</v>
          </cell>
          <cell r="B292">
            <v>40</v>
          </cell>
          <cell r="C292">
            <v>21</v>
          </cell>
          <cell r="D292">
            <v>15</v>
          </cell>
          <cell r="E292">
            <v>33</v>
          </cell>
          <cell r="F292">
            <v>1003</v>
          </cell>
          <cell r="G292">
            <v>0</v>
          </cell>
          <cell r="H292">
            <v>0</v>
          </cell>
          <cell r="I292">
            <v>0</v>
          </cell>
        </row>
        <row r="293">
          <cell r="A293">
            <v>56179919</v>
          </cell>
          <cell r="B293">
            <v>43</v>
          </cell>
          <cell r="C293">
            <v>51</v>
          </cell>
          <cell r="D293">
            <v>29</v>
          </cell>
          <cell r="E293">
            <v>40</v>
          </cell>
          <cell r="F293">
            <v>874</v>
          </cell>
          <cell r="G293">
            <v>0</v>
          </cell>
          <cell r="H293">
            <v>0</v>
          </cell>
          <cell r="I293">
            <v>0</v>
          </cell>
        </row>
        <row r="294">
          <cell r="A294">
            <v>56179920</v>
          </cell>
          <cell r="B294">
            <v>85</v>
          </cell>
          <cell r="C294">
            <v>87</v>
          </cell>
          <cell r="D294">
            <v>66</v>
          </cell>
          <cell r="E294">
            <v>71</v>
          </cell>
          <cell r="F294">
            <v>1698</v>
          </cell>
          <cell r="G294">
            <v>0</v>
          </cell>
          <cell r="H294">
            <v>0</v>
          </cell>
          <cell r="I294">
            <v>0</v>
          </cell>
        </row>
        <row r="295">
          <cell r="A295">
            <v>56179921</v>
          </cell>
          <cell r="B295">
            <v>77</v>
          </cell>
          <cell r="C295">
            <v>62</v>
          </cell>
          <cell r="D295">
            <v>67</v>
          </cell>
          <cell r="E295">
            <v>60</v>
          </cell>
          <cell r="F295">
            <v>1944</v>
          </cell>
          <cell r="G295">
            <v>0</v>
          </cell>
          <cell r="H295">
            <v>0</v>
          </cell>
          <cell r="I295">
            <v>0</v>
          </cell>
        </row>
        <row r="296">
          <cell r="A296">
            <v>56179922</v>
          </cell>
          <cell r="B296">
            <v>33</v>
          </cell>
          <cell r="C296">
            <v>50</v>
          </cell>
          <cell r="D296">
            <v>29</v>
          </cell>
          <cell r="E296">
            <v>27</v>
          </cell>
          <cell r="F296">
            <v>920</v>
          </cell>
          <cell r="G296">
            <v>0</v>
          </cell>
          <cell r="H296">
            <v>0</v>
          </cell>
          <cell r="I296">
            <v>0</v>
          </cell>
        </row>
        <row r="297">
          <cell r="A297">
            <v>56179923</v>
          </cell>
          <cell r="B297">
            <v>40</v>
          </cell>
          <cell r="C297">
            <v>51</v>
          </cell>
          <cell r="D297">
            <v>31</v>
          </cell>
          <cell r="E297">
            <v>36</v>
          </cell>
          <cell r="F297">
            <v>862</v>
          </cell>
          <cell r="G297">
            <v>0</v>
          </cell>
          <cell r="H297">
            <v>0</v>
          </cell>
          <cell r="I297">
            <v>0</v>
          </cell>
        </row>
        <row r="298">
          <cell r="A298">
            <v>56179924</v>
          </cell>
          <cell r="B298">
            <v>118</v>
          </cell>
          <cell r="C298">
            <v>102</v>
          </cell>
          <cell r="D298">
            <v>71</v>
          </cell>
          <cell r="E298">
            <v>90</v>
          </cell>
          <cell r="F298">
            <v>1637</v>
          </cell>
          <cell r="G298">
            <v>0</v>
          </cell>
          <cell r="H298">
            <v>0</v>
          </cell>
          <cell r="I298">
            <v>0</v>
          </cell>
        </row>
        <row r="299">
          <cell r="A299">
            <v>56179925</v>
          </cell>
          <cell r="B299">
            <v>86</v>
          </cell>
          <cell r="C299">
            <v>69</v>
          </cell>
          <cell r="D299">
            <v>80</v>
          </cell>
          <cell r="E299">
            <v>85</v>
          </cell>
          <cell r="F299">
            <v>1715</v>
          </cell>
          <cell r="G299">
            <v>0</v>
          </cell>
          <cell r="H299">
            <v>0</v>
          </cell>
          <cell r="I299">
            <v>0</v>
          </cell>
        </row>
        <row r="300">
          <cell r="A300">
            <v>56179926</v>
          </cell>
          <cell r="B300">
            <v>44</v>
          </cell>
          <cell r="C300">
            <v>34</v>
          </cell>
          <cell r="D300">
            <v>40</v>
          </cell>
          <cell r="E300">
            <v>33</v>
          </cell>
          <cell r="F300">
            <v>769</v>
          </cell>
          <cell r="G300">
            <v>0</v>
          </cell>
          <cell r="H300">
            <v>0</v>
          </cell>
          <cell r="I300">
            <v>0</v>
          </cell>
        </row>
        <row r="301">
          <cell r="A301">
            <v>56329411</v>
          </cell>
          <cell r="B301">
            <v>21</v>
          </cell>
          <cell r="C301">
            <v>14</v>
          </cell>
          <cell r="D301">
            <v>10</v>
          </cell>
          <cell r="E301">
            <v>17</v>
          </cell>
          <cell r="F301">
            <v>498</v>
          </cell>
          <cell r="G301">
            <v>0</v>
          </cell>
          <cell r="H301">
            <v>0</v>
          </cell>
          <cell r="I301">
            <v>0</v>
          </cell>
        </row>
        <row r="302">
          <cell r="A302">
            <v>56329412</v>
          </cell>
          <cell r="B302">
            <v>29</v>
          </cell>
          <cell r="C302">
            <v>32</v>
          </cell>
          <cell r="D302">
            <v>21</v>
          </cell>
          <cell r="E302">
            <v>18</v>
          </cell>
          <cell r="F302">
            <v>392</v>
          </cell>
          <cell r="G302">
            <v>0</v>
          </cell>
          <cell r="H302">
            <v>0</v>
          </cell>
          <cell r="I302">
            <v>0</v>
          </cell>
        </row>
        <row r="303">
          <cell r="A303">
            <v>56329413</v>
          </cell>
          <cell r="B303">
            <v>55</v>
          </cell>
          <cell r="C303">
            <v>52</v>
          </cell>
          <cell r="D303">
            <v>35</v>
          </cell>
          <cell r="E303">
            <v>33</v>
          </cell>
          <cell r="F303">
            <v>833</v>
          </cell>
          <cell r="G303">
            <v>0</v>
          </cell>
          <cell r="H303">
            <v>0</v>
          </cell>
          <cell r="I303">
            <v>0</v>
          </cell>
        </row>
        <row r="304">
          <cell r="A304">
            <v>56329414</v>
          </cell>
          <cell r="B304">
            <v>31</v>
          </cell>
          <cell r="C304">
            <v>17</v>
          </cell>
          <cell r="D304">
            <v>18</v>
          </cell>
          <cell r="E304">
            <v>20</v>
          </cell>
          <cell r="F304">
            <v>402</v>
          </cell>
          <cell r="G304">
            <v>0</v>
          </cell>
          <cell r="H304">
            <v>0</v>
          </cell>
          <cell r="I304">
            <v>0</v>
          </cell>
        </row>
        <row r="305">
          <cell r="A305">
            <v>56329415</v>
          </cell>
          <cell r="B305">
            <v>61</v>
          </cell>
          <cell r="C305">
            <v>46</v>
          </cell>
          <cell r="D305">
            <v>40</v>
          </cell>
          <cell r="E305">
            <v>52</v>
          </cell>
          <cell r="F305">
            <v>772</v>
          </cell>
          <cell r="G305">
            <v>0</v>
          </cell>
          <cell r="H305">
            <v>0</v>
          </cell>
          <cell r="I305">
            <v>0</v>
          </cell>
        </row>
        <row r="306">
          <cell r="A306">
            <v>56329416</v>
          </cell>
          <cell r="B306">
            <v>53</v>
          </cell>
          <cell r="C306">
            <v>44</v>
          </cell>
          <cell r="D306">
            <v>35</v>
          </cell>
          <cell r="E306">
            <v>44</v>
          </cell>
          <cell r="F306">
            <v>783</v>
          </cell>
          <cell r="G306">
            <v>0</v>
          </cell>
          <cell r="H306">
            <v>0</v>
          </cell>
          <cell r="I306">
            <v>0</v>
          </cell>
        </row>
        <row r="307">
          <cell r="A307">
            <v>56329417</v>
          </cell>
          <cell r="B307">
            <v>28</v>
          </cell>
          <cell r="C307">
            <v>20</v>
          </cell>
          <cell r="D307">
            <v>19</v>
          </cell>
          <cell r="E307">
            <v>29</v>
          </cell>
          <cell r="F307">
            <v>359</v>
          </cell>
          <cell r="G307">
            <v>0</v>
          </cell>
          <cell r="H307">
            <v>0</v>
          </cell>
          <cell r="I307">
            <v>0</v>
          </cell>
        </row>
        <row r="308">
          <cell r="A308">
            <v>56329418</v>
          </cell>
          <cell r="B308">
            <v>35</v>
          </cell>
          <cell r="C308">
            <v>40</v>
          </cell>
          <cell r="D308">
            <v>23</v>
          </cell>
          <cell r="E308">
            <v>36</v>
          </cell>
          <cell r="F308">
            <v>939</v>
          </cell>
          <cell r="G308">
            <v>0</v>
          </cell>
          <cell r="H308">
            <v>0</v>
          </cell>
          <cell r="I308">
            <v>0</v>
          </cell>
        </row>
        <row r="309">
          <cell r="A309">
            <v>56329419</v>
          </cell>
          <cell r="B309">
            <v>58</v>
          </cell>
          <cell r="C309">
            <v>56</v>
          </cell>
          <cell r="D309">
            <v>37</v>
          </cell>
          <cell r="E309">
            <v>58</v>
          </cell>
          <cell r="F309">
            <v>775</v>
          </cell>
          <cell r="G309">
            <v>0</v>
          </cell>
          <cell r="H309">
            <v>0</v>
          </cell>
          <cell r="I309">
            <v>0</v>
          </cell>
        </row>
        <row r="310">
          <cell r="A310">
            <v>56329420</v>
          </cell>
          <cell r="B310">
            <v>86</v>
          </cell>
          <cell r="C310">
            <v>70</v>
          </cell>
          <cell r="D310">
            <v>57</v>
          </cell>
          <cell r="E310">
            <v>88</v>
          </cell>
          <cell r="F310">
            <v>1166</v>
          </cell>
          <cell r="G310">
            <v>0</v>
          </cell>
          <cell r="H310">
            <v>0</v>
          </cell>
          <cell r="I310">
            <v>0</v>
          </cell>
        </row>
        <row r="311">
          <cell r="A311">
            <v>56329421</v>
          </cell>
          <cell r="B311">
            <v>47</v>
          </cell>
          <cell r="C311">
            <v>58</v>
          </cell>
          <cell r="D311">
            <v>35</v>
          </cell>
          <cell r="E311">
            <v>46</v>
          </cell>
          <cell r="F311">
            <v>816</v>
          </cell>
          <cell r="G311">
            <v>0</v>
          </cell>
          <cell r="H311">
            <v>0</v>
          </cell>
          <cell r="I311">
            <v>0</v>
          </cell>
        </row>
        <row r="312">
          <cell r="A312">
            <v>56329422</v>
          </cell>
          <cell r="B312">
            <v>55</v>
          </cell>
          <cell r="C312">
            <v>77</v>
          </cell>
          <cell r="D312">
            <v>44</v>
          </cell>
          <cell r="E312">
            <v>33</v>
          </cell>
          <cell r="F312">
            <v>704</v>
          </cell>
          <cell r="G312">
            <v>0</v>
          </cell>
          <cell r="H312">
            <v>0</v>
          </cell>
          <cell r="I312">
            <v>0</v>
          </cell>
        </row>
        <row r="313">
          <cell r="A313">
            <v>56329423</v>
          </cell>
          <cell r="B313">
            <v>52</v>
          </cell>
          <cell r="C313">
            <v>47</v>
          </cell>
          <cell r="D313">
            <v>52</v>
          </cell>
          <cell r="E313">
            <v>50</v>
          </cell>
          <cell r="F313">
            <v>743</v>
          </cell>
          <cell r="G313">
            <v>0</v>
          </cell>
          <cell r="H313">
            <v>0</v>
          </cell>
          <cell r="I313">
            <v>0</v>
          </cell>
        </row>
        <row r="314">
          <cell r="A314">
            <v>56329424</v>
          </cell>
          <cell r="B314">
            <v>29</v>
          </cell>
          <cell r="C314">
            <v>30</v>
          </cell>
          <cell r="D314">
            <v>20</v>
          </cell>
          <cell r="E314">
            <v>22</v>
          </cell>
          <cell r="F314">
            <v>324</v>
          </cell>
          <cell r="G314">
            <v>0</v>
          </cell>
          <cell r="H314">
            <v>0</v>
          </cell>
          <cell r="I314">
            <v>0</v>
          </cell>
        </row>
        <row r="315">
          <cell r="A315">
            <v>56589101</v>
          </cell>
          <cell r="B315">
            <v>0</v>
          </cell>
          <cell r="C315">
            <v>0</v>
          </cell>
          <cell r="D315">
            <v>0</v>
          </cell>
          <cell r="E315">
            <v>0</v>
          </cell>
          <cell r="F315">
            <v>1</v>
          </cell>
          <cell r="G315">
            <v>0</v>
          </cell>
          <cell r="H315">
            <v>18</v>
          </cell>
          <cell r="I315">
            <v>32</v>
          </cell>
        </row>
        <row r="316">
          <cell r="A316">
            <v>56589111</v>
          </cell>
          <cell r="B316">
            <v>9</v>
          </cell>
          <cell r="C316">
            <v>0</v>
          </cell>
          <cell r="D316">
            <v>0</v>
          </cell>
          <cell r="E316">
            <v>0</v>
          </cell>
          <cell r="F316">
            <v>448</v>
          </cell>
          <cell r="G316">
            <v>81</v>
          </cell>
          <cell r="H316">
            <v>0</v>
          </cell>
          <cell r="I316">
            <v>0</v>
          </cell>
        </row>
        <row r="317">
          <cell r="A317">
            <v>56589112</v>
          </cell>
          <cell r="B317">
            <v>15</v>
          </cell>
          <cell r="C317">
            <v>0</v>
          </cell>
          <cell r="D317">
            <v>0</v>
          </cell>
          <cell r="E317">
            <v>0</v>
          </cell>
          <cell r="F317">
            <v>442</v>
          </cell>
          <cell r="G317">
            <v>81</v>
          </cell>
          <cell r="H317">
            <v>0</v>
          </cell>
          <cell r="I317">
            <v>0</v>
          </cell>
        </row>
        <row r="318">
          <cell r="A318">
            <v>56589113</v>
          </cell>
          <cell r="B318">
            <v>11</v>
          </cell>
          <cell r="C318">
            <v>0</v>
          </cell>
          <cell r="D318">
            <v>0</v>
          </cell>
          <cell r="E318">
            <v>0</v>
          </cell>
          <cell r="F318">
            <v>903</v>
          </cell>
          <cell r="G318">
            <v>162</v>
          </cell>
          <cell r="H318">
            <v>0</v>
          </cell>
          <cell r="I318">
            <v>0</v>
          </cell>
        </row>
        <row r="319">
          <cell r="A319">
            <v>56589114</v>
          </cell>
          <cell r="B319">
            <v>9</v>
          </cell>
          <cell r="C319">
            <v>0</v>
          </cell>
          <cell r="D319">
            <v>0</v>
          </cell>
          <cell r="E319">
            <v>0</v>
          </cell>
          <cell r="F319">
            <v>449</v>
          </cell>
          <cell r="G319">
            <v>81</v>
          </cell>
          <cell r="H319">
            <v>0</v>
          </cell>
          <cell r="I319">
            <v>0</v>
          </cell>
        </row>
        <row r="320">
          <cell r="A320">
            <v>56589115</v>
          </cell>
          <cell r="B320">
            <v>16</v>
          </cell>
          <cell r="C320">
            <v>0</v>
          </cell>
          <cell r="D320">
            <v>0</v>
          </cell>
          <cell r="E320">
            <v>0</v>
          </cell>
          <cell r="F320">
            <v>441</v>
          </cell>
          <cell r="G320">
            <v>81</v>
          </cell>
          <cell r="H320">
            <v>0</v>
          </cell>
          <cell r="I320">
            <v>0</v>
          </cell>
        </row>
        <row r="321">
          <cell r="A321">
            <v>56589116</v>
          </cell>
          <cell r="B321">
            <v>12</v>
          </cell>
          <cell r="C321">
            <v>0</v>
          </cell>
          <cell r="D321">
            <v>0</v>
          </cell>
          <cell r="E321">
            <v>0</v>
          </cell>
          <cell r="F321">
            <v>445</v>
          </cell>
          <cell r="G321">
            <v>81</v>
          </cell>
          <cell r="H321">
            <v>0</v>
          </cell>
          <cell r="I321">
            <v>0</v>
          </cell>
        </row>
        <row r="322">
          <cell r="A322">
            <v>56589117</v>
          </cell>
          <cell r="B322">
            <v>21</v>
          </cell>
          <cell r="C322">
            <v>0</v>
          </cell>
          <cell r="D322">
            <v>0</v>
          </cell>
          <cell r="E322">
            <v>0</v>
          </cell>
          <cell r="F322">
            <v>892</v>
          </cell>
          <cell r="G322">
            <v>162</v>
          </cell>
          <cell r="H322">
            <v>0</v>
          </cell>
          <cell r="I322">
            <v>0</v>
          </cell>
        </row>
        <row r="323">
          <cell r="A323">
            <v>56589118</v>
          </cell>
          <cell r="B323">
            <v>9</v>
          </cell>
          <cell r="C323">
            <v>0</v>
          </cell>
          <cell r="D323">
            <v>0</v>
          </cell>
          <cell r="E323">
            <v>0</v>
          </cell>
          <cell r="F323">
            <v>448</v>
          </cell>
          <cell r="G323">
            <v>81</v>
          </cell>
          <cell r="H323">
            <v>0</v>
          </cell>
          <cell r="I323">
            <v>0</v>
          </cell>
        </row>
        <row r="324">
          <cell r="A324">
            <v>56589119</v>
          </cell>
          <cell r="B324">
            <v>25</v>
          </cell>
          <cell r="C324">
            <v>0</v>
          </cell>
          <cell r="D324">
            <v>0</v>
          </cell>
          <cell r="E324">
            <v>0</v>
          </cell>
          <cell r="F324">
            <v>889</v>
          </cell>
          <cell r="G324">
            <v>162</v>
          </cell>
          <cell r="H324">
            <v>0</v>
          </cell>
          <cell r="I324">
            <v>0</v>
          </cell>
        </row>
        <row r="325">
          <cell r="A325">
            <v>56589120</v>
          </cell>
          <cell r="B325">
            <v>15</v>
          </cell>
          <cell r="C325">
            <v>0</v>
          </cell>
          <cell r="D325">
            <v>0</v>
          </cell>
          <cell r="E325">
            <v>0</v>
          </cell>
          <cell r="F325">
            <v>899</v>
          </cell>
          <cell r="G325">
            <v>162</v>
          </cell>
          <cell r="H325">
            <v>0</v>
          </cell>
          <cell r="I325">
            <v>0</v>
          </cell>
        </row>
        <row r="326">
          <cell r="A326">
            <v>56589121</v>
          </cell>
          <cell r="B326">
            <v>19</v>
          </cell>
          <cell r="C326">
            <v>200</v>
          </cell>
          <cell r="D326">
            <v>217</v>
          </cell>
          <cell r="E326">
            <v>232</v>
          </cell>
          <cell r="F326">
            <v>438</v>
          </cell>
          <cell r="G326">
            <v>81</v>
          </cell>
          <cell r="H326">
            <v>372</v>
          </cell>
          <cell r="I326">
            <v>540</v>
          </cell>
        </row>
        <row r="327">
          <cell r="A327">
            <v>56589122</v>
          </cell>
          <cell r="B327">
            <v>25</v>
          </cell>
          <cell r="C327">
            <v>156</v>
          </cell>
          <cell r="D327">
            <v>192</v>
          </cell>
          <cell r="E327">
            <v>256</v>
          </cell>
          <cell r="F327">
            <v>432</v>
          </cell>
          <cell r="G327">
            <v>81</v>
          </cell>
          <cell r="H327">
            <v>370</v>
          </cell>
          <cell r="I327">
            <v>576</v>
          </cell>
        </row>
        <row r="328">
          <cell r="A328">
            <v>56589123</v>
          </cell>
          <cell r="B328">
            <v>23</v>
          </cell>
          <cell r="C328">
            <v>256</v>
          </cell>
          <cell r="D328">
            <v>305</v>
          </cell>
          <cell r="E328">
            <v>314</v>
          </cell>
          <cell r="F328">
            <v>436</v>
          </cell>
          <cell r="G328">
            <v>81</v>
          </cell>
          <cell r="H328">
            <v>734</v>
          </cell>
          <cell r="I328">
            <v>672</v>
          </cell>
        </row>
        <row r="329">
          <cell r="A329">
            <v>56589124</v>
          </cell>
          <cell r="B329">
            <v>26</v>
          </cell>
          <cell r="C329">
            <v>480</v>
          </cell>
          <cell r="D329">
            <v>528</v>
          </cell>
          <cell r="E329">
            <v>555</v>
          </cell>
          <cell r="F329">
            <v>431</v>
          </cell>
          <cell r="G329">
            <v>81</v>
          </cell>
          <cell r="H329">
            <v>874</v>
          </cell>
          <cell r="I329">
            <v>2160</v>
          </cell>
        </row>
        <row r="330">
          <cell r="A330">
            <v>56589125</v>
          </cell>
          <cell r="B330">
            <v>16</v>
          </cell>
          <cell r="C330">
            <v>337</v>
          </cell>
          <cell r="D330">
            <v>354</v>
          </cell>
          <cell r="E330">
            <v>454</v>
          </cell>
          <cell r="F330">
            <v>441</v>
          </cell>
          <cell r="G330">
            <v>81</v>
          </cell>
          <cell r="H330">
            <v>960</v>
          </cell>
          <cell r="I330">
            <v>1080</v>
          </cell>
        </row>
        <row r="331">
          <cell r="A331">
            <v>56589126</v>
          </cell>
          <cell r="B331">
            <v>35</v>
          </cell>
          <cell r="C331">
            <v>179</v>
          </cell>
          <cell r="D331">
            <v>211</v>
          </cell>
          <cell r="E331">
            <v>249</v>
          </cell>
          <cell r="F331">
            <v>882</v>
          </cell>
          <cell r="G331">
            <v>162</v>
          </cell>
          <cell r="H331">
            <v>280</v>
          </cell>
          <cell r="I331">
            <v>720</v>
          </cell>
        </row>
        <row r="332">
          <cell r="A332">
            <v>56589127</v>
          </cell>
          <cell r="B332">
            <v>37</v>
          </cell>
          <cell r="C332">
            <v>0</v>
          </cell>
          <cell r="D332">
            <v>0</v>
          </cell>
          <cell r="E332">
            <v>0</v>
          </cell>
          <cell r="F332">
            <v>876</v>
          </cell>
          <cell r="G332">
            <v>162</v>
          </cell>
          <cell r="H332">
            <v>0</v>
          </cell>
          <cell r="I332">
            <v>0</v>
          </cell>
        </row>
        <row r="333">
          <cell r="A333">
            <v>56589128</v>
          </cell>
          <cell r="B333">
            <v>35</v>
          </cell>
          <cell r="C333">
            <v>0</v>
          </cell>
          <cell r="D333">
            <v>0</v>
          </cell>
          <cell r="E333">
            <v>0</v>
          </cell>
          <cell r="F333">
            <v>424</v>
          </cell>
          <cell r="G333">
            <v>81</v>
          </cell>
          <cell r="H333">
            <v>0</v>
          </cell>
          <cell r="I333">
            <v>0</v>
          </cell>
        </row>
        <row r="334">
          <cell r="A334">
            <v>56595901</v>
          </cell>
          <cell r="B334">
            <v>0</v>
          </cell>
          <cell r="C334">
            <v>0</v>
          </cell>
          <cell r="D334">
            <v>0</v>
          </cell>
          <cell r="E334">
            <v>0</v>
          </cell>
          <cell r="F334">
            <v>1</v>
          </cell>
          <cell r="G334">
            <v>0</v>
          </cell>
          <cell r="H334">
            <v>31</v>
          </cell>
          <cell r="I334">
            <v>0</v>
          </cell>
        </row>
        <row r="335">
          <cell r="A335">
            <v>56595911</v>
          </cell>
          <cell r="B335">
            <v>6</v>
          </cell>
          <cell r="C335">
            <v>0</v>
          </cell>
          <cell r="D335">
            <v>0</v>
          </cell>
          <cell r="E335">
            <v>0</v>
          </cell>
          <cell r="F335">
            <v>237</v>
          </cell>
          <cell r="G335">
            <v>38</v>
          </cell>
          <cell r="H335">
            <v>0</v>
          </cell>
          <cell r="I335">
            <v>0</v>
          </cell>
        </row>
        <row r="336">
          <cell r="A336">
            <v>56595912</v>
          </cell>
          <cell r="B336">
            <v>10</v>
          </cell>
          <cell r="C336">
            <v>0</v>
          </cell>
          <cell r="D336">
            <v>0</v>
          </cell>
          <cell r="E336">
            <v>0</v>
          </cell>
          <cell r="F336">
            <v>233</v>
          </cell>
          <cell r="G336">
            <v>38</v>
          </cell>
          <cell r="H336">
            <v>0</v>
          </cell>
          <cell r="I336">
            <v>0</v>
          </cell>
        </row>
        <row r="337">
          <cell r="A337">
            <v>56595913</v>
          </cell>
          <cell r="B337">
            <v>16</v>
          </cell>
          <cell r="C337">
            <v>0</v>
          </cell>
          <cell r="D337">
            <v>0</v>
          </cell>
          <cell r="E337">
            <v>0</v>
          </cell>
          <cell r="F337">
            <v>470</v>
          </cell>
          <cell r="G337">
            <v>76</v>
          </cell>
          <cell r="H337">
            <v>0</v>
          </cell>
          <cell r="I337">
            <v>0</v>
          </cell>
        </row>
        <row r="338">
          <cell r="A338">
            <v>56595914</v>
          </cell>
          <cell r="B338">
            <v>5</v>
          </cell>
          <cell r="C338">
            <v>0</v>
          </cell>
          <cell r="D338">
            <v>0</v>
          </cell>
          <cell r="E338">
            <v>0</v>
          </cell>
          <cell r="F338">
            <v>238</v>
          </cell>
          <cell r="G338">
            <v>38</v>
          </cell>
          <cell r="H338">
            <v>0</v>
          </cell>
          <cell r="I338">
            <v>0</v>
          </cell>
        </row>
        <row r="339">
          <cell r="A339">
            <v>56595915</v>
          </cell>
          <cell r="B339">
            <v>11</v>
          </cell>
          <cell r="C339">
            <v>0</v>
          </cell>
          <cell r="D339">
            <v>0</v>
          </cell>
          <cell r="E339">
            <v>0</v>
          </cell>
          <cell r="F339">
            <v>475</v>
          </cell>
          <cell r="G339">
            <v>76</v>
          </cell>
          <cell r="H339">
            <v>0</v>
          </cell>
          <cell r="I339">
            <v>0</v>
          </cell>
        </row>
        <row r="340">
          <cell r="A340">
            <v>56595916</v>
          </cell>
          <cell r="B340">
            <v>13</v>
          </cell>
          <cell r="C340">
            <v>2</v>
          </cell>
          <cell r="D340">
            <v>0</v>
          </cell>
          <cell r="E340">
            <v>0</v>
          </cell>
          <cell r="F340">
            <v>473</v>
          </cell>
          <cell r="G340">
            <v>76</v>
          </cell>
          <cell r="H340">
            <v>0</v>
          </cell>
          <cell r="I340">
            <v>0</v>
          </cell>
        </row>
        <row r="341">
          <cell r="A341">
            <v>56595917</v>
          </cell>
          <cell r="B341">
            <v>15</v>
          </cell>
          <cell r="C341">
            <v>0</v>
          </cell>
          <cell r="D341">
            <v>0</v>
          </cell>
          <cell r="E341">
            <v>0</v>
          </cell>
          <cell r="F341">
            <v>227</v>
          </cell>
          <cell r="G341">
            <v>38</v>
          </cell>
          <cell r="H341">
            <v>0</v>
          </cell>
          <cell r="I341">
            <v>0</v>
          </cell>
        </row>
        <row r="342">
          <cell r="A342">
            <v>56595918</v>
          </cell>
          <cell r="B342">
            <v>10</v>
          </cell>
          <cell r="C342">
            <v>0</v>
          </cell>
          <cell r="D342">
            <v>0</v>
          </cell>
          <cell r="E342">
            <v>0</v>
          </cell>
          <cell r="F342">
            <v>476</v>
          </cell>
          <cell r="G342">
            <v>76</v>
          </cell>
          <cell r="H342">
            <v>0</v>
          </cell>
          <cell r="I342">
            <v>0</v>
          </cell>
        </row>
        <row r="343">
          <cell r="A343">
            <v>56595919</v>
          </cell>
          <cell r="B343">
            <v>24</v>
          </cell>
          <cell r="C343">
            <v>0</v>
          </cell>
          <cell r="D343">
            <v>0</v>
          </cell>
          <cell r="E343">
            <v>0</v>
          </cell>
          <cell r="F343">
            <v>462</v>
          </cell>
          <cell r="G343">
            <v>76</v>
          </cell>
          <cell r="H343">
            <v>0</v>
          </cell>
          <cell r="I343">
            <v>0</v>
          </cell>
        </row>
        <row r="344">
          <cell r="A344">
            <v>56595920</v>
          </cell>
          <cell r="B344">
            <v>20</v>
          </cell>
          <cell r="C344">
            <v>2</v>
          </cell>
          <cell r="D344">
            <v>0</v>
          </cell>
          <cell r="E344">
            <v>0</v>
          </cell>
          <cell r="F344">
            <v>222</v>
          </cell>
          <cell r="G344">
            <v>38</v>
          </cell>
          <cell r="H344">
            <v>0</v>
          </cell>
          <cell r="I344">
            <v>0</v>
          </cell>
        </row>
        <row r="345">
          <cell r="A345">
            <v>56595921</v>
          </cell>
          <cell r="B345">
            <v>9</v>
          </cell>
          <cell r="C345">
            <v>1</v>
          </cell>
          <cell r="D345">
            <v>0</v>
          </cell>
          <cell r="E345">
            <v>0</v>
          </cell>
          <cell r="F345">
            <v>234</v>
          </cell>
          <cell r="G345">
            <v>38</v>
          </cell>
          <cell r="H345">
            <v>0</v>
          </cell>
          <cell r="I345">
            <v>0</v>
          </cell>
        </row>
        <row r="346">
          <cell r="A346">
            <v>56595922</v>
          </cell>
          <cell r="B346">
            <v>11</v>
          </cell>
          <cell r="C346">
            <v>3</v>
          </cell>
          <cell r="D346">
            <v>1</v>
          </cell>
          <cell r="E346">
            <v>0</v>
          </cell>
          <cell r="F346">
            <v>232</v>
          </cell>
          <cell r="G346">
            <v>38</v>
          </cell>
          <cell r="H346">
            <v>0</v>
          </cell>
          <cell r="I346">
            <v>0</v>
          </cell>
        </row>
        <row r="347">
          <cell r="A347">
            <v>56595923</v>
          </cell>
          <cell r="B347">
            <v>11</v>
          </cell>
          <cell r="C347">
            <v>0</v>
          </cell>
          <cell r="D347">
            <v>0</v>
          </cell>
          <cell r="E347">
            <v>0</v>
          </cell>
          <cell r="F347">
            <v>232</v>
          </cell>
          <cell r="G347">
            <v>38</v>
          </cell>
          <cell r="H347">
            <v>0</v>
          </cell>
          <cell r="I347">
            <v>0</v>
          </cell>
        </row>
        <row r="348">
          <cell r="A348">
            <v>56595924</v>
          </cell>
          <cell r="B348">
            <v>9</v>
          </cell>
          <cell r="C348">
            <v>0</v>
          </cell>
          <cell r="D348">
            <v>0</v>
          </cell>
          <cell r="E348">
            <v>1</v>
          </cell>
          <cell r="F348">
            <v>234</v>
          </cell>
          <cell r="G348">
            <v>38</v>
          </cell>
          <cell r="H348">
            <v>0</v>
          </cell>
          <cell r="I348">
            <v>0</v>
          </cell>
        </row>
        <row r="349">
          <cell r="A349">
            <v>56595925</v>
          </cell>
          <cell r="B349">
            <v>19</v>
          </cell>
          <cell r="C349">
            <v>67</v>
          </cell>
          <cell r="D349">
            <v>131</v>
          </cell>
          <cell r="E349">
            <v>67</v>
          </cell>
          <cell r="F349">
            <v>466</v>
          </cell>
          <cell r="G349">
            <v>76</v>
          </cell>
          <cell r="H349">
            <v>0</v>
          </cell>
          <cell r="I349">
            <v>0</v>
          </cell>
        </row>
        <row r="350">
          <cell r="A350">
            <v>56595926</v>
          </cell>
          <cell r="B350">
            <v>28</v>
          </cell>
          <cell r="C350">
            <v>77</v>
          </cell>
          <cell r="D350">
            <v>114</v>
          </cell>
          <cell r="E350">
            <v>70</v>
          </cell>
          <cell r="F350">
            <v>459</v>
          </cell>
          <cell r="G350">
            <v>76</v>
          </cell>
          <cell r="H350">
            <v>0</v>
          </cell>
          <cell r="I350">
            <v>0</v>
          </cell>
        </row>
        <row r="351">
          <cell r="A351">
            <v>56595927</v>
          </cell>
          <cell r="B351">
            <v>17</v>
          </cell>
          <cell r="C351">
            <v>39</v>
          </cell>
          <cell r="D351">
            <v>48</v>
          </cell>
          <cell r="E351">
            <v>47</v>
          </cell>
          <cell r="F351">
            <v>226</v>
          </cell>
          <cell r="G351">
            <v>38</v>
          </cell>
          <cell r="H351">
            <v>0</v>
          </cell>
          <cell r="I351">
            <v>0</v>
          </cell>
        </row>
        <row r="352">
          <cell r="A352">
            <v>56713001</v>
          </cell>
          <cell r="B352">
            <v>607</v>
          </cell>
          <cell r="C352">
            <v>267</v>
          </cell>
          <cell r="D352">
            <v>242</v>
          </cell>
          <cell r="E352">
            <v>272</v>
          </cell>
          <cell r="F352">
            <v>4269</v>
          </cell>
          <cell r="G352">
            <v>612</v>
          </cell>
          <cell r="H352">
            <v>480</v>
          </cell>
          <cell r="I352">
            <v>9</v>
          </cell>
        </row>
        <row r="353">
          <cell r="A353">
            <v>56713011</v>
          </cell>
          <cell r="B353">
            <v>9</v>
          </cell>
          <cell r="C353">
            <v>3</v>
          </cell>
          <cell r="D353">
            <v>176</v>
          </cell>
          <cell r="E353">
            <v>208</v>
          </cell>
          <cell r="F353">
            <v>152</v>
          </cell>
          <cell r="G353">
            <v>43</v>
          </cell>
          <cell r="H353">
            <v>244</v>
          </cell>
          <cell r="I353">
            <v>288</v>
          </cell>
        </row>
        <row r="354">
          <cell r="A354">
            <v>56713012</v>
          </cell>
          <cell r="B354">
            <v>19</v>
          </cell>
          <cell r="C354">
            <v>10</v>
          </cell>
          <cell r="D354">
            <v>406</v>
          </cell>
          <cell r="E354">
            <v>458</v>
          </cell>
          <cell r="F354">
            <v>299</v>
          </cell>
          <cell r="G354">
            <v>86</v>
          </cell>
          <cell r="H354">
            <v>914</v>
          </cell>
          <cell r="I354">
            <v>468</v>
          </cell>
        </row>
        <row r="355">
          <cell r="A355">
            <v>56713013</v>
          </cell>
          <cell r="B355">
            <v>5</v>
          </cell>
          <cell r="C355">
            <v>6</v>
          </cell>
          <cell r="D355">
            <v>280</v>
          </cell>
          <cell r="E355">
            <v>297</v>
          </cell>
          <cell r="F355">
            <v>317</v>
          </cell>
          <cell r="G355">
            <v>86</v>
          </cell>
          <cell r="H355">
            <v>456</v>
          </cell>
          <cell r="I355">
            <v>792</v>
          </cell>
        </row>
        <row r="356">
          <cell r="A356">
            <v>56713014</v>
          </cell>
          <cell r="B356">
            <v>10</v>
          </cell>
          <cell r="C356">
            <v>1</v>
          </cell>
          <cell r="D356">
            <v>357</v>
          </cell>
          <cell r="E356">
            <v>377</v>
          </cell>
          <cell r="F356">
            <v>153</v>
          </cell>
          <cell r="G356">
            <v>43</v>
          </cell>
          <cell r="H356">
            <v>372</v>
          </cell>
          <cell r="I356">
            <v>1056</v>
          </cell>
        </row>
        <row r="357">
          <cell r="A357">
            <v>56713015</v>
          </cell>
          <cell r="B357">
            <v>7</v>
          </cell>
          <cell r="C357">
            <v>271</v>
          </cell>
          <cell r="D357">
            <v>257</v>
          </cell>
          <cell r="E357">
            <v>313</v>
          </cell>
          <cell r="F357">
            <v>156</v>
          </cell>
          <cell r="G357">
            <v>43</v>
          </cell>
          <cell r="H357">
            <v>370</v>
          </cell>
          <cell r="I357">
            <v>600</v>
          </cell>
        </row>
        <row r="358">
          <cell r="A358">
            <v>56713016</v>
          </cell>
          <cell r="B358">
            <v>10</v>
          </cell>
          <cell r="C358">
            <v>7</v>
          </cell>
          <cell r="D358">
            <v>207</v>
          </cell>
          <cell r="E358">
            <v>202</v>
          </cell>
          <cell r="F358">
            <v>311</v>
          </cell>
          <cell r="G358">
            <v>86</v>
          </cell>
          <cell r="H358">
            <v>198</v>
          </cell>
          <cell r="I358">
            <v>600</v>
          </cell>
        </row>
        <row r="359">
          <cell r="A359">
            <v>56713017</v>
          </cell>
          <cell r="B359">
            <v>14</v>
          </cell>
          <cell r="C359">
            <v>1</v>
          </cell>
          <cell r="D359">
            <v>87</v>
          </cell>
          <cell r="E359">
            <v>61</v>
          </cell>
          <cell r="F359">
            <v>313</v>
          </cell>
          <cell r="G359">
            <v>86</v>
          </cell>
          <cell r="H359">
            <v>0</v>
          </cell>
          <cell r="I359">
            <v>0</v>
          </cell>
        </row>
        <row r="360">
          <cell r="A360">
            <v>56713018</v>
          </cell>
          <cell r="B360">
            <v>13</v>
          </cell>
          <cell r="C360">
            <v>2</v>
          </cell>
          <cell r="D360">
            <v>406</v>
          </cell>
          <cell r="E360">
            <v>427</v>
          </cell>
          <cell r="F360">
            <v>149</v>
          </cell>
          <cell r="G360">
            <v>43</v>
          </cell>
          <cell r="H360">
            <v>1708</v>
          </cell>
          <cell r="I360">
            <v>96</v>
          </cell>
        </row>
        <row r="361">
          <cell r="A361">
            <v>56713019</v>
          </cell>
          <cell r="B361">
            <v>13</v>
          </cell>
          <cell r="C361">
            <v>6</v>
          </cell>
          <cell r="D361">
            <v>1</v>
          </cell>
          <cell r="E361">
            <v>57</v>
          </cell>
          <cell r="F361">
            <v>144</v>
          </cell>
          <cell r="G361">
            <v>43</v>
          </cell>
          <cell r="H361">
            <v>0</v>
          </cell>
          <cell r="I361">
            <v>0</v>
          </cell>
        </row>
        <row r="362">
          <cell r="A362">
            <v>56713020</v>
          </cell>
          <cell r="B362">
            <v>22</v>
          </cell>
          <cell r="C362">
            <v>9</v>
          </cell>
          <cell r="D362">
            <v>265</v>
          </cell>
          <cell r="E362">
            <v>318</v>
          </cell>
          <cell r="F362">
            <v>298</v>
          </cell>
          <cell r="G362">
            <v>86</v>
          </cell>
          <cell r="H362">
            <v>754</v>
          </cell>
          <cell r="I362">
            <v>360</v>
          </cell>
        </row>
        <row r="363">
          <cell r="A363">
            <v>56713021</v>
          </cell>
          <cell r="B363">
            <v>19</v>
          </cell>
          <cell r="C363">
            <v>9</v>
          </cell>
          <cell r="D363">
            <v>371</v>
          </cell>
          <cell r="E363">
            <v>417</v>
          </cell>
          <cell r="F363">
            <v>299</v>
          </cell>
          <cell r="G363">
            <v>86</v>
          </cell>
          <cell r="H363">
            <v>1516</v>
          </cell>
          <cell r="I363">
            <v>144</v>
          </cell>
        </row>
        <row r="364">
          <cell r="A364">
            <v>56713022</v>
          </cell>
          <cell r="B364">
            <v>5</v>
          </cell>
          <cell r="C364">
            <v>5</v>
          </cell>
          <cell r="D364">
            <v>1</v>
          </cell>
          <cell r="E364">
            <v>246</v>
          </cell>
          <cell r="F364">
            <v>152</v>
          </cell>
          <cell r="G364">
            <v>43</v>
          </cell>
          <cell r="H364">
            <v>266</v>
          </cell>
          <cell r="I364">
            <v>456</v>
          </cell>
        </row>
        <row r="365">
          <cell r="A365">
            <v>56713023</v>
          </cell>
          <cell r="B365">
            <v>10</v>
          </cell>
          <cell r="C365">
            <v>3</v>
          </cell>
          <cell r="D365">
            <v>2</v>
          </cell>
          <cell r="E365">
            <v>261</v>
          </cell>
          <cell r="F365">
            <v>149</v>
          </cell>
          <cell r="G365">
            <v>43</v>
          </cell>
          <cell r="H365">
            <v>536</v>
          </cell>
          <cell r="I365">
            <v>648</v>
          </cell>
        </row>
        <row r="366">
          <cell r="A366">
            <v>56713024</v>
          </cell>
          <cell r="B366">
            <v>16</v>
          </cell>
          <cell r="C366">
            <v>8</v>
          </cell>
          <cell r="D366">
            <v>1</v>
          </cell>
          <cell r="E366">
            <v>63</v>
          </cell>
          <cell r="F366">
            <v>303</v>
          </cell>
          <cell r="G366">
            <v>86</v>
          </cell>
          <cell r="H366">
            <v>0</v>
          </cell>
          <cell r="I366">
            <v>0</v>
          </cell>
        </row>
        <row r="367">
          <cell r="A367">
            <v>56713025</v>
          </cell>
          <cell r="B367">
            <v>7</v>
          </cell>
          <cell r="C367">
            <v>5</v>
          </cell>
          <cell r="D367">
            <v>244</v>
          </cell>
          <cell r="E367">
            <v>281</v>
          </cell>
          <cell r="F367">
            <v>318</v>
          </cell>
          <cell r="G367">
            <v>86</v>
          </cell>
          <cell r="H367">
            <v>572</v>
          </cell>
          <cell r="I367">
            <v>396</v>
          </cell>
        </row>
        <row r="368">
          <cell r="A368">
            <v>56713026</v>
          </cell>
          <cell r="B368">
            <v>6</v>
          </cell>
          <cell r="C368">
            <v>3</v>
          </cell>
          <cell r="D368">
            <v>264</v>
          </cell>
          <cell r="E368">
            <v>311</v>
          </cell>
          <cell r="F368">
            <v>154</v>
          </cell>
          <cell r="G368">
            <v>43</v>
          </cell>
          <cell r="H368">
            <v>580</v>
          </cell>
          <cell r="I368">
            <v>468</v>
          </cell>
        </row>
        <row r="369">
          <cell r="A369">
            <v>57144211</v>
          </cell>
          <cell r="B369">
            <v>10</v>
          </cell>
          <cell r="C369">
            <v>15</v>
          </cell>
          <cell r="D369">
            <v>4</v>
          </cell>
          <cell r="E369">
            <v>16</v>
          </cell>
          <cell r="F369">
            <v>189</v>
          </cell>
          <cell r="G369">
            <v>1</v>
          </cell>
          <cell r="H369">
            <v>656</v>
          </cell>
          <cell r="I369">
            <v>288</v>
          </cell>
        </row>
        <row r="370">
          <cell r="A370">
            <v>57144212</v>
          </cell>
          <cell r="B370">
            <v>21</v>
          </cell>
          <cell r="C370">
            <v>28</v>
          </cell>
          <cell r="D370">
            <v>8</v>
          </cell>
          <cell r="E370">
            <v>13</v>
          </cell>
          <cell r="F370">
            <v>369</v>
          </cell>
          <cell r="G370">
            <v>2</v>
          </cell>
          <cell r="H370">
            <v>13212</v>
          </cell>
          <cell r="I370">
            <v>12744</v>
          </cell>
        </row>
        <row r="371">
          <cell r="A371">
            <v>57144213</v>
          </cell>
          <cell r="B371">
            <v>13</v>
          </cell>
          <cell r="C371">
            <v>19</v>
          </cell>
          <cell r="D371">
            <v>13</v>
          </cell>
          <cell r="E371">
            <v>16</v>
          </cell>
          <cell r="F371">
            <v>394</v>
          </cell>
          <cell r="G371">
            <v>2</v>
          </cell>
          <cell r="H371">
            <v>0</v>
          </cell>
          <cell r="I371">
            <v>0</v>
          </cell>
        </row>
        <row r="372">
          <cell r="A372">
            <v>57144214</v>
          </cell>
          <cell r="B372">
            <v>10</v>
          </cell>
          <cell r="C372">
            <v>4</v>
          </cell>
          <cell r="D372">
            <v>10</v>
          </cell>
          <cell r="E372">
            <v>10</v>
          </cell>
          <cell r="F372">
            <v>186</v>
          </cell>
          <cell r="G372">
            <v>1</v>
          </cell>
          <cell r="H372">
            <v>0</v>
          </cell>
          <cell r="I372">
            <v>0</v>
          </cell>
        </row>
        <row r="373">
          <cell r="A373">
            <v>57144215</v>
          </cell>
          <cell r="B373">
            <v>9</v>
          </cell>
          <cell r="C373">
            <v>13</v>
          </cell>
          <cell r="D373">
            <v>5</v>
          </cell>
          <cell r="E373">
            <v>11</v>
          </cell>
          <cell r="F373">
            <v>189</v>
          </cell>
          <cell r="G373">
            <v>1</v>
          </cell>
          <cell r="H373">
            <v>0</v>
          </cell>
          <cell r="I373">
            <v>0</v>
          </cell>
        </row>
        <row r="374">
          <cell r="A374">
            <v>57144216</v>
          </cell>
          <cell r="B374">
            <v>20</v>
          </cell>
          <cell r="C374">
            <v>25</v>
          </cell>
          <cell r="D374">
            <v>15</v>
          </cell>
          <cell r="E374">
            <v>13</v>
          </cell>
          <cell r="F374">
            <v>406</v>
          </cell>
          <cell r="G374">
            <v>2</v>
          </cell>
          <cell r="H374">
            <v>0</v>
          </cell>
          <cell r="I374">
            <v>0</v>
          </cell>
        </row>
        <row r="375">
          <cell r="A375">
            <v>57144217</v>
          </cell>
          <cell r="B375">
            <v>18</v>
          </cell>
          <cell r="C375">
            <v>12</v>
          </cell>
          <cell r="D375">
            <v>16</v>
          </cell>
          <cell r="E375">
            <v>12</v>
          </cell>
          <cell r="F375">
            <v>418</v>
          </cell>
          <cell r="G375">
            <v>2</v>
          </cell>
          <cell r="H375">
            <v>0</v>
          </cell>
          <cell r="I375">
            <v>0</v>
          </cell>
        </row>
        <row r="376">
          <cell r="A376">
            <v>57144218</v>
          </cell>
          <cell r="B376">
            <v>7</v>
          </cell>
          <cell r="C376">
            <v>13</v>
          </cell>
          <cell r="D376">
            <v>5</v>
          </cell>
          <cell r="E376">
            <v>13</v>
          </cell>
          <cell r="F376">
            <v>184</v>
          </cell>
          <cell r="G376">
            <v>1</v>
          </cell>
          <cell r="H376">
            <v>0</v>
          </cell>
          <cell r="I376">
            <v>0</v>
          </cell>
        </row>
        <row r="377">
          <cell r="A377">
            <v>57144219</v>
          </cell>
          <cell r="B377">
            <v>7</v>
          </cell>
          <cell r="C377">
            <v>6</v>
          </cell>
          <cell r="D377">
            <v>11</v>
          </cell>
          <cell r="E377">
            <v>14</v>
          </cell>
          <cell r="F377">
            <v>173</v>
          </cell>
          <cell r="G377">
            <v>1</v>
          </cell>
          <cell r="H377">
            <v>0</v>
          </cell>
          <cell r="I377">
            <v>0</v>
          </cell>
        </row>
        <row r="378">
          <cell r="A378">
            <v>57144220</v>
          </cell>
          <cell r="B378">
            <v>22</v>
          </cell>
          <cell r="C378">
            <v>14</v>
          </cell>
          <cell r="D378">
            <v>17</v>
          </cell>
          <cell r="E378">
            <v>28</v>
          </cell>
          <cell r="F378">
            <v>331</v>
          </cell>
          <cell r="G378">
            <v>2</v>
          </cell>
          <cell r="H378">
            <v>0</v>
          </cell>
          <cell r="I378">
            <v>0</v>
          </cell>
        </row>
        <row r="379">
          <cell r="A379">
            <v>57144221</v>
          </cell>
          <cell r="B379">
            <v>23</v>
          </cell>
          <cell r="C379">
            <v>15</v>
          </cell>
          <cell r="D379">
            <v>14</v>
          </cell>
          <cell r="E379">
            <v>21</v>
          </cell>
          <cell r="F379">
            <v>364</v>
          </cell>
          <cell r="G379">
            <v>2</v>
          </cell>
          <cell r="H379">
            <v>0</v>
          </cell>
          <cell r="I379">
            <v>0</v>
          </cell>
        </row>
        <row r="380">
          <cell r="A380">
            <v>57144222</v>
          </cell>
          <cell r="B380">
            <v>5</v>
          </cell>
          <cell r="C380">
            <v>9</v>
          </cell>
          <cell r="D380">
            <v>10</v>
          </cell>
          <cell r="E380">
            <v>17</v>
          </cell>
          <cell r="F380">
            <v>157</v>
          </cell>
          <cell r="G380">
            <v>1</v>
          </cell>
          <cell r="H380">
            <v>0</v>
          </cell>
          <cell r="I380">
            <v>0</v>
          </cell>
        </row>
        <row r="381">
          <cell r="A381">
            <v>57144223</v>
          </cell>
          <cell r="B381">
            <v>8</v>
          </cell>
          <cell r="C381">
            <v>15</v>
          </cell>
          <cell r="D381">
            <v>16</v>
          </cell>
          <cell r="E381">
            <v>11</v>
          </cell>
          <cell r="F381">
            <v>153</v>
          </cell>
          <cell r="G381">
            <v>1</v>
          </cell>
          <cell r="H381">
            <v>0</v>
          </cell>
          <cell r="I381">
            <v>0</v>
          </cell>
        </row>
        <row r="382">
          <cell r="A382">
            <v>57144224</v>
          </cell>
          <cell r="B382">
            <v>14</v>
          </cell>
          <cell r="C382">
            <v>13</v>
          </cell>
          <cell r="D382">
            <v>16</v>
          </cell>
          <cell r="E382">
            <v>23</v>
          </cell>
          <cell r="F382">
            <v>332</v>
          </cell>
          <cell r="G382">
            <v>2</v>
          </cell>
          <cell r="H382">
            <v>0</v>
          </cell>
          <cell r="I382">
            <v>0</v>
          </cell>
        </row>
        <row r="383">
          <cell r="A383">
            <v>57144225</v>
          </cell>
          <cell r="B383">
            <v>12</v>
          </cell>
          <cell r="C383">
            <v>19</v>
          </cell>
          <cell r="D383">
            <v>23</v>
          </cell>
          <cell r="E383">
            <v>20</v>
          </cell>
          <cell r="F383">
            <v>345</v>
          </cell>
          <cell r="G383">
            <v>2</v>
          </cell>
          <cell r="H383">
            <v>0</v>
          </cell>
          <cell r="I383">
            <v>0</v>
          </cell>
        </row>
        <row r="384">
          <cell r="A384">
            <v>57144226</v>
          </cell>
          <cell r="B384">
            <v>3</v>
          </cell>
          <cell r="C384">
            <v>10</v>
          </cell>
          <cell r="D384">
            <v>15</v>
          </cell>
          <cell r="E384">
            <v>13</v>
          </cell>
          <cell r="F384">
            <v>165</v>
          </cell>
          <cell r="G384">
            <v>1</v>
          </cell>
          <cell r="H384">
            <v>0</v>
          </cell>
          <cell r="I384">
            <v>0</v>
          </cell>
        </row>
        <row r="385">
          <cell r="A385">
            <v>11362911</v>
          </cell>
          <cell r="B385">
            <v>4159</v>
          </cell>
          <cell r="C385">
            <v>3301</v>
          </cell>
          <cell r="D385">
            <v>2470</v>
          </cell>
          <cell r="E385">
            <v>2772</v>
          </cell>
          <cell r="F385">
            <v>83873</v>
          </cell>
          <cell r="G385">
            <v>3912</v>
          </cell>
          <cell r="H385">
            <v>49</v>
          </cell>
          <cell r="I385">
            <v>41</v>
          </cell>
        </row>
        <row r="386">
          <cell r="A386">
            <v>47051911</v>
          </cell>
          <cell r="B386">
            <v>11</v>
          </cell>
          <cell r="C386">
            <v>9</v>
          </cell>
          <cell r="D386">
            <v>11</v>
          </cell>
          <cell r="E386">
            <v>15</v>
          </cell>
          <cell r="F386">
            <v>252</v>
          </cell>
          <cell r="G386">
            <v>0</v>
          </cell>
          <cell r="H386">
            <v>0</v>
          </cell>
          <cell r="I386">
            <v>0</v>
          </cell>
        </row>
        <row r="387">
          <cell r="A387">
            <v>47051912</v>
          </cell>
          <cell r="B387">
            <v>7</v>
          </cell>
          <cell r="C387">
            <v>7</v>
          </cell>
          <cell r="D387">
            <v>13</v>
          </cell>
          <cell r="E387">
            <v>21</v>
          </cell>
          <cell r="F387">
            <v>325</v>
          </cell>
          <cell r="G387">
            <v>0</v>
          </cell>
          <cell r="H387">
            <v>0</v>
          </cell>
          <cell r="I387">
            <v>0</v>
          </cell>
        </row>
        <row r="388">
          <cell r="A388">
            <v>47051913</v>
          </cell>
          <cell r="B388">
            <v>9</v>
          </cell>
          <cell r="C388">
            <v>7</v>
          </cell>
          <cell r="D388">
            <v>8</v>
          </cell>
          <cell r="E388">
            <v>21</v>
          </cell>
          <cell r="F388">
            <v>352</v>
          </cell>
          <cell r="G388">
            <v>0</v>
          </cell>
          <cell r="H388">
            <v>0</v>
          </cell>
          <cell r="I388">
            <v>0</v>
          </cell>
        </row>
        <row r="389">
          <cell r="A389">
            <v>47051914</v>
          </cell>
          <cell r="B389">
            <v>17</v>
          </cell>
          <cell r="C389">
            <v>18</v>
          </cell>
          <cell r="D389">
            <v>40</v>
          </cell>
          <cell r="E389">
            <v>40</v>
          </cell>
          <cell r="F389">
            <v>682</v>
          </cell>
          <cell r="G389">
            <v>0</v>
          </cell>
          <cell r="H389">
            <v>0</v>
          </cell>
          <cell r="I389">
            <v>0</v>
          </cell>
        </row>
        <row r="390">
          <cell r="A390">
            <v>47051915</v>
          </cell>
          <cell r="B390">
            <v>23</v>
          </cell>
          <cell r="C390">
            <v>21</v>
          </cell>
          <cell r="D390">
            <v>29</v>
          </cell>
          <cell r="E390">
            <v>31</v>
          </cell>
          <cell r="F390">
            <v>603</v>
          </cell>
          <cell r="G390">
            <v>0</v>
          </cell>
          <cell r="H390">
            <v>0</v>
          </cell>
          <cell r="I390">
            <v>0</v>
          </cell>
        </row>
        <row r="391">
          <cell r="A391">
            <v>47051916</v>
          </cell>
          <cell r="B391">
            <v>15</v>
          </cell>
          <cell r="C391">
            <v>7</v>
          </cell>
          <cell r="D391">
            <v>6</v>
          </cell>
          <cell r="E391">
            <v>12</v>
          </cell>
          <cell r="F391">
            <v>445</v>
          </cell>
          <cell r="G391">
            <v>0</v>
          </cell>
          <cell r="H391">
            <v>0</v>
          </cell>
          <cell r="I391">
            <v>0</v>
          </cell>
        </row>
        <row r="392">
          <cell r="A392">
            <v>47051917</v>
          </cell>
          <cell r="B392">
            <v>8</v>
          </cell>
          <cell r="C392">
            <v>7</v>
          </cell>
          <cell r="D392">
            <v>9</v>
          </cell>
          <cell r="E392">
            <v>17</v>
          </cell>
          <cell r="F392">
            <v>266</v>
          </cell>
          <cell r="G392">
            <v>0</v>
          </cell>
          <cell r="H392">
            <v>0</v>
          </cell>
          <cell r="I392">
            <v>0</v>
          </cell>
        </row>
        <row r="393">
          <cell r="A393">
            <v>47051918</v>
          </cell>
          <cell r="B393">
            <v>1</v>
          </cell>
          <cell r="C393">
            <v>11</v>
          </cell>
          <cell r="D393">
            <v>10</v>
          </cell>
          <cell r="E393">
            <v>18</v>
          </cell>
          <cell r="F393">
            <v>272</v>
          </cell>
          <cell r="G393">
            <v>0</v>
          </cell>
          <cell r="H393">
            <v>0</v>
          </cell>
          <cell r="I393">
            <v>0</v>
          </cell>
        </row>
        <row r="394">
          <cell r="A394">
            <v>47051919</v>
          </cell>
          <cell r="B394">
            <v>7</v>
          </cell>
          <cell r="C394">
            <v>4</v>
          </cell>
          <cell r="D394">
            <v>12</v>
          </cell>
          <cell r="E394">
            <v>14</v>
          </cell>
          <cell r="F394">
            <v>308</v>
          </cell>
          <cell r="G394">
            <v>0</v>
          </cell>
          <cell r="H394">
            <v>0</v>
          </cell>
          <cell r="I394">
            <v>0</v>
          </cell>
        </row>
        <row r="395">
          <cell r="A395">
            <v>47051920</v>
          </cell>
          <cell r="B395">
            <v>10</v>
          </cell>
          <cell r="C395">
            <v>10</v>
          </cell>
          <cell r="D395">
            <v>12</v>
          </cell>
          <cell r="E395">
            <v>13</v>
          </cell>
          <cell r="F395">
            <v>347</v>
          </cell>
          <cell r="G395">
            <v>0</v>
          </cell>
          <cell r="H395">
            <v>0</v>
          </cell>
          <cell r="I395">
            <v>0</v>
          </cell>
        </row>
        <row r="396">
          <cell r="A396">
            <v>47051921</v>
          </cell>
          <cell r="B396">
            <v>3</v>
          </cell>
          <cell r="C396">
            <v>8</v>
          </cell>
          <cell r="D396">
            <v>11</v>
          </cell>
          <cell r="E396">
            <v>11</v>
          </cell>
          <cell r="F396">
            <v>397</v>
          </cell>
          <cell r="G396">
            <v>0</v>
          </cell>
          <cell r="H396">
            <v>0</v>
          </cell>
          <cell r="I396">
            <v>0</v>
          </cell>
        </row>
        <row r="397">
          <cell r="A397">
            <v>47051922</v>
          </cell>
          <cell r="B397">
            <v>8</v>
          </cell>
          <cell r="C397">
            <v>5</v>
          </cell>
          <cell r="D397">
            <v>10</v>
          </cell>
          <cell r="E397">
            <v>11</v>
          </cell>
          <cell r="F397">
            <v>232</v>
          </cell>
          <cell r="G397">
            <v>0</v>
          </cell>
          <cell r="H397">
            <v>0</v>
          </cell>
          <cell r="I397">
            <v>0</v>
          </cell>
        </row>
        <row r="398">
          <cell r="A398">
            <v>47051923</v>
          </cell>
          <cell r="B398">
            <v>21</v>
          </cell>
          <cell r="C398">
            <v>23</v>
          </cell>
          <cell r="D398">
            <v>23</v>
          </cell>
          <cell r="E398">
            <v>45</v>
          </cell>
          <cell r="F398">
            <v>645</v>
          </cell>
          <cell r="G398">
            <v>0</v>
          </cell>
          <cell r="H398">
            <v>0</v>
          </cell>
          <cell r="I398">
            <v>0</v>
          </cell>
        </row>
        <row r="399">
          <cell r="A399">
            <v>47051924</v>
          </cell>
          <cell r="B399">
            <v>26</v>
          </cell>
          <cell r="C399">
            <v>19</v>
          </cell>
          <cell r="D399">
            <v>26</v>
          </cell>
          <cell r="E399">
            <v>33</v>
          </cell>
          <cell r="F399">
            <v>595</v>
          </cell>
          <cell r="G399">
            <v>0</v>
          </cell>
          <cell r="H399">
            <v>0</v>
          </cell>
          <cell r="I399">
            <v>0</v>
          </cell>
        </row>
        <row r="400">
          <cell r="A400">
            <v>47051925</v>
          </cell>
          <cell r="B400">
            <v>4</v>
          </cell>
          <cell r="C400">
            <v>10</v>
          </cell>
          <cell r="D400">
            <v>11</v>
          </cell>
          <cell r="E400">
            <v>16</v>
          </cell>
          <cell r="F400">
            <v>323</v>
          </cell>
          <cell r="G400">
            <v>0</v>
          </cell>
          <cell r="H400">
            <v>0</v>
          </cell>
          <cell r="I400">
            <v>0</v>
          </cell>
        </row>
        <row r="401">
          <cell r="A401">
            <v>47051926</v>
          </cell>
          <cell r="B401">
            <v>13</v>
          </cell>
          <cell r="C401">
            <v>8</v>
          </cell>
          <cell r="D401">
            <v>20</v>
          </cell>
          <cell r="E401">
            <v>17</v>
          </cell>
          <cell r="F401">
            <v>287</v>
          </cell>
          <cell r="G401">
            <v>0</v>
          </cell>
          <cell r="H401">
            <v>0</v>
          </cell>
          <cell r="I401">
            <v>0</v>
          </cell>
        </row>
        <row r="402">
          <cell r="A402">
            <v>47051927</v>
          </cell>
          <cell r="B402">
            <v>8</v>
          </cell>
          <cell r="C402">
            <v>14</v>
          </cell>
          <cell r="D402">
            <v>20</v>
          </cell>
          <cell r="E402">
            <v>18</v>
          </cell>
          <cell r="F402">
            <v>401</v>
          </cell>
          <cell r="G402">
            <v>0</v>
          </cell>
          <cell r="H402">
            <v>0</v>
          </cell>
          <cell r="I402">
            <v>0</v>
          </cell>
        </row>
        <row r="403">
          <cell r="A403">
            <v>47051928</v>
          </cell>
          <cell r="B403">
            <v>11</v>
          </cell>
          <cell r="C403">
            <v>8</v>
          </cell>
          <cell r="D403">
            <v>11</v>
          </cell>
          <cell r="E403">
            <v>18</v>
          </cell>
          <cell r="F403">
            <v>303</v>
          </cell>
          <cell r="G403">
            <v>0</v>
          </cell>
          <cell r="H403">
            <v>0</v>
          </cell>
          <cell r="I403">
            <v>0</v>
          </cell>
        </row>
        <row r="404">
          <cell r="A404">
            <v>47051929</v>
          </cell>
          <cell r="B404">
            <v>9</v>
          </cell>
          <cell r="C404">
            <v>5</v>
          </cell>
          <cell r="D404">
            <v>15</v>
          </cell>
          <cell r="E404">
            <v>25</v>
          </cell>
          <cell r="F404">
            <v>429</v>
          </cell>
          <cell r="G404">
            <v>0</v>
          </cell>
          <cell r="H404">
            <v>0</v>
          </cell>
          <cell r="I404">
            <v>0</v>
          </cell>
        </row>
        <row r="405">
          <cell r="A405">
            <v>47051930</v>
          </cell>
          <cell r="B405">
            <v>5</v>
          </cell>
          <cell r="C405">
            <v>1</v>
          </cell>
          <cell r="D405">
            <v>6</v>
          </cell>
          <cell r="E405">
            <v>6</v>
          </cell>
          <cell r="F405">
            <v>132</v>
          </cell>
          <cell r="G405">
            <v>0</v>
          </cell>
          <cell r="H405">
            <v>0</v>
          </cell>
          <cell r="I405">
            <v>0</v>
          </cell>
        </row>
        <row r="406">
          <cell r="A406">
            <v>47051931</v>
          </cell>
          <cell r="B406">
            <v>19</v>
          </cell>
          <cell r="C406">
            <v>9</v>
          </cell>
          <cell r="D406">
            <v>33</v>
          </cell>
          <cell r="E406">
            <v>23</v>
          </cell>
          <cell r="F406">
            <v>427</v>
          </cell>
          <cell r="G406">
            <v>726</v>
          </cell>
          <cell r="H406">
            <v>696</v>
          </cell>
          <cell r="I406">
            <v>808</v>
          </cell>
        </row>
        <row r="407">
          <cell r="A407">
            <v>47051932</v>
          </cell>
          <cell r="B407">
            <v>22</v>
          </cell>
          <cell r="C407">
            <v>16</v>
          </cell>
          <cell r="D407">
            <v>31</v>
          </cell>
          <cell r="E407">
            <v>38</v>
          </cell>
          <cell r="F407">
            <v>445</v>
          </cell>
          <cell r="G407">
            <v>384</v>
          </cell>
          <cell r="H407">
            <v>150</v>
          </cell>
          <cell r="I407">
            <v>460</v>
          </cell>
        </row>
        <row r="408">
          <cell r="A408">
            <v>47051933</v>
          </cell>
          <cell r="B408">
            <v>6</v>
          </cell>
          <cell r="C408">
            <v>3</v>
          </cell>
          <cell r="D408">
            <v>10</v>
          </cell>
          <cell r="E408">
            <v>13</v>
          </cell>
          <cell r="F408">
            <v>207</v>
          </cell>
          <cell r="G408">
            <v>962</v>
          </cell>
          <cell r="H408">
            <v>974</v>
          </cell>
          <cell r="I408">
            <v>1160</v>
          </cell>
        </row>
        <row r="409">
          <cell r="A409">
            <v>47051934</v>
          </cell>
          <cell r="B409">
            <v>7</v>
          </cell>
          <cell r="C409">
            <v>1</v>
          </cell>
          <cell r="D409">
            <v>4</v>
          </cell>
          <cell r="E409">
            <v>3</v>
          </cell>
          <cell r="F409">
            <v>86</v>
          </cell>
          <cell r="G409">
            <v>576</v>
          </cell>
          <cell r="H409">
            <v>250</v>
          </cell>
          <cell r="I409">
            <v>688</v>
          </cell>
        </row>
        <row r="410">
          <cell r="A410">
            <v>47051935</v>
          </cell>
          <cell r="B410">
            <v>7</v>
          </cell>
          <cell r="C410">
            <v>7</v>
          </cell>
          <cell r="D410">
            <v>4</v>
          </cell>
          <cell r="E410">
            <v>16</v>
          </cell>
          <cell r="F410">
            <v>385</v>
          </cell>
          <cell r="G410">
            <v>0</v>
          </cell>
          <cell r="H410">
            <v>0</v>
          </cell>
          <cell r="I410">
            <v>0</v>
          </cell>
        </row>
        <row r="411">
          <cell r="A411">
            <v>47051936</v>
          </cell>
          <cell r="B411">
            <v>2</v>
          </cell>
          <cell r="C411">
            <v>4</v>
          </cell>
          <cell r="D411">
            <v>6</v>
          </cell>
          <cell r="E411">
            <v>10</v>
          </cell>
          <cell r="F411">
            <v>159</v>
          </cell>
          <cell r="G411">
            <v>0</v>
          </cell>
          <cell r="H411">
            <v>0</v>
          </cell>
          <cell r="I411">
            <v>0</v>
          </cell>
        </row>
        <row r="412">
          <cell r="A412">
            <v>47051937</v>
          </cell>
          <cell r="B412">
            <v>31</v>
          </cell>
          <cell r="C412">
            <v>18</v>
          </cell>
          <cell r="D412">
            <v>35</v>
          </cell>
          <cell r="E412">
            <v>56</v>
          </cell>
          <cell r="F412">
            <v>554</v>
          </cell>
          <cell r="G412">
            <v>688</v>
          </cell>
          <cell r="H412">
            <v>1512</v>
          </cell>
          <cell r="I412">
            <v>1920</v>
          </cell>
        </row>
        <row r="413">
          <cell r="A413">
            <v>47051938</v>
          </cell>
          <cell r="B413">
            <v>31</v>
          </cell>
          <cell r="C413">
            <v>24</v>
          </cell>
          <cell r="D413">
            <v>32</v>
          </cell>
          <cell r="E413">
            <v>70</v>
          </cell>
          <cell r="F413">
            <v>532</v>
          </cell>
          <cell r="G413">
            <v>436</v>
          </cell>
          <cell r="H413">
            <v>1512</v>
          </cell>
          <cell r="I413">
            <v>1488</v>
          </cell>
        </row>
        <row r="414">
          <cell r="A414">
            <v>47051939</v>
          </cell>
          <cell r="B414">
            <v>12</v>
          </cell>
          <cell r="C414">
            <v>8</v>
          </cell>
          <cell r="D414">
            <v>11</v>
          </cell>
          <cell r="E414">
            <v>23</v>
          </cell>
          <cell r="F414">
            <v>236</v>
          </cell>
          <cell r="G414">
            <v>460</v>
          </cell>
          <cell r="H414">
            <v>2696</v>
          </cell>
          <cell r="I414">
            <v>2016</v>
          </cell>
        </row>
        <row r="415">
          <cell r="A415">
            <v>47051940</v>
          </cell>
          <cell r="B415">
            <v>5</v>
          </cell>
          <cell r="C415">
            <v>4</v>
          </cell>
          <cell r="D415">
            <v>6</v>
          </cell>
          <cell r="E415">
            <v>10</v>
          </cell>
          <cell r="F415">
            <v>135</v>
          </cell>
          <cell r="G415">
            <v>460</v>
          </cell>
          <cell r="H415">
            <v>2188</v>
          </cell>
          <cell r="I415">
            <v>1440</v>
          </cell>
        </row>
        <row r="416">
          <cell r="A416">
            <v>47051941</v>
          </cell>
          <cell r="B416">
            <v>3</v>
          </cell>
          <cell r="C416">
            <v>2</v>
          </cell>
          <cell r="D416">
            <v>2</v>
          </cell>
          <cell r="E416">
            <v>7</v>
          </cell>
          <cell r="F416">
            <v>94</v>
          </cell>
          <cell r="G416">
            <v>0</v>
          </cell>
          <cell r="H416">
            <v>0</v>
          </cell>
          <cell r="I416">
            <v>0</v>
          </cell>
        </row>
        <row r="417">
          <cell r="A417">
            <v>47051942</v>
          </cell>
          <cell r="B417">
            <v>14</v>
          </cell>
          <cell r="C417">
            <v>21</v>
          </cell>
          <cell r="D417">
            <v>16</v>
          </cell>
          <cell r="E417">
            <v>11</v>
          </cell>
          <cell r="F417">
            <v>377</v>
          </cell>
          <cell r="G417">
            <v>0</v>
          </cell>
          <cell r="H417">
            <v>0</v>
          </cell>
          <cell r="I417">
            <v>0</v>
          </cell>
        </row>
        <row r="418">
          <cell r="A418">
            <v>47051943</v>
          </cell>
          <cell r="B418">
            <v>11</v>
          </cell>
          <cell r="C418">
            <v>17</v>
          </cell>
          <cell r="D418">
            <v>13</v>
          </cell>
          <cell r="E418">
            <v>14</v>
          </cell>
          <cell r="F418">
            <v>386</v>
          </cell>
          <cell r="G418">
            <v>242</v>
          </cell>
          <cell r="H418">
            <v>844</v>
          </cell>
          <cell r="I418">
            <v>744</v>
          </cell>
        </row>
        <row r="419">
          <cell r="A419">
            <v>47051944</v>
          </cell>
          <cell r="B419">
            <v>5</v>
          </cell>
          <cell r="C419">
            <v>7</v>
          </cell>
          <cell r="D419">
            <v>8</v>
          </cell>
          <cell r="E419">
            <v>8</v>
          </cell>
          <cell r="F419">
            <v>270</v>
          </cell>
          <cell r="G419">
            <v>226</v>
          </cell>
          <cell r="H419">
            <v>734</v>
          </cell>
          <cell r="I419">
            <v>624</v>
          </cell>
        </row>
        <row r="420">
          <cell r="A420">
            <v>47051945</v>
          </cell>
          <cell r="B420">
            <v>1</v>
          </cell>
          <cell r="C420">
            <v>3</v>
          </cell>
          <cell r="D420">
            <v>2</v>
          </cell>
          <cell r="E420">
            <v>4</v>
          </cell>
          <cell r="F420">
            <v>81</v>
          </cell>
          <cell r="G420">
            <v>0</v>
          </cell>
          <cell r="H420">
            <v>0</v>
          </cell>
          <cell r="I420">
            <v>0</v>
          </cell>
        </row>
        <row r="421">
          <cell r="A421">
            <v>47051946</v>
          </cell>
          <cell r="B421">
            <v>4</v>
          </cell>
          <cell r="C421">
            <v>6</v>
          </cell>
          <cell r="D421">
            <v>4</v>
          </cell>
          <cell r="E421">
            <v>7</v>
          </cell>
          <cell r="F421">
            <v>136</v>
          </cell>
          <cell r="G421">
            <v>0</v>
          </cell>
          <cell r="H421">
            <v>0</v>
          </cell>
          <cell r="I421">
            <v>0</v>
          </cell>
        </row>
        <row r="422">
          <cell r="A422">
            <v>47051947</v>
          </cell>
          <cell r="B422">
            <v>20</v>
          </cell>
          <cell r="C422">
            <v>12</v>
          </cell>
          <cell r="D422">
            <v>12</v>
          </cell>
          <cell r="E422">
            <v>23</v>
          </cell>
          <cell r="F422">
            <v>468</v>
          </cell>
          <cell r="G422">
            <v>440</v>
          </cell>
          <cell r="H422">
            <v>208</v>
          </cell>
          <cell r="I422">
            <v>420</v>
          </cell>
        </row>
        <row r="423">
          <cell r="A423">
            <v>47051948</v>
          </cell>
          <cell r="B423">
            <v>38</v>
          </cell>
          <cell r="C423">
            <v>24</v>
          </cell>
          <cell r="D423">
            <v>23</v>
          </cell>
          <cell r="E423">
            <v>28</v>
          </cell>
          <cell r="F423">
            <v>471</v>
          </cell>
          <cell r="G423">
            <v>414</v>
          </cell>
          <cell r="H423">
            <v>254</v>
          </cell>
          <cell r="I423">
            <v>468</v>
          </cell>
        </row>
        <row r="424">
          <cell r="A424">
            <v>47051949</v>
          </cell>
          <cell r="B424">
            <v>5</v>
          </cell>
          <cell r="C424">
            <v>9</v>
          </cell>
          <cell r="D424">
            <v>5</v>
          </cell>
          <cell r="E424">
            <v>13</v>
          </cell>
          <cell r="F424">
            <v>296</v>
          </cell>
          <cell r="G424">
            <v>432</v>
          </cell>
          <cell r="H424">
            <v>188</v>
          </cell>
          <cell r="I424">
            <v>408</v>
          </cell>
        </row>
        <row r="425">
          <cell r="A425">
            <v>47051950</v>
          </cell>
          <cell r="B425">
            <v>3</v>
          </cell>
          <cell r="C425">
            <v>2</v>
          </cell>
          <cell r="D425">
            <v>2</v>
          </cell>
          <cell r="E425">
            <v>2</v>
          </cell>
          <cell r="F425">
            <v>134</v>
          </cell>
          <cell r="G425">
            <v>440</v>
          </cell>
          <cell r="H425">
            <v>72</v>
          </cell>
          <cell r="I425">
            <v>444</v>
          </cell>
        </row>
        <row r="426">
          <cell r="A426">
            <v>1987922</v>
          </cell>
          <cell r="B426">
            <v>462</v>
          </cell>
          <cell r="C426">
            <v>399</v>
          </cell>
          <cell r="D426">
            <v>562</v>
          </cell>
          <cell r="E426">
            <v>781</v>
          </cell>
          <cell r="F426">
            <v>13475</v>
          </cell>
          <cell r="G426">
            <v>0</v>
          </cell>
          <cell r="H426">
            <v>0</v>
          </cell>
          <cell r="I426">
            <v>0</v>
          </cell>
        </row>
        <row r="427">
          <cell r="A427">
            <v>58432811</v>
          </cell>
          <cell r="B427">
            <v>376</v>
          </cell>
          <cell r="C427">
            <v>338</v>
          </cell>
          <cell r="D427">
            <v>1</v>
          </cell>
          <cell r="E427">
            <v>291</v>
          </cell>
          <cell r="F427">
            <v>74</v>
          </cell>
          <cell r="G427">
            <v>424</v>
          </cell>
          <cell r="H427">
            <v>1046</v>
          </cell>
          <cell r="I427">
            <v>1728</v>
          </cell>
        </row>
        <row r="428">
          <cell r="A428">
            <v>1988302</v>
          </cell>
          <cell r="B428">
            <v>254</v>
          </cell>
          <cell r="C428">
            <v>186</v>
          </cell>
          <cell r="D428">
            <v>1</v>
          </cell>
          <cell r="E428">
            <v>214</v>
          </cell>
          <cell r="F428">
            <v>74</v>
          </cell>
          <cell r="G428">
            <v>332</v>
          </cell>
          <cell r="H428">
            <v>3334</v>
          </cell>
          <cell r="I428">
            <v>744</v>
          </cell>
        </row>
        <row r="429">
          <cell r="A429">
            <v>87828611</v>
          </cell>
          <cell r="B429">
            <v>210</v>
          </cell>
          <cell r="C429">
            <v>189</v>
          </cell>
          <cell r="D429">
            <v>217</v>
          </cell>
          <cell r="E429">
            <v>206</v>
          </cell>
          <cell r="F429">
            <v>33</v>
          </cell>
          <cell r="G429">
            <v>368</v>
          </cell>
          <cell r="H429">
            <v>848</v>
          </cell>
          <cell r="I429">
            <v>576</v>
          </cell>
        </row>
        <row r="430">
          <cell r="A430">
            <v>87828612</v>
          </cell>
          <cell r="B430">
            <v>157</v>
          </cell>
          <cell r="C430">
            <v>151</v>
          </cell>
          <cell r="D430">
            <v>1</v>
          </cell>
          <cell r="E430">
            <v>152</v>
          </cell>
          <cell r="F430">
            <v>13</v>
          </cell>
          <cell r="G430">
            <v>328</v>
          </cell>
          <cell r="H430">
            <v>936</v>
          </cell>
          <cell r="I430">
            <v>480</v>
          </cell>
        </row>
        <row r="431">
          <cell r="A431">
            <v>87828613</v>
          </cell>
          <cell r="B431">
            <v>0</v>
          </cell>
          <cell r="C431">
            <v>1</v>
          </cell>
          <cell r="D431">
            <v>0</v>
          </cell>
          <cell r="E431">
            <v>1</v>
          </cell>
          <cell r="F431">
            <v>38</v>
          </cell>
          <cell r="G431">
            <v>0</v>
          </cell>
          <cell r="H431">
            <v>0</v>
          </cell>
          <cell r="I431">
            <v>0</v>
          </cell>
        </row>
        <row r="432">
          <cell r="A432">
            <v>87828614</v>
          </cell>
          <cell r="B432">
            <v>1</v>
          </cell>
          <cell r="C432">
            <v>1</v>
          </cell>
          <cell r="D432">
            <v>0</v>
          </cell>
          <cell r="E432">
            <v>0</v>
          </cell>
          <cell r="F432">
            <v>43</v>
          </cell>
          <cell r="G432">
            <v>0</v>
          </cell>
          <cell r="H432">
            <v>0</v>
          </cell>
          <cell r="I432">
            <v>0</v>
          </cell>
        </row>
        <row r="433">
          <cell r="A433">
            <v>87828615</v>
          </cell>
          <cell r="B433">
            <v>0</v>
          </cell>
          <cell r="C433">
            <v>0</v>
          </cell>
          <cell r="D433">
            <v>1</v>
          </cell>
          <cell r="E433">
            <v>0</v>
          </cell>
          <cell r="F433">
            <v>25</v>
          </cell>
          <cell r="G433">
            <v>0</v>
          </cell>
          <cell r="H433">
            <v>0</v>
          </cell>
          <cell r="I433">
            <v>0</v>
          </cell>
        </row>
        <row r="434">
          <cell r="A434">
            <v>87828616</v>
          </cell>
          <cell r="B434">
            <v>1</v>
          </cell>
          <cell r="C434">
            <v>0</v>
          </cell>
          <cell r="D434">
            <v>1</v>
          </cell>
          <cell r="E434">
            <v>1</v>
          </cell>
          <cell r="F434">
            <v>17</v>
          </cell>
          <cell r="G434">
            <v>0</v>
          </cell>
          <cell r="H434">
            <v>0</v>
          </cell>
          <cell r="I434">
            <v>0</v>
          </cell>
        </row>
        <row r="435">
          <cell r="A435">
            <v>87828617</v>
          </cell>
          <cell r="B435">
            <v>320</v>
          </cell>
          <cell r="C435">
            <v>339</v>
          </cell>
          <cell r="D435">
            <v>305</v>
          </cell>
          <cell r="E435">
            <v>300</v>
          </cell>
          <cell r="F435">
            <v>19</v>
          </cell>
          <cell r="G435">
            <v>804</v>
          </cell>
          <cell r="H435">
            <v>558</v>
          </cell>
          <cell r="I435">
            <v>792</v>
          </cell>
        </row>
        <row r="436">
          <cell r="A436">
            <v>87828618</v>
          </cell>
          <cell r="B436">
            <v>236</v>
          </cell>
          <cell r="C436">
            <v>230</v>
          </cell>
          <cell r="D436">
            <v>190</v>
          </cell>
          <cell r="E436">
            <v>191</v>
          </cell>
          <cell r="F436">
            <v>8</v>
          </cell>
          <cell r="G436">
            <v>600</v>
          </cell>
          <cell r="H436">
            <v>492</v>
          </cell>
          <cell r="I436">
            <v>612</v>
          </cell>
        </row>
        <row r="437">
          <cell r="A437">
            <v>87828619</v>
          </cell>
          <cell r="B437">
            <v>0</v>
          </cell>
          <cell r="C437">
            <v>0</v>
          </cell>
          <cell r="D437">
            <v>0</v>
          </cell>
          <cell r="E437">
            <v>0</v>
          </cell>
          <cell r="F437">
            <v>16</v>
          </cell>
          <cell r="G437">
            <v>0</v>
          </cell>
          <cell r="H437">
            <v>0</v>
          </cell>
          <cell r="I437">
            <v>0</v>
          </cell>
        </row>
        <row r="438">
          <cell r="A438">
            <v>87828620</v>
          </cell>
          <cell r="B438">
            <v>0</v>
          </cell>
          <cell r="C438">
            <v>0</v>
          </cell>
          <cell r="D438">
            <v>0</v>
          </cell>
          <cell r="E438">
            <v>0</v>
          </cell>
          <cell r="F438">
            <v>2</v>
          </cell>
          <cell r="G438">
            <v>0</v>
          </cell>
          <cell r="H438">
            <v>0</v>
          </cell>
          <cell r="I438">
            <v>0</v>
          </cell>
        </row>
        <row r="439">
          <cell r="A439">
            <v>87828621</v>
          </cell>
          <cell r="B439">
            <v>0</v>
          </cell>
          <cell r="C439">
            <v>0</v>
          </cell>
          <cell r="D439">
            <v>0</v>
          </cell>
          <cell r="E439">
            <v>0</v>
          </cell>
          <cell r="F439">
            <v>3</v>
          </cell>
          <cell r="G439">
            <v>0</v>
          </cell>
          <cell r="H439">
            <v>0</v>
          </cell>
          <cell r="I439">
            <v>0</v>
          </cell>
        </row>
        <row r="440">
          <cell r="A440">
            <v>87828622</v>
          </cell>
          <cell r="B440">
            <v>0</v>
          </cell>
          <cell r="C440">
            <v>0</v>
          </cell>
          <cell r="D440">
            <v>0</v>
          </cell>
          <cell r="E440">
            <v>0</v>
          </cell>
          <cell r="F440">
            <v>2</v>
          </cell>
          <cell r="G440">
            <v>0</v>
          </cell>
          <cell r="H440">
            <v>0</v>
          </cell>
          <cell r="I440">
            <v>0</v>
          </cell>
        </row>
        <row r="441">
          <cell r="A441">
            <v>87828623</v>
          </cell>
          <cell r="B441">
            <v>0</v>
          </cell>
          <cell r="C441">
            <v>11</v>
          </cell>
          <cell r="D441">
            <v>3</v>
          </cell>
          <cell r="E441">
            <v>2</v>
          </cell>
          <cell r="F441">
            <v>5</v>
          </cell>
          <cell r="G441">
            <v>0</v>
          </cell>
          <cell r="H441">
            <v>0</v>
          </cell>
          <cell r="I441">
            <v>0</v>
          </cell>
        </row>
        <row r="442">
          <cell r="A442">
            <v>87828624</v>
          </cell>
          <cell r="B442">
            <v>3</v>
          </cell>
          <cell r="C442">
            <v>7</v>
          </cell>
          <cell r="D442">
            <v>8</v>
          </cell>
          <cell r="E442">
            <v>4</v>
          </cell>
          <cell r="F442">
            <v>10</v>
          </cell>
          <cell r="G442">
            <v>0</v>
          </cell>
          <cell r="H442">
            <v>0</v>
          </cell>
          <cell r="I442">
            <v>0</v>
          </cell>
        </row>
        <row r="443">
          <cell r="A443">
            <v>87828625</v>
          </cell>
          <cell r="B443">
            <v>0</v>
          </cell>
          <cell r="C443">
            <v>0</v>
          </cell>
          <cell r="D443">
            <v>0</v>
          </cell>
          <cell r="E443">
            <v>0</v>
          </cell>
          <cell r="F443">
            <v>3</v>
          </cell>
          <cell r="G443">
            <v>0</v>
          </cell>
          <cell r="H443">
            <v>0</v>
          </cell>
          <cell r="I443">
            <v>0</v>
          </cell>
        </row>
        <row r="444">
          <cell r="A444">
            <v>87828626</v>
          </cell>
          <cell r="B444">
            <v>0</v>
          </cell>
          <cell r="C444">
            <v>0</v>
          </cell>
          <cell r="D444">
            <v>0</v>
          </cell>
          <cell r="E444">
            <v>0</v>
          </cell>
          <cell r="F444">
            <v>3</v>
          </cell>
          <cell r="G444">
            <v>0</v>
          </cell>
          <cell r="H444">
            <v>0</v>
          </cell>
          <cell r="I444">
            <v>0</v>
          </cell>
        </row>
        <row r="445">
          <cell r="A445">
            <v>87828627</v>
          </cell>
          <cell r="B445">
            <v>0</v>
          </cell>
          <cell r="C445">
            <v>0</v>
          </cell>
          <cell r="D445">
            <v>0</v>
          </cell>
          <cell r="E445">
            <v>0</v>
          </cell>
          <cell r="F445">
            <v>23</v>
          </cell>
          <cell r="G445">
            <v>0</v>
          </cell>
          <cell r="H445">
            <v>0</v>
          </cell>
          <cell r="I445">
            <v>0</v>
          </cell>
        </row>
        <row r="446">
          <cell r="A446">
            <v>87828628</v>
          </cell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3</v>
          </cell>
          <cell r="G446">
            <v>0</v>
          </cell>
          <cell r="H446">
            <v>0</v>
          </cell>
          <cell r="I446">
            <v>0</v>
          </cell>
        </row>
        <row r="447">
          <cell r="A447">
            <v>87828629</v>
          </cell>
          <cell r="B447">
            <v>0</v>
          </cell>
          <cell r="C447">
            <v>2</v>
          </cell>
          <cell r="D447">
            <v>0</v>
          </cell>
          <cell r="E447">
            <v>0</v>
          </cell>
          <cell r="F447">
            <v>27</v>
          </cell>
          <cell r="G447">
            <v>0</v>
          </cell>
          <cell r="H447">
            <v>0</v>
          </cell>
          <cell r="I447">
            <v>0</v>
          </cell>
        </row>
        <row r="448">
          <cell r="A448">
            <v>87828630</v>
          </cell>
          <cell r="B448">
            <v>514</v>
          </cell>
          <cell r="C448">
            <v>371</v>
          </cell>
          <cell r="D448">
            <v>330</v>
          </cell>
          <cell r="E448">
            <v>354</v>
          </cell>
          <cell r="F448">
            <v>9</v>
          </cell>
          <cell r="G448">
            <v>588</v>
          </cell>
          <cell r="H448">
            <v>1428</v>
          </cell>
          <cell r="I448">
            <v>1104</v>
          </cell>
        </row>
        <row r="449">
          <cell r="A449">
            <v>87828631</v>
          </cell>
          <cell r="B449">
            <v>340</v>
          </cell>
          <cell r="C449">
            <v>260</v>
          </cell>
          <cell r="D449">
            <v>250</v>
          </cell>
          <cell r="E449">
            <v>-1</v>
          </cell>
          <cell r="F449">
            <v>10</v>
          </cell>
          <cell r="G449">
            <v>480</v>
          </cell>
          <cell r="H449">
            <v>600</v>
          </cell>
          <cell r="I449">
            <v>768</v>
          </cell>
        </row>
        <row r="450">
          <cell r="A450">
            <v>87828632</v>
          </cell>
          <cell r="B450">
            <v>276</v>
          </cell>
          <cell r="C450">
            <v>189</v>
          </cell>
          <cell r="D450">
            <v>204</v>
          </cell>
          <cell r="E450">
            <v>198</v>
          </cell>
          <cell r="F450">
            <v>9</v>
          </cell>
          <cell r="G450">
            <v>320</v>
          </cell>
          <cell r="H450">
            <v>2648</v>
          </cell>
          <cell r="I450">
            <v>624</v>
          </cell>
        </row>
        <row r="451">
          <cell r="A451">
            <v>87828633</v>
          </cell>
          <cell r="B451">
            <v>169</v>
          </cell>
          <cell r="C451">
            <v>161</v>
          </cell>
          <cell r="D451">
            <v>144</v>
          </cell>
          <cell r="E451">
            <v>158</v>
          </cell>
          <cell r="F451">
            <v>4</v>
          </cell>
          <cell r="G451">
            <v>268</v>
          </cell>
          <cell r="H451">
            <v>1812</v>
          </cell>
          <cell r="I451">
            <v>336</v>
          </cell>
        </row>
        <row r="452">
          <cell r="A452">
            <v>87828634</v>
          </cell>
          <cell r="B452">
            <v>91</v>
          </cell>
          <cell r="C452">
            <v>92</v>
          </cell>
          <cell r="D452">
            <v>146</v>
          </cell>
          <cell r="E452">
            <v>91</v>
          </cell>
          <cell r="F452">
            <v>2</v>
          </cell>
          <cell r="G452">
            <v>0</v>
          </cell>
          <cell r="H452">
            <v>0</v>
          </cell>
          <cell r="I452">
            <v>0</v>
          </cell>
        </row>
        <row r="453">
          <cell r="A453">
            <v>87828635</v>
          </cell>
          <cell r="B453">
            <v>128</v>
          </cell>
          <cell r="C453">
            <v>153</v>
          </cell>
          <cell r="D453">
            <v>200</v>
          </cell>
          <cell r="E453">
            <v>129</v>
          </cell>
          <cell r="F453">
            <v>1439</v>
          </cell>
          <cell r="G453">
            <v>0</v>
          </cell>
          <cell r="H453">
            <v>0</v>
          </cell>
          <cell r="I453">
            <v>0</v>
          </cell>
        </row>
        <row r="454">
          <cell r="A454">
            <v>87828636</v>
          </cell>
          <cell r="B454">
            <v>228</v>
          </cell>
          <cell r="C454">
            <v>202</v>
          </cell>
          <cell r="D454">
            <v>206</v>
          </cell>
          <cell r="E454">
            <v>198</v>
          </cell>
          <cell r="F454">
            <v>1</v>
          </cell>
          <cell r="G454">
            <v>356</v>
          </cell>
          <cell r="H454">
            <v>684</v>
          </cell>
          <cell r="I454">
            <v>1056</v>
          </cell>
        </row>
        <row r="455">
          <cell r="A455">
            <v>87828637</v>
          </cell>
          <cell r="B455">
            <v>215</v>
          </cell>
          <cell r="C455">
            <v>206</v>
          </cell>
          <cell r="D455">
            <v>200</v>
          </cell>
          <cell r="E455">
            <v>195</v>
          </cell>
          <cell r="F455">
            <v>12</v>
          </cell>
          <cell r="G455">
            <v>340</v>
          </cell>
          <cell r="H455">
            <v>868</v>
          </cell>
          <cell r="I455">
            <v>768</v>
          </cell>
        </row>
        <row r="456">
          <cell r="A456">
            <v>87828638</v>
          </cell>
          <cell r="B456">
            <v>293</v>
          </cell>
          <cell r="C456">
            <v>253</v>
          </cell>
          <cell r="D456">
            <v>268</v>
          </cell>
          <cell r="E456">
            <v>270</v>
          </cell>
          <cell r="F456">
            <v>4</v>
          </cell>
          <cell r="G456">
            <v>372</v>
          </cell>
          <cell r="H456">
            <v>1212</v>
          </cell>
          <cell r="I456">
            <v>224</v>
          </cell>
        </row>
        <row r="457">
          <cell r="A457">
            <v>87828639</v>
          </cell>
          <cell r="B457">
            <v>186</v>
          </cell>
          <cell r="C457">
            <v>162</v>
          </cell>
          <cell r="D457">
            <v>185</v>
          </cell>
          <cell r="E457">
            <v>202</v>
          </cell>
          <cell r="F457">
            <v>6</v>
          </cell>
          <cell r="G457">
            <v>364</v>
          </cell>
          <cell r="H457">
            <v>1120</v>
          </cell>
          <cell r="I457">
            <v>256</v>
          </cell>
        </row>
        <row r="458">
          <cell r="A458">
            <v>87828640</v>
          </cell>
          <cell r="B458">
            <v>48</v>
          </cell>
          <cell r="C458">
            <v>56</v>
          </cell>
          <cell r="D458">
            <v>91</v>
          </cell>
          <cell r="E458">
            <v>42</v>
          </cell>
          <cell r="F458">
            <v>8</v>
          </cell>
          <cell r="G458">
            <v>6</v>
          </cell>
          <cell r="H458">
            <v>0</v>
          </cell>
          <cell r="I458">
            <v>0</v>
          </cell>
        </row>
        <row r="459">
          <cell r="A459">
            <v>87828641</v>
          </cell>
          <cell r="B459">
            <v>49</v>
          </cell>
          <cell r="C459">
            <v>73</v>
          </cell>
          <cell r="D459">
            <v>111</v>
          </cell>
          <cell r="E459">
            <v>71</v>
          </cell>
          <cell r="F459">
            <v>4</v>
          </cell>
          <cell r="G459">
            <v>0</v>
          </cell>
          <cell r="H459">
            <v>0</v>
          </cell>
          <cell r="I459">
            <v>0</v>
          </cell>
        </row>
        <row r="460">
          <cell r="A460">
            <v>87828642</v>
          </cell>
          <cell r="B460">
            <v>340</v>
          </cell>
          <cell r="C460">
            <v>311</v>
          </cell>
          <cell r="D460">
            <v>1</v>
          </cell>
          <cell r="E460">
            <v>278</v>
          </cell>
          <cell r="F460">
            <v>2</v>
          </cell>
          <cell r="G460">
            <v>368</v>
          </cell>
          <cell r="H460">
            <v>1180</v>
          </cell>
          <cell r="I460">
            <v>96</v>
          </cell>
        </row>
        <row r="461">
          <cell r="A461">
            <v>11999512</v>
          </cell>
          <cell r="B461">
            <v>1</v>
          </cell>
          <cell r="C461">
            <v>3</v>
          </cell>
          <cell r="D461">
            <v>3</v>
          </cell>
          <cell r="E461">
            <v>-1</v>
          </cell>
          <cell r="F461">
            <v>364</v>
          </cell>
          <cell r="G461">
            <v>92</v>
          </cell>
          <cell r="H461">
            <v>0</v>
          </cell>
          <cell r="I461">
            <v>0</v>
          </cell>
        </row>
        <row r="462">
          <cell r="A462">
            <v>36010901</v>
          </cell>
          <cell r="B462">
            <v>0</v>
          </cell>
          <cell r="C462">
            <v>0</v>
          </cell>
          <cell r="D462">
            <v>0</v>
          </cell>
          <cell r="E462">
            <v>0</v>
          </cell>
          <cell r="F462">
            <v>3</v>
          </cell>
          <cell r="G462">
            <v>0</v>
          </cell>
          <cell r="H462">
            <v>0</v>
          </cell>
          <cell r="I462">
            <v>1600</v>
          </cell>
        </row>
        <row r="463">
          <cell r="A463">
            <v>42092211</v>
          </cell>
          <cell r="B463">
            <v>611</v>
          </cell>
          <cell r="C463">
            <v>713</v>
          </cell>
          <cell r="D463">
            <v>611</v>
          </cell>
          <cell r="E463">
            <v>727</v>
          </cell>
          <cell r="F463">
            <v>5083</v>
          </cell>
          <cell r="G463">
            <v>1142</v>
          </cell>
          <cell r="H463">
            <v>1710</v>
          </cell>
          <cell r="I463">
            <v>11232</v>
          </cell>
        </row>
        <row r="464">
          <cell r="A464">
            <v>42092212</v>
          </cell>
          <cell r="B464">
            <v>406</v>
          </cell>
          <cell r="C464">
            <v>554</v>
          </cell>
          <cell r="D464">
            <v>414</v>
          </cell>
          <cell r="E464">
            <v>385</v>
          </cell>
          <cell r="F464">
            <v>4376</v>
          </cell>
          <cell r="G464">
            <v>726</v>
          </cell>
          <cell r="H464">
            <v>1394</v>
          </cell>
          <cell r="I464">
            <v>5004</v>
          </cell>
        </row>
        <row r="465">
          <cell r="A465">
            <v>42092213</v>
          </cell>
          <cell r="B465">
            <v>310</v>
          </cell>
          <cell r="C465">
            <v>410</v>
          </cell>
          <cell r="D465">
            <v>290</v>
          </cell>
          <cell r="E465">
            <v>270</v>
          </cell>
          <cell r="F465">
            <v>4076</v>
          </cell>
          <cell r="G465">
            <v>536</v>
          </cell>
          <cell r="H465">
            <v>2330</v>
          </cell>
          <cell r="I465">
            <v>3960</v>
          </cell>
        </row>
        <row r="466">
          <cell r="A466">
            <v>42092214</v>
          </cell>
          <cell r="B466">
            <v>288</v>
          </cell>
          <cell r="C466">
            <v>410</v>
          </cell>
          <cell r="D466">
            <v>341</v>
          </cell>
          <cell r="E466">
            <v>324</v>
          </cell>
          <cell r="F466">
            <v>4074</v>
          </cell>
          <cell r="G466">
            <v>384</v>
          </cell>
          <cell r="H466">
            <v>886</v>
          </cell>
          <cell r="I466">
            <v>5364</v>
          </cell>
        </row>
        <row r="467">
          <cell r="A467">
            <v>42092215</v>
          </cell>
          <cell r="B467">
            <v>522</v>
          </cell>
          <cell r="C467">
            <v>626</v>
          </cell>
          <cell r="D467">
            <v>558</v>
          </cell>
          <cell r="E467">
            <v>579</v>
          </cell>
          <cell r="F467">
            <v>5054</v>
          </cell>
          <cell r="G467">
            <v>956</v>
          </cell>
          <cell r="H467">
            <v>780</v>
          </cell>
          <cell r="I467">
            <v>7668</v>
          </cell>
        </row>
        <row r="468">
          <cell r="A468">
            <v>42092216</v>
          </cell>
          <cell r="B468">
            <v>401</v>
          </cell>
          <cell r="C468">
            <v>475</v>
          </cell>
          <cell r="D468">
            <v>397</v>
          </cell>
          <cell r="E468">
            <v>324</v>
          </cell>
          <cell r="F468">
            <v>4132</v>
          </cell>
          <cell r="G468">
            <v>778</v>
          </cell>
          <cell r="H468">
            <v>1216</v>
          </cell>
          <cell r="I468">
            <v>3888</v>
          </cell>
        </row>
        <row r="469">
          <cell r="A469">
            <v>42092217</v>
          </cell>
          <cell r="B469">
            <v>331</v>
          </cell>
          <cell r="C469">
            <v>390</v>
          </cell>
          <cell r="D469">
            <v>282</v>
          </cell>
          <cell r="E469">
            <v>275</v>
          </cell>
          <cell r="F469">
            <v>4218</v>
          </cell>
          <cell r="G469">
            <v>522</v>
          </cell>
          <cell r="H469">
            <v>2400</v>
          </cell>
          <cell r="I469">
            <v>3852</v>
          </cell>
        </row>
        <row r="470">
          <cell r="A470">
            <v>42092218</v>
          </cell>
          <cell r="B470">
            <v>301</v>
          </cell>
          <cell r="C470">
            <v>401</v>
          </cell>
          <cell r="D470">
            <v>346</v>
          </cell>
          <cell r="E470">
            <v>339</v>
          </cell>
          <cell r="F470">
            <v>3962</v>
          </cell>
          <cell r="G470">
            <v>386</v>
          </cell>
          <cell r="H470">
            <v>794</v>
          </cell>
          <cell r="I470">
            <v>4932</v>
          </cell>
        </row>
        <row r="471">
          <cell r="A471">
            <v>42092219</v>
          </cell>
          <cell r="B471">
            <v>406</v>
          </cell>
          <cell r="C471">
            <v>497</v>
          </cell>
          <cell r="D471">
            <v>486</v>
          </cell>
          <cell r="E471">
            <v>470</v>
          </cell>
          <cell r="F471">
            <v>4356</v>
          </cell>
          <cell r="G471">
            <v>944</v>
          </cell>
          <cell r="H471">
            <v>300</v>
          </cell>
          <cell r="I471">
            <v>6984</v>
          </cell>
        </row>
        <row r="472">
          <cell r="A472">
            <v>42092220</v>
          </cell>
          <cell r="B472">
            <v>356</v>
          </cell>
          <cell r="C472">
            <v>405</v>
          </cell>
          <cell r="D472">
            <v>337</v>
          </cell>
          <cell r="E472">
            <v>312</v>
          </cell>
          <cell r="F472">
            <v>3993</v>
          </cell>
          <cell r="G472">
            <v>604</v>
          </cell>
          <cell r="H472">
            <v>1650</v>
          </cell>
          <cell r="I472">
            <v>4464</v>
          </cell>
        </row>
        <row r="473">
          <cell r="A473">
            <v>42201011</v>
          </cell>
          <cell r="B473">
            <v>189</v>
          </cell>
          <cell r="C473">
            <v>183</v>
          </cell>
          <cell r="D473">
            <v>142</v>
          </cell>
          <cell r="E473">
            <v>212</v>
          </cell>
          <cell r="F473">
            <v>4557</v>
          </cell>
          <cell r="G473">
            <v>548</v>
          </cell>
          <cell r="H473">
            <v>396</v>
          </cell>
          <cell r="I473">
            <v>6624</v>
          </cell>
        </row>
        <row r="474">
          <cell r="A474">
            <v>42201012</v>
          </cell>
          <cell r="B474">
            <v>183</v>
          </cell>
          <cell r="C474">
            <v>247</v>
          </cell>
          <cell r="D474">
            <v>254</v>
          </cell>
          <cell r="E474">
            <v>274</v>
          </cell>
          <cell r="F474">
            <v>4003</v>
          </cell>
          <cell r="G474">
            <v>138</v>
          </cell>
          <cell r="H474">
            <v>0</v>
          </cell>
          <cell r="I474">
            <v>8496</v>
          </cell>
        </row>
        <row r="475">
          <cell r="A475">
            <v>42201013</v>
          </cell>
          <cell r="B475">
            <v>272</v>
          </cell>
          <cell r="C475">
            <v>264</v>
          </cell>
          <cell r="D475">
            <v>234</v>
          </cell>
          <cell r="E475">
            <v>327</v>
          </cell>
          <cell r="F475">
            <v>4845</v>
          </cell>
          <cell r="G475">
            <v>496</v>
          </cell>
          <cell r="H475">
            <v>5146</v>
          </cell>
          <cell r="I475">
            <v>5040</v>
          </cell>
        </row>
        <row r="476">
          <cell r="A476">
            <v>42490811</v>
          </cell>
          <cell r="B476">
            <v>125</v>
          </cell>
          <cell r="C476">
            <v>189</v>
          </cell>
          <cell r="D476">
            <v>168</v>
          </cell>
          <cell r="E476">
            <v>192</v>
          </cell>
          <cell r="F476">
            <v>4232</v>
          </cell>
          <cell r="G476">
            <v>98</v>
          </cell>
          <cell r="H476">
            <v>0</v>
          </cell>
          <cell r="I476">
            <v>4680</v>
          </cell>
        </row>
        <row r="477">
          <cell r="A477">
            <v>42490812</v>
          </cell>
          <cell r="B477">
            <v>63</v>
          </cell>
          <cell r="C477">
            <v>76</v>
          </cell>
          <cell r="D477">
            <v>54</v>
          </cell>
          <cell r="E477">
            <v>80</v>
          </cell>
          <cell r="F477">
            <v>4086</v>
          </cell>
          <cell r="G477">
            <v>34</v>
          </cell>
          <cell r="H477">
            <v>0</v>
          </cell>
          <cell r="I477">
            <v>2556</v>
          </cell>
        </row>
        <row r="478">
          <cell r="A478">
            <v>42490813</v>
          </cell>
          <cell r="B478">
            <v>83</v>
          </cell>
          <cell r="C478">
            <v>106</v>
          </cell>
          <cell r="D478">
            <v>81</v>
          </cell>
          <cell r="E478">
            <v>86</v>
          </cell>
          <cell r="F478">
            <v>3762</v>
          </cell>
          <cell r="G478">
            <v>28</v>
          </cell>
          <cell r="H478">
            <v>56</v>
          </cell>
          <cell r="I478">
            <v>2088</v>
          </cell>
        </row>
        <row r="479">
          <cell r="A479">
            <v>42490814</v>
          </cell>
          <cell r="B479">
            <v>150</v>
          </cell>
          <cell r="C479">
            <v>186</v>
          </cell>
          <cell r="D479">
            <v>157</v>
          </cell>
          <cell r="E479">
            <v>188</v>
          </cell>
          <cell r="F479">
            <v>4245</v>
          </cell>
          <cell r="G479">
            <v>502</v>
          </cell>
          <cell r="H479">
            <v>1412</v>
          </cell>
          <cell r="I479">
            <v>2952</v>
          </cell>
        </row>
        <row r="480">
          <cell r="A480">
            <v>42490815</v>
          </cell>
          <cell r="B480">
            <v>88</v>
          </cell>
          <cell r="C480">
            <v>133</v>
          </cell>
          <cell r="D480">
            <v>104</v>
          </cell>
          <cell r="E480">
            <v>111</v>
          </cell>
          <cell r="F480">
            <v>4375</v>
          </cell>
          <cell r="G480">
            <v>224</v>
          </cell>
          <cell r="H480">
            <v>10</v>
          </cell>
          <cell r="I480">
            <v>3420</v>
          </cell>
        </row>
        <row r="481">
          <cell r="A481">
            <v>42490816</v>
          </cell>
          <cell r="B481">
            <v>102</v>
          </cell>
          <cell r="C481">
            <v>95</v>
          </cell>
          <cell r="D481">
            <v>81</v>
          </cell>
          <cell r="E481">
            <v>60</v>
          </cell>
          <cell r="F481">
            <v>4017</v>
          </cell>
          <cell r="G481">
            <v>226</v>
          </cell>
          <cell r="H481">
            <v>42</v>
          </cell>
          <cell r="I481">
            <v>1764</v>
          </cell>
        </row>
        <row r="482">
          <cell r="A482">
            <v>42490817</v>
          </cell>
          <cell r="B482">
            <v>172</v>
          </cell>
          <cell r="C482">
            <v>176</v>
          </cell>
          <cell r="D482">
            <v>124</v>
          </cell>
          <cell r="E482">
            <v>134</v>
          </cell>
          <cell r="F482">
            <v>4460</v>
          </cell>
          <cell r="G482">
            <v>378</v>
          </cell>
          <cell r="H482">
            <v>1502</v>
          </cell>
          <cell r="I482">
            <v>1980</v>
          </cell>
        </row>
        <row r="483">
          <cell r="A483">
            <v>42490818</v>
          </cell>
          <cell r="B483">
            <v>177</v>
          </cell>
          <cell r="C483">
            <v>153</v>
          </cell>
          <cell r="D483">
            <v>112</v>
          </cell>
          <cell r="E483">
            <v>129</v>
          </cell>
          <cell r="F483">
            <v>3979</v>
          </cell>
          <cell r="G483">
            <v>470</v>
          </cell>
          <cell r="H483">
            <v>262</v>
          </cell>
          <cell r="I483">
            <v>2124</v>
          </cell>
        </row>
        <row r="484">
          <cell r="A484">
            <v>42490819</v>
          </cell>
          <cell r="B484">
            <v>160</v>
          </cell>
          <cell r="C484">
            <v>183</v>
          </cell>
          <cell r="D484">
            <v>190</v>
          </cell>
          <cell r="E484">
            <v>167</v>
          </cell>
          <cell r="F484">
            <v>3239</v>
          </cell>
          <cell r="G484">
            <v>522</v>
          </cell>
          <cell r="H484">
            <v>717</v>
          </cell>
          <cell r="I484">
            <v>4284</v>
          </cell>
        </row>
        <row r="485">
          <cell r="A485">
            <v>42490820</v>
          </cell>
          <cell r="B485">
            <v>122</v>
          </cell>
          <cell r="C485">
            <v>142</v>
          </cell>
          <cell r="D485">
            <v>130</v>
          </cell>
          <cell r="E485">
            <v>160</v>
          </cell>
          <cell r="F485">
            <v>3932</v>
          </cell>
          <cell r="G485">
            <v>64</v>
          </cell>
          <cell r="H485">
            <v>0</v>
          </cell>
          <cell r="I485">
            <v>3204</v>
          </cell>
        </row>
        <row r="486">
          <cell r="A486">
            <v>42588911</v>
          </cell>
          <cell r="B486">
            <v>187</v>
          </cell>
          <cell r="C486">
            <v>253</v>
          </cell>
          <cell r="D486">
            <v>215</v>
          </cell>
          <cell r="E486">
            <v>265</v>
          </cell>
          <cell r="F486">
            <v>3614</v>
          </cell>
          <cell r="G486">
            <v>32</v>
          </cell>
          <cell r="H486">
            <v>0</v>
          </cell>
          <cell r="I486">
            <v>7380</v>
          </cell>
        </row>
        <row r="487">
          <cell r="A487">
            <v>42588912</v>
          </cell>
          <cell r="B487">
            <v>216</v>
          </cell>
          <cell r="C487">
            <v>257</v>
          </cell>
          <cell r="D487">
            <v>203</v>
          </cell>
          <cell r="E487">
            <v>319</v>
          </cell>
          <cell r="F487">
            <v>4133</v>
          </cell>
          <cell r="G487">
            <v>610</v>
          </cell>
          <cell r="H487">
            <v>1176</v>
          </cell>
          <cell r="I487">
            <v>4932</v>
          </cell>
        </row>
        <row r="488">
          <cell r="A488">
            <v>42588913</v>
          </cell>
          <cell r="B488">
            <v>217</v>
          </cell>
          <cell r="C488">
            <v>227</v>
          </cell>
          <cell r="D488">
            <v>233</v>
          </cell>
          <cell r="E488">
            <v>272</v>
          </cell>
          <cell r="F488">
            <v>4177</v>
          </cell>
          <cell r="G488">
            <v>524</v>
          </cell>
          <cell r="H488">
            <v>358</v>
          </cell>
          <cell r="I488">
            <v>7344</v>
          </cell>
        </row>
        <row r="489">
          <cell r="A489">
            <v>42598411</v>
          </cell>
          <cell r="B489">
            <v>323</v>
          </cell>
          <cell r="C489">
            <v>489</v>
          </cell>
          <cell r="D489">
            <v>560</v>
          </cell>
          <cell r="E489">
            <v>593</v>
          </cell>
          <cell r="F489">
            <v>3576</v>
          </cell>
          <cell r="G489">
            <v>40</v>
          </cell>
          <cell r="H489">
            <v>0</v>
          </cell>
          <cell r="I489">
            <v>10152</v>
          </cell>
        </row>
        <row r="490">
          <cell r="A490">
            <v>42598412</v>
          </cell>
          <cell r="B490">
            <v>302</v>
          </cell>
          <cell r="C490">
            <v>477</v>
          </cell>
          <cell r="D490">
            <v>480</v>
          </cell>
          <cell r="E490">
            <v>665</v>
          </cell>
          <cell r="F490">
            <v>3040</v>
          </cell>
          <cell r="G490">
            <v>48</v>
          </cell>
          <cell r="H490">
            <v>0</v>
          </cell>
          <cell r="I490">
            <v>13644</v>
          </cell>
        </row>
        <row r="491">
          <cell r="A491">
            <v>42598413</v>
          </cell>
          <cell r="B491">
            <v>392</v>
          </cell>
          <cell r="C491">
            <v>610</v>
          </cell>
          <cell r="D491">
            <v>508</v>
          </cell>
          <cell r="E491">
            <v>577</v>
          </cell>
          <cell r="F491">
            <v>3811</v>
          </cell>
          <cell r="G491">
            <v>648</v>
          </cell>
          <cell r="H491">
            <v>944</v>
          </cell>
          <cell r="I491">
            <v>6480</v>
          </cell>
        </row>
        <row r="492">
          <cell r="A492">
            <v>42608211</v>
          </cell>
          <cell r="B492">
            <v>177</v>
          </cell>
          <cell r="C492">
            <v>192</v>
          </cell>
          <cell r="D492">
            <v>189</v>
          </cell>
          <cell r="E492">
            <v>178</v>
          </cell>
          <cell r="F492">
            <v>4446</v>
          </cell>
          <cell r="G492">
            <v>422</v>
          </cell>
          <cell r="H492">
            <v>2030</v>
          </cell>
          <cell r="I492">
            <v>2268</v>
          </cell>
        </row>
        <row r="493">
          <cell r="A493">
            <v>42608212</v>
          </cell>
          <cell r="B493">
            <v>227</v>
          </cell>
          <cell r="C493">
            <v>199</v>
          </cell>
          <cell r="D493">
            <v>179</v>
          </cell>
          <cell r="E493">
            <v>221</v>
          </cell>
          <cell r="F493">
            <v>4464</v>
          </cell>
          <cell r="G493">
            <v>446</v>
          </cell>
          <cell r="H493">
            <v>1222</v>
          </cell>
          <cell r="I493">
            <v>6732</v>
          </cell>
        </row>
        <row r="494">
          <cell r="A494">
            <v>42609011</v>
          </cell>
          <cell r="B494">
            <v>248</v>
          </cell>
          <cell r="C494">
            <v>272</v>
          </cell>
          <cell r="D494">
            <v>230</v>
          </cell>
          <cell r="E494">
            <v>227</v>
          </cell>
          <cell r="F494">
            <v>4342</v>
          </cell>
          <cell r="G494">
            <v>492</v>
          </cell>
          <cell r="H494">
            <v>136</v>
          </cell>
          <cell r="I494">
            <v>5508</v>
          </cell>
        </row>
        <row r="495">
          <cell r="A495">
            <v>42609012</v>
          </cell>
          <cell r="B495">
            <v>237</v>
          </cell>
          <cell r="C495">
            <v>235</v>
          </cell>
          <cell r="D495">
            <v>211</v>
          </cell>
          <cell r="E495">
            <v>252</v>
          </cell>
          <cell r="F495">
            <v>3959</v>
          </cell>
          <cell r="G495">
            <v>576</v>
          </cell>
          <cell r="H495">
            <v>1320</v>
          </cell>
          <cell r="I495">
            <v>6768</v>
          </cell>
        </row>
        <row r="496">
          <cell r="A496">
            <v>42609013</v>
          </cell>
          <cell r="B496">
            <v>289</v>
          </cell>
          <cell r="C496">
            <v>336</v>
          </cell>
          <cell r="D496">
            <v>246</v>
          </cell>
          <cell r="E496">
            <v>245</v>
          </cell>
          <cell r="F496">
            <v>4144</v>
          </cell>
          <cell r="G496">
            <v>586</v>
          </cell>
          <cell r="H496">
            <v>1078</v>
          </cell>
          <cell r="I496">
            <v>4680</v>
          </cell>
        </row>
        <row r="497">
          <cell r="A497">
            <v>42664011</v>
          </cell>
          <cell r="B497">
            <v>405</v>
          </cell>
          <cell r="C497">
            <v>465</v>
          </cell>
          <cell r="D497">
            <v>388</v>
          </cell>
          <cell r="E497">
            <v>480</v>
          </cell>
          <cell r="F497">
            <v>4897</v>
          </cell>
          <cell r="G497">
            <v>554</v>
          </cell>
          <cell r="H497">
            <v>760</v>
          </cell>
          <cell r="I497">
            <v>7092</v>
          </cell>
        </row>
        <row r="498">
          <cell r="A498">
            <v>42664012</v>
          </cell>
          <cell r="B498">
            <v>349</v>
          </cell>
          <cell r="C498">
            <v>472</v>
          </cell>
          <cell r="D498">
            <v>387</v>
          </cell>
          <cell r="E498">
            <v>492</v>
          </cell>
          <cell r="F498">
            <v>4995</v>
          </cell>
          <cell r="G498">
            <v>560</v>
          </cell>
          <cell r="H498">
            <v>596</v>
          </cell>
          <cell r="I498">
            <v>7452</v>
          </cell>
        </row>
        <row r="499">
          <cell r="A499">
            <v>42664013</v>
          </cell>
          <cell r="B499">
            <v>272</v>
          </cell>
          <cell r="C499">
            <v>305</v>
          </cell>
          <cell r="D499">
            <v>243</v>
          </cell>
          <cell r="E499">
            <v>306</v>
          </cell>
          <cell r="F499">
            <v>4523</v>
          </cell>
          <cell r="G499">
            <v>550</v>
          </cell>
          <cell r="H499">
            <v>72</v>
          </cell>
          <cell r="I499">
            <v>7200</v>
          </cell>
        </row>
        <row r="500">
          <cell r="A500">
            <v>42735111</v>
          </cell>
          <cell r="B500">
            <v>185</v>
          </cell>
          <cell r="C500">
            <v>239</v>
          </cell>
          <cell r="D500">
            <v>167</v>
          </cell>
          <cell r="E500">
            <v>259</v>
          </cell>
          <cell r="F500">
            <v>4542</v>
          </cell>
          <cell r="G500">
            <v>404</v>
          </cell>
          <cell r="H500">
            <v>2030</v>
          </cell>
          <cell r="I500">
            <v>4212</v>
          </cell>
        </row>
        <row r="501">
          <cell r="A501">
            <v>42735711</v>
          </cell>
          <cell r="B501">
            <v>267</v>
          </cell>
          <cell r="C501">
            <v>306</v>
          </cell>
          <cell r="D501">
            <v>236</v>
          </cell>
          <cell r="E501">
            <v>275</v>
          </cell>
          <cell r="F501">
            <v>4836</v>
          </cell>
          <cell r="G501">
            <v>390</v>
          </cell>
          <cell r="H501">
            <v>7872</v>
          </cell>
          <cell r="I501">
            <v>1980</v>
          </cell>
        </row>
        <row r="502">
          <cell r="A502">
            <v>42735712</v>
          </cell>
          <cell r="B502">
            <v>134</v>
          </cell>
          <cell r="C502">
            <v>136</v>
          </cell>
          <cell r="D502">
            <v>99</v>
          </cell>
          <cell r="E502">
            <v>104</v>
          </cell>
          <cell r="F502">
            <v>4394</v>
          </cell>
          <cell r="G502">
            <v>148</v>
          </cell>
          <cell r="H502">
            <v>34</v>
          </cell>
          <cell r="I502">
            <v>1296</v>
          </cell>
        </row>
        <row r="503">
          <cell r="A503">
            <v>42735713</v>
          </cell>
          <cell r="B503">
            <v>97</v>
          </cell>
          <cell r="C503">
            <v>151</v>
          </cell>
          <cell r="D503">
            <v>82</v>
          </cell>
          <cell r="E503">
            <v>99</v>
          </cell>
          <cell r="F503">
            <v>4347</v>
          </cell>
          <cell r="G503">
            <v>126</v>
          </cell>
          <cell r="H503">
            <v>0</v>
          </cell>
          <cell r="I503">
            <v>648</v>
          </cell>
        </row>
        <row r="504">
          <cell r="A504">
            <v>42735714</v>
          </cell>
          <cell r="B504">
            <v>244</v>
          </cell>
          <cell r="C504">
            <v>327</v>
          </cell>
          <cell r="D504">
            <v>288</v>
          </cell>
          <cell r="E504">
            <v>292</v>
          </cell>
          <cell r="F504">
            <v>5070</v>
          </cell>
          <cell r="G504">
            <v>384</v>
          </cell>
          <cell r="H504">
            <v>9008</v>
          </cell>
          <cell r="I504">
            <v>648</v>
          </cell>
        </row>
        <row r="505">
          <cell r="A505">
            <v>42735715</v>
          </cell>
          <cell r="B505">
            <v>225</v>
          </cell>
          <cell r="C505">
            <v>289</v>
          </cell>
          <cell r="D505">
            <v>184</v>
          </cell>
          <cell r="E505">
            <v>204</v>
          </cell>
          <cell r="F505">
            <v>4849</v>
          </cell>
          <cell r="G505">
            <v>258</v>
          </cell>
          <cell r="H505">
            <v>4524</v>
          </cell>
          <cell r="I505">
            <v>2376</v>
          </cell>
        </row>
        <row r="506">
          <cell r="A506">
            <v>42735716</v>
          </cell>
          <cell r="B506">
            <v>154</v>
          </cell>
          <cell r="C506">
            <v>176</v>
          </cell>
          <cell r="D506">
            <v>122</v>
          </cell>
          <cell r="E506">
            <v>150</v>
          </cell>
          <cell r="F506">
            <v>4294</v>
          </cell>
          <cell r="G506">
            <v>244</v>
          </cell>
          <cell r="H506">
            <v>2806</v>
          </cell>
          <cell r="I506">
            <v>792</v>
          </cell>
        </row>
        <row r="507">
          <cell r="A507">
            <v>42735717</v>
          </cell>
          <cell r="B507">
            <v>161</v>
          </cell>
          <cell r="C507">
            <v>170</v>
          </cell>
          <cell r="D507">
            <v>139</v>
          </cell>
          <cell r="E507">
            <v>138</v>
          </cell>
          <cell r="F507">
            <v>4453</v>
          </cell>
          <cell r="G507">
            <v>244</v>
          </cell>
          <cell r="H507">
            <v>1430</v>
          </cell>
          <cell r="I507">
            <v>1656</v>
          </cell>
        </row>
        <row r="508">
          <cell r="A508">
            <v>42735718</v>
          </cell>
          <cell r="B508">
            <v>167</v>
          </cell>
          <cell r="C508">
            <v>222</v>
          </cell>
          <cell r="D508">
            <v>169</v>
          </cell>
          <cell r="E508">
            <v>253</v>
          </cell>
          <cell r="F508">
            <v>4809</v>
          </cell>
          <cell r="G508">
            <v>326</v>
          </cell>
          <cell r="H508">
            <v>3510</v>
          </cell>
          <cell r="I508">
            <v>3960</v>
          </cell>
        </row>
        <row r="509">
          <cell r="A509">
            <v>42735719</v>
          </cell>
          <cell r="B509">
            <v>121</v>
          </cell>
          <cell r="C509">
            <v>162</v>
          </cell>
          <cell r="D509">
            <v>101</v>
          </cell>
          <cell r="E509">
            <v>109</v>
          </cell>
          <cell r="F509">
            <v>4090</v>
          </cell>
          <cell r="G509">
            <v>454</v>
          </cell>
          <cell r="H509">
            <v>3180</v>
          </cell>
          <cell r="I509">
            <v>1008</v>
          </cell>
        </row>
        <row r="510">
          <cell r="A510">
            <v>42735720</v>
          </cell>
          <cell r="B510">
            <v>157</v>
          </cell>
          <cell r="C510">
            <v>212</v>
          </cell>
          <cell r="D510">
            <v>157</v>
          </cell>
          <cell r="E510">
            <v>155</v>
          </cell>
          <cell r="F510">
            <v>4636</v>
          </cell>
          <cell r="G510">
            <v>196</v>
          </cell>
          <cell r="H510">
            <v>1014</v>
          </cell>
          <cell r="I510">
            <v>2664</v>
          </cell>
        </row>
        <row r="511">
          <cell r="A511">
            <v>42735811</v>
          </cell>
          <cell r="B511">
            <v>421</v>
          </cell>
          <cell r="C511">
            <v>541</v>
          </cell>
          <cell r="D511">
            <v>393</v>
          </cell>
          <cell r="E511">
            <v>436</v>
          </cell>
          <cell r="F511">
            <v>5505</v>
          </cell>
          <cell r="G511">
            <v>766</v>
          </cell>
          <cell r="H511">
            <v>2882</v>
          </cell>
          <cell r="I511">
            <v>11052</v>
          </cell>
        </row>
        <row r="512">
          <cell r="A512">
            <v>42735812</v>
          </cell>
          <cell r="B512">
            <v>308</v>
          </cell>
          <cell r="C512">
            <v>322</v>
          </cell>
          <cell r="D512">
            <v>313</v>
          </cell>
          <cell r="E512">
            <v>358</v>
          </cell>
          <cell r="F512">
            <v>4925</v>
          </cell>
          <cell r="G512">
            <v>526</v>
          </cell>
          <cell r="H512">
            <v>3836</v>
          </cell>
          <cell r="I512">
            <v>4896</v>
          </cell>
        </row>
        <row r="513">
          <cell r="A513">
            <v>42735813</v>
          </cell>
          <cell r="B513">
            <v>289</v>
          </cell>
          <cell r="C513">
            <v>282</v>
          </cell>
          <cell r="D513">
            <v>246</v>
          </cell>
          <cell r="E513">
            <v>312</v>
          </cell>
          <cell r="F513">
            <v>4093</v>
          </cell>
          <cell r="G513">
            <v>634</v>
          </cell>
          <cell r="H513">
            <v>902</v>
          </cell>
          <cell r="I513">
            <v>5544</v>
          </cell>
        </row>
        <row r="514">
          <cell r="A514">
            <v>42735814</v>
          </cell>
          <cell r="B514">
            <v>377</v>
          </cell>
          <cell r="C514">
            <v>540</v>
          </cell>
          <cell r="D514">
            <v>347</v>
          </cell>
          <cell r="E514">
            <v>411</v>
          </cell>
          <cell r="F514">
            <v>3965</v>
          </cell>
          <cell r="G514">
            <v>38</v>
          </cell>
          <cell r="H514">
            <v>0</v>
          </cell>
          <cell r="I514">
            <v>7344</v>
          </cell>
        </row>
        <row r="515">
          <cell r="A515">
            <v>42736211</v>
          </cell>
          <cell r="B515">
            <v>474</v>
          </cell>
          <cell r="C515">
            <v>443</v>
          </cell>
          <cell r="D515">
            <v>423</v>
          </cell>
          <cell r="E515">
            <v>451</v>
          </cell>
          <cell r="F515">
            <v>4975</v>
          </cell>
          <cell r="G515">
            <v>730</v>
          </cell>
          <cell r="H515">
            <v>488</v>
          </cell>
          <cell r="I515">
            <v>10476</v>
          </cell>
        </row>
        <row r="516">
          <cell r="A516">
            <v>42736212</v>
          </cell>
          <cell r="B516">
            <v>480</v>
          </cell>
          <cell r="C516">
            <v>516</v>
          </cell>
          <cell r="D516">
            <v>401</v>
          </cell>
          <cell r="E516">
            <v>437</v>
          </cell>
          <cell r="F516">
            <v>5469</v>
          </cell>
          <cell r="G516">
            <v>932</v>
          </cell>
          <cell r="H516">
            <v>2374</v>
          </cell>
          <cell r="I516">
            <v>10080</v>
          </cell>
        </row>
        <row r="517">
          <cell r="A517">
            <v>42736213</v>
          </cell>
          <cell r="B517">
            <v>253</v>
          </cell>
          <cell r="C517">
            <v>302</v>
          </cell>
          <cell r="D517">
            <v>280</v>
          </cell>
          <cell r="E517">
            <v>290</v>
          </cell>
          <cell r="F517">
            <v>4436</v>
          </cell>
          <cell r="G517">
            <v>422</v>
          </cell>
          <cell r="H517">
            <v>20</v>
          </cell>
          <cell r="I517">
            <v>8172</v>
          </cell>
        </row>
        <row r="518">
          <cell r="A518">
            <v>30524412</v>
          </cell>
          <cell r="B518">
            <v>14173</v>
          </cell>
          <cell r="C518">
            <v>17139</v>
          </cell>
          <cell r="D518">
            <v>14312</v>
          </cell>
          <cell r="E518">
            <v>15950</v>
          </cell>
          <cell r="F518">
            <v>238865</v>
          </cell>
          <cell r="G518">
            <v>24016</v>
          </cell>
          <cell r="H518">
            <v>76944</v>
          </cell>
          <cell r="I518">
            <v>284596</v>
          </cell>
        </row>
        <row r="519">
          <cell r="A519">
            <v>18131001</v>
          </cell>
          <cell r="B519">
            <v>0</v>
          </cell>
          <cell r="C519">
            <v>0</v>
          </cell>
          <cell r="D519">
            <v>3</v>
          </cell>
          <cell r="E519">
            <v>1</v>
          </cell>
          <cell r="F519">
            <v>59</v>
          </cell>
          <cell r="G519">
            <v>0</v>
          </cell>
          <cell r="H519">
            <v>0</v>
          </cell>
          <cell r="I519">
            <v>806</v>
          </cell>
        </row>
        <row r="520">
          <cell r="A520">
            <v>22355401</v>
          </cell>
          <cell r="B520">
            <v>2</v>
          </cell>
          <cell r="C520">
            <v>2</v>
          </cell>
          <cell r="D520">
            <v>0</v>
          </cell>
          <cell r="E520">
            <v>3</v>
          </cell>
          <cell r="F520">
            <v>52</v>
          </cell>
          <cell r="G520">
            <v>0</v>
          </cell>
          <cell r="H520">
            <v>0</v>
          </cell>
          <cell r="I520">
            <v>553</v>
          </cell>
        </row>
        <row r="521">
          <cell r="A521">
            <v>22355402</v>
          </cell>
          <cell r="B521">
            <v>1</v>
          </cell>
          <cell r="C521">
            <v>3</v>
          </cell>
          <cell r="D521">
            <v>12</v>
          </cell>
          <cell r="E521">
            <v>5</v>
          </cell>
          <cell r="F521">
            <v>83</v>
          </cell>
          <cell r="G521">
            <v>0</v>
          </cell>
          <cell r="H521">
            <v>0</v>
          </cell>
          <cell r="I521">
            <v>253</v>
          </cell>
        </row>
        <row r="522">
          <cell r="A522">
            <v>22457901</v>
          </cell>
          <cell r="B522">
            <v>21</v>
          </cell>
          <cell r="C522">
            <v>3</v>
          </cell>
          <cell r="D522">
            <v>6</v>
          </cell>
          <cell r="E522">
            <v>12</v>
          </cell>
          <cell r="F522">
            <v>76</v>
          </cell>
          <cell r="G522">
            <v>0</v>
          </cell>
          <cell r="H522">
            <v>0</v>
          </cell>
          <cell r="I522">
            <v>553</v>
          </cell>
        </row>
        <row r="523">
          <cell r="A523">
            <v>22457902</v>
          </cell>
          <cell r="B523">
            <v>45</v>
          </cell>
          <cell r="C523">
            <v>48</v>
          </cell>
          <cell r="D523">
            <v>66</v>
          </cell>
          <cell r="E523">
            <v>44</v>
          </cell>
          <cell r="F523">
            <v>1486</v>
          </cell>
          <cell r="G523">
            <v>0</v>
          </cell>
          <cell r="H523">
            <v>0</v>
          </cell>
          <cell r="I523">
            <v>253</v>
          </cell>
        </row>
        <row r="524">
          <cell r="A524">
            <v>22499701</v>
          </cell>
          <cell r="B524">
            <v>62</v>
          </cell>
          <cell r="C524">
            <v>75</v>
          </cell>
          <cell r="D524">
            <v>124</v>
          </cell>
          <cell r="E524">
            <v>76</v>
          </cell>
          <cell r="F524">
            <v>1331</v>
          </cell>
          <cell r="G524">
            <v>0</v>
          </cell>
          <cell r="H524">
            <v>0</v>
          </cell>
          <cell r="I524">
            <v>553</v>
          </cell>
        </row>
        <row r="525">
          <cell r="A525">
            <v>22499702</v>
          </cell>
          <cell r="B525">
            <v>0</v>
          </cell>
          <cell r="C525">
            <v>0</v>
          </cell>
          <cell r="D525">
            <v>0</v>
          </cell>
          <cell r="E525">
            <v>0</v>
          </cell>
          <cell r="F525">
            <v>0</v>
          </cell>
          <cell r="G525">
            <v>0</v>
          </cell>
          <cell r="H525">
            <v>0</v>
          </cell>
          <cell r="I525">
            <v>253</v>
          </cell>
        </row>
        <row r="526">
          <cell r="A526">
            <v>22669701</v>
          </cell>
          <cell r="B526">
            <v>0</v>
          </cell>
          <cell r="C526">
            <v>0</v>
          </cell>
          <cell r="D526">
            <v>0</v>
          </cell>
          <cell r="E526">
            <v>0</v>
          </cell>
          <cell r="F526">
            <v>0</v>
          </cell>
          <cell r="G526">
            <v>0</v>
          </cell>
          <cell r="H526">
            <v>0</v>
          </cell>
          <cell r="I526">
            <v>253</v>
          </cell>
        </row>
        <row r="527">
          <cell r="A527">
            <v>22759201</v>
          </cell>
          <cell r="B527">
            <v>0</v>
          </cell>
          <cell r="C527">
            <v>0</v>
          </cell>
          <cell r="D527">
            <v>0</v>
          </cell>
          <cell r="E527">
            <v>0</v>
          </cell>
          <cell r="F527">
            <v>0</v>
          </cell>
          <cell r="G527">
            <v>0</v>
          </cell>
          <cell r="H527">
            <v>0</v>
          </cell>
          <cell r="I527">
            <v>553</v>
          </cell>
        </row>
        <row r="528">
          <cell r="A528">
            <v>22759202</v>
          </cell>
          <cell r="B528">
            <v>0</v>
          </cell>
          <cell r="C528">
            <v>0</v>
          </cell>
          <cell r="D528">
            <v>0</v>
          </cell>
          <cell r="E528">
            <v>0</v>
          </cell>
          <cell r="F528">
            <v>2</v>
          </cell>
          <cell r="G528">
            <v>0</v>
          </cell>
          <cell r="H528">
            <v>0</v>
          </cell>
          <cell r="I528">
            <v>253</v>
          </cell>
        </row>
        <row r="529">
          <cell r="A529">
            <v>22890301</v>
          </cell>
          <cell r="B529">
            <v>184</v>
          </cell>
          <cell r="C529">
            <v>165</v>
          </cell>
          <cell r="D529">
            <v>155</v>
          </cell>
          <cell r="E529">
            <v>191</v>
          </cell>
          <cell r="F529">
            <v>4906</v>
          </cell>
          <cell r="G529">
            <v>360</v>
          </cell>
          <cell r="H529">
            <v>399</v>
          </cell>
          <cell r="I529">
            <v>553</v>
          </cell>
        </row>
        <row r="530">
          <cell r="A530">
            <v>44766911</v>
          </cell>
          <cell r="B530">
            <v>16</v>
          </cell>
          <cell r="C530">
            <v>28</v>
          </cell>
          <cell r="D530">
            <v>41</v>
          </cell>
          <cell r="E530">
            <v>42</v>
          </cell>
          <cell r="F530">
            <v>834</v>
          </cell>
          <cell r="G530">
            <v>0</v>
          </cell>
          <cell r="H530">
            <v>0</v>
          </cell>
          <cell r="I530">
            <v>0</v>
          </cell>
        </row>
        <row r="531">
          <cell r="A531">
            <v>44781411</v>
          </cell>
          <cell r="B531">
            <v>10</v>
          </cell>
          <cell r="C531">
            <v>11</v>
          </cell>
          <cell r="D531">
            <v>11</v>
          </cell>
          <cell r="E531">
            <v>20</v>
          </cell>
          <cell r="F531">
            <v>543</v>
          </cell>
          <cell r="G531">
            <v>0</v>
          </cell>
          <cell r="H531">
            <v>0</v>
          </cell>
          <cell r="I531">
            <v>0</v>
          </cell>
        </row>
        <row r="532">
          <cell r="A532">
            <v>44783311</v>
          </cell>
          <cell r="B532">
            <v>8</v>
          </cell>
          <cell r="C532">
            <v>7</v>
          </cell>
          <cell r="D532">
            <v>11</v>
          </cell>
          <cell r="E532">
            <v>19</v>
          </cell>
          <cell r="F532">
            <v>454</v>
          </cell>
          <cell r="G532">
            <v>0</v>
          </cell>
          <cell r="H532">
            <v>0</v>
          </cell>
          <cell r="I532">
            <v>0</v>
          </cell>
        </row>
        <row r="533">
          <cell r="A533">
            <v>44788611</v>
          </cell>
          <cell r="B533">
            <v>4</v>
          </cell>
          <cell r="C533">
            <v>3</v>
          </cell>
          <cell r="D533">
            <v>4</v>
          </cell>
          <cell r="E533">
            <v>8</v>
          </cell>
          <cell r="F533">
            <v>253</v>
          </cell>
          <cell r="G533">
            <v>0</v>
          </cell>
          <cell r="H533">
            <v>0</v>
          </cell>
          <cell r="I533">
            <v>0</v>
          </cell>
        </row>
        <row r="534">
          <cell r="A534">
            <v>44793011</v>
          </cell>
          <cell r="B534">
            <v>16</v>
          </cell>
          <cell r="C534">
            <v>18</v>
          </cell>
          <cell r="D534">
            <v>20</v>
          </cell>
          <cell r="E534">
            <v>38</v>
          </cell>
          <cell r="F534">
            <v>630</v>
          </cell>
          <cell r="G534">
            <v>1356</v>
          </cell>
          <cell r="H534">
            <v>660</v>
          </cell>
          <cell r="I534">
            <v>1776</v>
          </cell>
        </row>
        <row r="535">
          <cell r="A535">
            <v>44795511</v>
          </cell>
          <cell r="B535">
            <v>22</v>
          </cell>
          <cell r="C535">
            <v>24</v>
          </cell>
          <cell r="D535">
            <v>30</v>
          </cell>
          <cell r="E535">
            <v>40</v>
          </cell>
          <cell r="F535">
            <v>806</v>
          </cell>
          <cell r="G535">
            <v>1028</v>
          </cell>
          <cell r="H535">
            <v>1252</v>
          </cell>
          <cell r="I535">
            <v>924</v>
          </cell>
        </row>
        <row r="536">
          <cell r="A536">
            <v>44795611</v>
          </cell>
          <cell r="B536">
            <v>4</v>
          </cell>
          <cell r="C536">
            <v>6</v>
          </cell>
          <cell r="D536">
            <v>3</v>
          </cell>
          <cell r="E536">
            <v>6</v>
          </cell>
          <cell r="F536">
            <v>358</v>
          </cell>
          <cell r="G536">
            <v>0</v>
          </cell>
          <cell r="H536">
            <v>0</v>
          </cell>
          <cell r="I536">
            <v>0</v>
          </cell>
        </row>
        <row r="537">
          <cell r="A537">
            <v>44800711</v>
          </cell>
          <cell r="B537">
            <v>3</v>
          </cell>
          <cell r="C537">
            <v>3</v>
          </cell>
          <cell r="D537">
            <v>2</v>
          </cell>
          <cell r="E537">
            <v>7</v>
          </cell>
          <cell r="F537">
            <v>247</v>
          </cell>
          <cell r="G537">
            <v>0</v>
          </cell>
          <cell r="H537">
            <v>0</v>
          </cell>
          <cell r="I537">
            <v>0</v>
          </cell>
        </row>
        <row r="538">
          <cell r="A538">
            <v>44801411</v>
          </cell>
          <cell r="B538">
            <v>43</v>
          </cell>
          <cell r="C538">
            <v>68</v>
          </cell>
          <cell r="D538">
            <v>85</v>
          </cell>
          <cell r="E538">
            <v>104</v>
          </cell>
          <cell r="F538">
            <v>1111</v>
          </cell>
          <cell r="G538">
            <v>436</v>
          </cell>
          <cell r="H538">
            <v>156</v>
          </cell>
          <cell r="I538">
            <v>408</v>
          </cell>
        </row>
        <row r="539">
          <cell r="A539">
            <v>44802011</v>
          </cell>
          <cell r="B539">
            <v>17</v>
          </cell>
          <cell r="C539">
            <v>44</v>
          </cell>
          <cell r="D539">
            <v>47</v>
          </cell>
          <cell r="E539">
            <v>55</v>
          </cell>
          <cell r="F539">
            <v>680</v>
          </cell>
          <cell r="G539">
            <v>320</v>
          </cell>
          <cell r="H539">
            <v>112</v>
          </cell>
          <cell r="I539">
            <v>792</v>
          </cell>
        </row>
        <row r="540">
          <cell r="A540">
            <v>44802511</v>
          </cell>
          <cell r="B540">
            <v>12</v>
          </cell>
          <cell r="C540">
            <v>16</v>
          </cell>
          <cell r="D540">
            <v>28</v>
          </cell>
          <cell r="E540">
            <v>48</v>
          </cell>
          <cell r="F540">
            <v>606</v>
          </cell>
          <cell r="G540">
            <v>1076</v>
          </cell>
          <cell r="H540">
            <v>1414</v>
          </cell>
          <cell r="I540">
            <v>768</v>
          </cell>
        </row>
        <row r="541">
          <cell r="A541">
            <v>44802611</v>
          </cell>
          <cell r="B541">
            <v>2</v>
          </cell>
          <cell r="C541">
            <v>11</v>
          </cell>
          <cell r="D541">
            <v>11</v>
          </cell>
          <cell r="E541">
            <v>10</v>
          </cell>
          <cell r="F541">
            <v>283</v>
          </cell>
          <cell r="G541">
            <v>866</v>
          </cell>
          <cell r="H541">
            <v>1204</v>
          </cell>
          <cell r="I541">
            <v>552</v>
          </cell>
        </row>
        <row r="542">
          <cell r="A542">
            <v>44802711</v>
          </cell>
          <cell r="B542">
            <v>15</v>
          </cell>
          <cell r="C542">
            <v>33</v>
          </cell>
          <cell r="D542">
            <v>36</v>
          </cell>
          <cell r="E542">
            <v>47</v>
          </cell>
          <cell r="F542">
            <v>612</v>
          </cell>
          <cell r="G542">
            <v>555</v>
          </cell>
          <cell r="H542">
            <v>852</v>
          </cell>
          <cell r="I542">
            <v>366</v>
          </cell>
        </row>
        <row r="543">
          <cell r="A543">
            <v>44802911</v>
          </cell>
          <cell r="B543">
            <v>34</v>
          </cell>
          <cell r="C543">
            <v>48</v>
          </cell>
          <cell r="D543">
            <v>65</v>
          </cell>
          <cell r="E543">
            <v>95</v>
          </cell>
          <cell r="F543">
            <v>947</v>
          </cell>
          <cell r="G543">
            <v>468</v>
          </cell>
          <cell r="H543">
            <v>1752</v>
          </cell>
          <cell r="I543">
            <v>30</v>
          </cell>
        </row>
        <row r="544">
          <cell r="A544">
            <v>44803111</v>
          </cell>
          <cell r="B544">
            <v>11</v>
          </cell>
          <cell r="C544">
            <v>10</v>
          </cell>
          <cell r="D544">
            <v>8</v>
          </cell>
          <cell r="E544">
            <v>14</v>
          </cell>
          <cell r="F544">
            <v>340</v>
          </cell>
          <cell r="G544">
            <v>222</v>
          </cell>
          <cell r="H544">
            <v>714</v>
          </cell>
          <cell r="I544">
            <v>42</v>
          </cell>
        </row>
        <row r="545">
          <cell r="A545">
            <v>44803311</v>
          </cell>
          <cell r="B545">
            <v>2</v>
          </cell>
          <cell r="C545">
            <v>3</v>
          </cell>
          <cell r="D545">
            <v>9</v>
          </cell>
          <cell r="E545">
            <v>5</v>
          </cell>
          <cell r="F545">
            <v>235</v>
          </cell>
          <cell r="G545">
            <v>986</v>
          </cell>
          <cell r="H545">
            <v>568</v>
          </cell>
          <cell r="I545">
            <v>1656</v>
          </cell>
        </row>
        <row r="546">
          <cell r="A546">
            <v>44803511</v>
          </cell>
          <cell r="B546">
            <v>8</v>
          </cell>
          <cell r="C546">
            <v>9</v>
          </cell>
          <cell r="D546">
            <v>11</v>
          </cell>
          <cell r="E546">
            <v>21</v>
          </cell>
          <cell r="F546">
            <v>891</v>
          </cell>
          <cell r="G546">
            <v>968</v>
          </cell>
          <cell r="H546">
            <v>680</v>
          </cell>
          <cell r="I546">
            <v>1008</v>
          </cell>
        </row>
        <row r="547">
          <cell r="A547">
            <v>44803811</v>
          </cell>
          <cell r="B547">
            <v>13</v>
          </cell>
          <cell r="C547">
            <v>10</v>
          </cell>
          <cell r="D547">
            <v>19</v>
          </cell>
          <cell r="E547">
            <v>19</v>
          </cell>
          <cell r="F547">
            <v>1080</v>
          </cell>
          <cell r="G547">
            <v>31152</v>
          </cell>
          <cell r="H547">
            <v>50209</v>
          </cell>
          <cell r="I547">
            <v>45830</v>
          </cell>
        </row>
        <row r="548">
          <cell r="A548">
            <v>44805311</v>
          </cell>
          <cell r="B548">
            <v>13</v>
          </cell>
          <cell r="C548">
            <v>12</v>
          </cell>
          <cell r="D548">
            <v>14</v>
          </cell>
          <cell r="E548">
            <v>17</v>
          </cell>
          <cell r="F548">
            <v>759</v>
          </cell>
          <cell r="G548">
            <v>0</v>
          </cell>
          <cell r="H548">
            <v>0</v>
          </cell>
          <cell r="I548">
            <v>0</v>
          </cell>
        </row>
        <row r="549">
          <cell r="A549">
            <v>44805811</v>
          </cell>
          <cell r="B549">
            <v>17</v>
          </cell>
          <cell r="C549">
            <v>17</v>
          </cell>
          <cell r="D549">
            <v>29</v>
          </cell>
          <cell r="E549">
            <v>34</v>
          </cell>
          <cell r="F549">
            <v>1095</v>
          </cell>
          <cell r="G549">
            <v>0</v>
          </cell>
          <cell r="H549">
            <v>0</v>
          </cell>
          <cell r="I549">
            <v>0</v>
          </cell>
        </row>
        <row r="550">
          <cell r="A550">
            <v>44806311</v>
          </cell>
          <cell r="B550">
            <v>14</v>
          </cell>
          <cell r="C550">
            <v>23</v>
          </cell>
          <cell r="D550">
            <v>27</v>
          </cell>
          <cell r="E550">
            <v>31</v>
          </cell>
          <cell r="F550">
            <v>771</v>
          </cell>
          <cell r="G550">
            <v>0</v>
          </cell>
          <cell r="H550">
            <v>0</v>
          </cell>
          <cell r="I550">
            <v>0</v>
          </cell>
        </row>
        <row r="551">
          <cell r="A551">
            <v>44806711</v>
          </cell>
          <cell r="B551">
            <v>13</v>
          </cell>
          <cell r="C551">
            <v>32</v>
          </cell>
          <cell r="D551">
            <v>35</v>
          </cell>
          <cell r="E551">
            <v>70</v>
          </cell>
          <cell r="F551">
            <v>864</v>
          </cell>
          <cell r="G551">
            <v>0</v>
          </cell>
          <cell r="H551">
            <v>0</v>
          </cell>
          <cell r="I551">
            <v>0</v>
          </cell>
        </row>
        <row r="552">
          <cell r="A552">
            <v>44807111</v>
          </cell>
          <cell r="B552">
            <v>5</v>
          </cell>
          <cell r="C552">
            <v>8</v>
          </cell>
          <cell r="D552">
            <v>7</v>
          </cell>
          <cell r="E552">
            <v>12</v>
          </cell>
          <cell r="F552">
            <v>412</v>
          </cell>
          <cell r="G552">
            <v>0</v>
          </cell>
          <cell r="H552">
            <v>0</v>
          </cell>
          <cell r="I552">
            <v>0</v>
          </cell>
        </row>
        <row r="553">
          <cell r="A553">
            <v>44807311</v>
          </cell>
          <cell r="B553">
            <v>15</v>
          </cell>
          <cell r="C553">
            <v>13</v>
          </cell>
          <cell r="D553">
            <v>10</v>
          </cell>
          <cell r="E553">
            <v>21</v>
          </cell>
          <cell r="F553">
            <v>455</v>
          </cell>
          <cell r="G553">
            <v>0</v>
          </cell>
          <cell r="H553">
            <v>0</v>
          </cell>
          <cell r="I553">
            <v>0</v>
          </cell>
        </row>
        <row r="554">
          <cell r="A554">
            <v>44807411</v>
          </cell>
          <cell r="B554">
            <v>57</v>
          </cell>
          <cell r="C554">
            <v>59</v>
          </cell>
          <cell r="D554">
            <v>61</v>
          </cell>
          <cell r="E554">
            <v>79</v>
          </cell>
          <cell r="F554">
            <v>1540</v>
          </cell>
          <cell r="G554">
            <v>0</v>
          </cell>
          <cell r="H554">
            <v>0</v>
          </cell>
          <cell r="I554">
            <v>0</v>
          </cell>
        </row>
        <row r="555">
          <cell r="A555">
            <v>44807811</v>
          </cell>
          <cell r="B555">
            <v>30</v>
          </cell>
          <cell r="C555">
            <v>25</v>
          </cell>
          <cell r="D555">
            <v>42</v>
          </cell>
          <cell r="E555">
            <v>53</v>
          </cell>
          <cell r="F555">
            <v>872</v>
          </cell>
          <cell r="G555">
            <v>0</v>
          </cell>
          <cell r="H555">
            <v>0</v>
          </cell>
          <cell r="I555">
            <v>0</v>
          </cell>
        </row>
        <row r="556">
          <cell r="A556">
            <v>44808311</v>
          </cell>
          <cell r="B556">
            <v>32</v>
          </cell>
          <cell r="C556">
            <v>32</v>
          </cell>
          <cell r="D556">
            <v>30</v>
          </cell>
          <cell r="E556">
            <v>35</v>
          </cell>
          <cell r="F556">
            <v>795</v>
          </cell>
          <cell r="G556">
            <v>0</v>
          </cell>
          <cell r="H556">
            <v>0</v>
          </cell>
          <cell r="I556">
            <v>0</v>
          </cell>
        </row>
        <row r="557">
          <cell r="A557">
            <v>44808611</v>
          </cell>
          <cell r="B557">
            <v>8</v>
          </cell>
          <cell r="C557">
            <v>11</v>
          </cell>
          <cell r="D557">
            <v>16</v>
          </cell>
          <cell r="E557">
            <v>17</v>
          </cell>
          <cell r="F557">
            <v>394</v>
          </cell>
          <cell r="G557">
            <v>0</v>
          </cell>
          <cell r="H557">
            <v>0</v>
          </cell>
          <cell r="I557">
            <v>0</v>
          </cell>
        </row>
        <row r="558">
          <cell r="A558">
            <v>44809011</v>
          </cell>
          <cell r="B558">
            <v>47</v>
          </cell>
          <cell r="C558">
            <v>50</v>
          </cell>
          <cell r="D558">
            <v>63</v>
          </cell>
          <cell r="E558">
            <v>60</v>
          </cell>
          <cell r="F558">
            <v>1347</v>
          </cell>
          <cell r="G558">
            <v>0</v>
          </cell>
          <cell r="H558">
            <v>0</v>
          </cell>
          <cell r="I558">
            <v>0</v>
          </cell>
        </row>
        <row r="559">
          <cell r="A559">
            <v>44809111</v>
          </cell>
          <cell r="B559">
            <v>73</v>
          </cell>
          <cell r="C559">
            <v>117</v>
          </cell>
          <cell r="D559">
            <v>109</v>
          </cell>
          <cell r="E559">
            <v>138</v>
          </cell>
          <cell r="F559">
            <v>1767</v>
          </cell>
          <cell r="G559">
            <v>0</v>
          </cell>
          <cell r="H559">
            <v>0</v>
          </cell>
          <cell r="I559">
            <v>0</v>
          </cell>
        </row>
        <row r="560">
          <cell r="A560">
            <v>44809311</v>
          </cell>
          <cell r="B560">
            <v>11</v>
          </cell>
          <cell r="C560">
            <v>10</v>
          </cell>
          <cell r="D560">
            <v>22</v>
          </cell>
          <cell r="E560">
            <v>18</v>
          </cell>
          <cell r="F560">
            <v>503</v>
          </cell>
          <cell r="G560">
            <v>0</v>
          </cell>
          <cell r="H560">
            <v>0</v>
          </cell>
          <cell r="I560">
            <v>0</v>
          </cell>
        </row>
        <row r="561">
          <cell r="A561">
            <v>44810111</v>
          </cell>
          <cell r="B561">
            <v>8</v>
          </cell>
          <cell r="C561">
            <v>25</v>
          </cell>
          <cell r="D561">
            <v>25</v>
          </cell>
          <cell r="E561">
            <v>28</v>
          </cell>
          <cell r="F561">
            <v>504</v>
          </cell>
          <cell r="G561">
            <v>0</v>
          </cell>
          <cell r="H561">
            <v>0</v>
          </cell>
          <cell r="I561">
            <v>0</v>
          </cell>
        </row>
        <row r="562">
          <cell r="A562">
            <v>44810911</v>
          </cell>
          <cell r="B562">
            <v>60</v>
          </cell>
          <cell r="C562">
            <v>82</v>
          </cell>
          <cell r="D562">
            <v>78</v>
          </cell>
          <cell r="E562">
            <v>101</v>
          </cell>
          <cell r="F562">
            <v>1282</v>
          </cell>
          <cell r="G562">
            <v>0</v>
          </cell>
          <cell r="H562">
            <v>0</v>
          </cell>
          <cell r="I562">
            <v>0</v>
          </cell>
        </row>
        <row r="563">
          <cell r="A563">
            <v>44811011</v>
          </cell>
          <cell r="B563">
            <v>66</v>
          </cell>
          <cell r="C563">
            <v>84</v>
          </cell>
          <cell r="D563">
            <v>81</v>
          </cell>
          <cell r="E563">
            <v>115</v>
          </cell>
          <cell r="F563">
            <v>1270</v>
          </cell>
          <cell r="G563">
            <v>0</v>
          </cell>
          <cell r="H563">
            <v>0</v>
          </cell>
          <cell r="I563">
            <v>0</v>
          </cell>
        </row>
        <row r="564">
          <cell r="A564">
            <v>44813111</v>
          </cell>
          <cell r="B564">
            <v>18</v>
          </cell>
          <cell r="C564">
            <v>25</v>
          </cell>
          <cell r="D564">
            <v>28</v>
          </cell>
          <cell r="E564">
            <v>40</v>
          </cell>
          <cell r="F564">
            <v>485</v>
          </cell>
          <cell r="G564">
            <v>0</v>
          </cell>
          <cell r="H564">
            <v>0</v>
          </cell>
          <cell r="I564">
            <v>0</v>
          </cell>
        </row>
        <row r="565">
          <cell r="A565">
            <v>44828111</v>
          </cell>
          <cell r="B565">
            <v>11</v>
          </cell>
          <cell r="C565">
            <v>29</v>
          </cell>
          <cell r="D565">
            <v>36</v>
          </cell>
          <cell r="E565">
            <v>37</v>
          </cell>
          <cell r="F565">
            <v>556</v>
          </cell>
          <cell r="G565">
            <v>0</v>
          </cell>
          <cell r="H565">
            <v>0</v>
          </cell>
          <cell r="I565">
            <v>0</v>
          </cell>
        </row>
        <row r="566">
          <cell r="A566">
            <v>44835911</v>
          </cell>
          <cell r="B566">
            <v>23</v>
          </cell>
          <cell r="C566">
            <v>51</v>
          </cell>
          <cell r="D566">
            <v>40</v>
          </cell>
          <cell r="E566">
            <v>57</v>
          </cell>
          <cell r="F566">
            <v>831</v>
          </cell>
          <cell r="G566">
            <v>0</v>
          </cell>
          <cell r="H566">
            <v>0</v>
          </cell>
          <cell r="I566">
            <v>0</v>
          </cell>
        </row>
        <row r="567">
          <cell r="A567">
            <v>44836211</v>
          </cell>
          <cell r="B567">
            <v>24</v>
          </cell>
          <cell r="C567">
            <v>37</v>
          </cell>
          <cell r="D567">
            <v>48</v>
          </cell>
          <cell r="E567">
            <v>76</v>
          </cell>
          <cell r="F567">
            <v>828</v>
          </cell>
          <cell r="G567">
            <v>0</v>
          </cell>
          <cell r="H567">
            <v>0</v>
          </cell>
          <cell r="I567">
            <v>0</v>
          </cell>
        </row>
        <row r="568">
          <cell r="A568">
            <v>44836311</v>
          </cell>
          <cell r="B568">
            <v>8</v>
          </cell>
          <cell r="C568">
            <v>13</v>
          </cell>
          <cell r="D568">
            <v>10</v>
          </cell>
          <cell r="E568">
            <v>20</v>
          </cell>
          <cell r="F568">
            <v>313</v>
          </cell>
          <cell r="G568">
            <v>0</v>
          </cell>
          <cell r="H568">
            <v>0</v>
          </cell>
          <cell r="I568">
            <v>0</v>
          </cell>
        </row>
        <row r="569">
          <cell r="A569">
            <v>44836411</v>
          </cell>
          <cell r="B569">
            <v>5</v>
          </cell>
          <cell r="C569">
            <v>14</v>
          </cell>
          <cell r="D569">
            <v>17</v>
          </cell>
          <cell r="E569">
            <v>22</v>
          </cell>
          <cell r="F569">
            <v>287</v>
          </cell>
          <cell r="G569">
            <v>0</v>
          </cell>
          <cell r="H569">
            <v>0</v>
          </cell>
          <cell r="I569">
            <v>0</v>
          </cell>
        </row>
        <row r="570">
          <cell r="A570">
            <v>44839811</v>
          </cell>
          <cell r="B570">
            <v>39</v>
          </cell>
          <cell r="C570">
            <v>32</v>
          </cell>
          <cell r="D570">
            <v>48</v>
          </cell>
          <cell r="E570">
            <v>41</v>
          </cell>
          <cell r="F570">
            <v>1405</v>
          </cell>
          <cell r="G570">
            <v>0</v>
          </cell>
          <cell r="H570">
            <v>0</v>
          </cell>
          <cell r="I570">
            <v>0</v>
          </cell>
        </row>
        <row r="571">
          <cell r="A571">
            <v>44839911</v>
          </cell>
          <cell r="B571">
            <v>38</v>
          </cell>
          <cell r="C571">
            <v>42</v>
          </cell>
          <cell r="D571">
            <v>49</v>
          </cell>
          <cell r="E571">
            <v>30</v>
          </cell>
          <cell r="F571">
            <v>1361</v>
          </cell>
          <cell r="G571">
            <v>0</v>
          </cell>
          <cell r="H571">
            <v>0</v>
          </cell>
          <cell r="I571">
            <v>0</v>
          </cell>
        </row>
        <row r="572">
          <cell r="A572">
            <v>44840211</v>
          </cell>
          <cell r="B572">
            <v>48</v>
          </cell>
          <cell r="C572">
            <v>76</v>
          </cell>
          <cell r="D572">
            <v>74</v>
          </cell>
          <cell r="E572">
            <v>62</v>
          </cell>
          <cell r="F572">
            <v>1974</v>
          </cell>
          <cell r="G572">
            <v>0</v>
          </cell>
          <cell r="H572">
            <v>0</v>
          </cell>
          <cell r="I572">
            <v>0</v>
          </cell>
        </row>
        <row r="573">
          <cell r="A573">
            <v>44840411</v>
          </cell>
          <cell r="B573">
            <v>57</v>
          </cell>
          <cell r="C573">
            <v>97</v>
          </cell>
          <cell r="D573">
            <v>79</v>
          </cell>
          <cell r="E573">
            <v>105</v>
          </cell>
          <cell r="F573">
            <v>1860</v>
          </cell>
          <cell r="G573">
            <v>0</v>
          </cell>
          <cell r="H573">
            <v>0</v>
          </cell>
          <cell r="I573">
            <v>0</v>
          </cell>
        </row>
        <row r="574">
          <cell r="A574">
            <v>44840911</v>
          </cell>
          <cell r="B574">
            <v>59</v>
          </cell>
          <cell r="C574">
            <v>61</v>
          </cell>
          <cell r="D574">
            <v>76</v>
          </cell>
          <cell r="E574">
            <v>110</v>
          </cell>
          <cell r="F574">
            <v>1504</v>
          </cell>
          <cell r="G574">
            <v>0</v>
          </cell>
          <cell r="H574">
            <v>0</v>
          </cell>
          <cell r="I574">
            <v>0</v>
          </cell>
        </row>
        <row r="575">
          <cell r="A575">
            <v>44842511</v>
          </cell>
          <cell r="B575">
            <v>63</v>
          </cell>
          <cell r="C575">
            <v>96</v>
          </cell>
          <cell r="D575">
            <v>81</v>
          </cell>
          <cell r="E575">
            <v>108</v>
          </cell>
          <cell r="F575">
            <v>1696</v>
          </cell>
          <cell r="G575">
            <v>0</v>
          </cell>
          <cell r="H575">
            <v>0</v>
          </cell>
          <cell r="I575">
            <v>0</v>
          </cell>
        </row>
        <row r="576">
          <cell r="A576">
            <v>44842711</v>
          </cell>
          <cell r="B576">
            <v>16</v>
          </cell>
          <cell r="C576">
            <v>25</v>
          </cell>
          <cell r="D576">
            <v>16</v>
          </cell>
          <cell r="E576">
            <v>25</v>
          </cell>
          <cell r="F576">
            <v>647</v>
          </cell>
          <cell r="G576">
            <v>0</v>
          </cell>
          <cell r="H576">
            <v>0</v>
          </cell>
          <cell r="I576">
            <v>0</v>
          </cell>
        </row>
        <row r="577">
          <cell r="A577">
            <v>44843211</v>
          </cell>
          <cell r="B577">
            <v>22</v>
          </cell>
          <cell r="C577">
            <v>25</v>
          </cell>
          <cell r="D577">
            <v>31</v>
          </cell>
          <cell r="E577">
            <v>38</v>
          </cell>
          <cell r="F577">
            <v>830</v>
          </cell>
          <cell r="G577">
            <v>0</v>
          </cell>
          <cell r="H577">
            <v>0</v>
          </cell>
          <cell r="I577">
            <v>0</v>
          </cell>
        </row>
        <row r="578">
          <cell r="A578">
            <v>44843311</v>
          </cell>
          <cell r="B578">
            <v>12</v>
          </cell>
          <cell r="C578">
            <v>10</v>
          </cell>
          <cell r="D578">
            <v>19</v>
          </cell>
          <cell r="E578">
            <v>16</v>
          </cell>
          <cell r="F578">
            <v>1214</v>
          </cell>
          <cell r="G578">
            <v>0</v>
          </cell>
          <cell r="H578">
            <v>0</v>
          </cell>
          <cell r="I578">
            <v>0</v>
          </cell>
        </row>
        <row r="579">
          <cell r="A579">
            <v>44843511</v>
          </cell>
          <cell r="B579">
            <v>20</v>
          </cell>
          <cell r="C579">
            <v>28</v>
          </cell>
          <cell r="D579">
            <v>40</v>
          </cell>
          <cell r="E579">
            <v>30</v>
          </cell>
          <cell r="F579">
            <v>1589</v>
          </cell>
          <cell r="G579">
            <v>0</v>
          </cell>
          <cell r="H579">
            <v>0</v>
          </cell>
          <cell r="I579">
            <v>0</v>
          </cell>
        </row>
        <row r="580">
          <cell r="A580">
            <v>44843611</v>
          </cell>
          <cell r="B580">
            <v>7</v>
          </cell>
          <cell r="C580">
            <v>12</v>
          </cell>
          <cell r="D580">
            <v>19</v>
          </cell>
          <cell r="E580">
            <v>24</v>
          </cell>
          <cell r="F580">
            <v>1295</v>
          </cell>
          <cell r="G580">
            <v>0</v>
          </cell>
          <cell r="H580">
            <v>0</v>
          </cell>
          <cell r="I580">
            <v>0</v>
          </cell>
        </row>
        <row r="581">
          <cell r="A581">
            <v>44844811</v>
          </cell>
          <cell r="B581">
            <v>16</v>
          </cell>
          <cell r="C581">
            <v>26</v>
          </cell>
          <cell r="D581">
            <v>28</v>
          </cell>
          <cell r="E581">
            <v>33</v>
          </cell>
          <cell r="F581">
            <v>1436</v>
          </cell>
          <cell r="G581">
            <v>0</v>
          </cell>
          <cell r="H581">
            <v>0</v>
          </cell>
          <cell r="I581">
            <v>0</v>
          </cell>
        </row>
        <row r="582">
          <cell r="A582">
            <v>35584012</v>
          </cell>
          <cell r="B582">
            <v>1195</v>
          </cell>
          <cell r="C582">
            <v>1651</v>
          </cell>
          <cell r="D582">
            <v>1829</v>
          </cell>
          <cell r="E582">
            <v>2301</v>
          </cell>
          <cell r="F582">
            <v>45651</v>
          </cell>
          <cell r="G582">
            <v>0</v>
          </cell>
          <cell r="H582">
            <v>0</v>
          </cell>
          <cell r="I582">
            <v>4836</v>
          </cell>
        </row>
        <row r="583">
          <cell r="A583">
            <v>35584013</v>
          </cell>
          <cell r="B583">
            <v>79809</v>
          </cell>
          <cell r="C583">
            <v>97579</v>
          </cell>
          <cell r="D583">
            <v>78092</v>
          </cell>
          <cell r="E583">
            <v>83857</v>
          </cell>
          <cell r="F583">
            <v>1335819</v>
          </cell>
          <cell r="G583">
            <v>87085</v>
          </cell>
          <cell r="H583">
            <v>284348</v>
          </cell>
          <cell r="I583">
            <v>401029</v>
          </cell>
        </row>
        <row r="584">
          <cell r="A584">
            <v>18418511</v>
          </cell>
          <cell r="B584">
            <v>9</v>
          </cell>
          <cell r="C584">
            <v>9</v>
          </cell>
          <cell r="D584">
            <v>9</v>
          </cell>
          <cell r="E584">
            <v>4</v>
          </cell>
          <cell r="F584">
            <v>75</v>
          </cell>
          <cell r="G584">
            <v>0</v>
          </cell>
          <cell r="H584">
            <v>6</v>
          </cell>
          <cell r="I584">
            <v>0</v>
          </cell>
        </row>
        <row r="585">
          <cell r="A585">
            <v>47554811</v>
          </cell>
          <cell r="B585">
            <v>38</v>
          </cell>
          <cell r="C585">
            <v>34</v>
          </cell>
          <cell r="D585">
            <v>55</v>
          </cell>
          <cell r="E585">
            <v>53</v>
          </cell>
          <cell r="F585">
            <v>1344</v>
          </cell>
          <cell r="G585">
            <v>0</v>
          </cell>
          <cell r="H585">
            <v>0</v>
          </cell>
          <cell r="I585">
            <v>0</v>
          </cell>
        </row>
        <row r="586">
          <cell r="A586">
            <v>57426611</v>
          </cell>
          <cell r="B586">
            <v>536</v>
          </cell>
          <cell r="C586">
            <v>583</v>
          </cell>
          <cell r="D586">
            <v>722</v>
          </cell>
          <cell r="E586">
            <v>792</v>
          </cell>
          <cell r="F586">
            <v>8964</v>
          </cell>
          <cell r="G586">
            <v>744</v>
          </cell>
          <cell r="H586">
            <v>1518</v>
          </cell>
          <cell r="I586">
            <v>792</v>
          </cell>
        </row>
        <row r="587">
          <cell r="A587">
            <v>57477311</v>
          </cell>
          <cell r="B587">
            <v>446</v>
          </cell>
          <cell r="C587">
            <v>543</v>
          </cell>
          <cell r="D587">
            <v>644</v>
          </cell>
          <cell r="E587">
            <v>620</v>
          </cell>
          <cell r="F587">
            <v>9495</v>
          </cell>
          <cell r="G587">
            <v>303</v>
          </cell>
          <cell r="H587">
            <v>1815</v>
          </cell>
          <cell r="I587">
            <v>288</v>
          </cell>
        </row>
        <row r="588">
          <cell r="A588">
            <v>43421215</v>
          </cell>
          <cell r="B588">
            <v>1020</v>
          </cell>
          <cell r="C588">
            <v>1160</v>
          </cell>
          <cell r="D588">
            <v>1421</v>
          </cell>
          <cell r="E588">
            <v>1465</v>
          </cell>
          <cell r="F588">
            <v>19803</v>
          </cell>
          <cell r="G588">
            <v>1047</v>
          </cell>
          <cell r="H588">
            <v>3339</v>
          </cell>
          <cell r="I588">
            <v>1080</v>
          </cell>
        </row>
        <row r="589">
          <cell r="A589">
            <v>1997101</v>
          </cell>
          <cell r="B589">
            <v>657</v>
          </cell>
          <cell r="C589">
            <v>740</v>
          </cell>
          <cell r="D589">
            <v>857</v>
          </cell>
          <cell r="E589">
            <v>924</v>
          </cell>
          <cell r="F589">
            <v>6090</v>
          </cell>
          <cell r="G589">
            <v>802</v>
          </cell>
          <cell r="H589">
            <v>760</v>
          </cell>
          <cell r="I589">
            <v>118</v>
          </cell>
        </row>
        <row r="590">
          <cell r="A590">
            <v>31559411</v>
          </cell>
          <cell r="B590">
            <v>17</v>
          </cell>
          <cell r="C590">
            <v>17</v>
          </cell>
          <cell r="D590">
            <v>16</v>
          </cell>
          <cell r="E590">
            <v>29</v>
          </cell>
          <cell r="F590">
            <v>319</v>
          </cell>
          <cell r="G590">
            <v>0</v>
          </cell>
          <cell r="H590">
            <v>0</v>
          </cell>
          <cell r="I590">
            <v>0</v>
          </cell>
        </row>
        <row r="591">
          <cell r="A591">
            <v>31559511</v>
          </cell>
          <cell r="B591">
            <v>225</v>
          </cell>
          <cell r="C591">
            <v>244</v>
          </cell>
          <cell r="D591">
            <v>258</v>
          </cell>
          <cell r="E591">
            <v>273</v>
          </cell>
          <cell r="F591">
            <v>4358</v>
          </cell>
          <cell r="G591">
            <v>186</v>
          </cell>
          <cell r="H591">
            <v>184</v>
          </cell>
          <cell r="I591">
            <v>816</v>
          </cell>
        </row>
        <row r="592">
          <cell r="A592">
            <v>56054411</v>
          </cell>
          <cell r="B592">
            <v>104</v>
          </cell>
          <cell r="C592">
            <v>161</v>
          </cell>
          <cell r="D592">
            <v>186</v>
          </cell>
          <cell r="E592">
            <v>216</v>
          </cell>
          <cell r="F592">
            <v>4014</v>
          </cell>
          <cell r="G592">
            <v>158</v>
          </cell>
          <cell r="H592">
            <v>858</v>
          </cell>
          <cell r="I592">
            <v>424</v>
          </cell>
        </row>
        <row r="593">
          <cell r="A593">
            <v>56653111</v>
          </cell>
          <cell r="B593">
            <v>179</v>
          </cell>
          <cell r="C593">
            <v>221</v>
          </cell>
          <cell r="D593">
            <v>206</v>
          </cell>
          <cell r="E593">
            <v>176</v>
          </cell>
          <cell r="F593">
            <v>4290</v>
          </cell>
          <cell r="G593">
            <v>252</v>
          </cell>
          <cell r="H593">
            <v>316</v>
          </cell>
          <cell r="I593">
            <v>660</v>
          </cell>
        </row>
        <row r="594">
          <cell r="A594">
            <v>58432511</v>
          </cell>
          <cell r="B594">
            <v>160</v>
          </cell>
          <cell r="C594">
            <v>158</v>
          </cell>
          <cell r="D594">
            <v>168</v>
          </cell>
          <cell r="E594">
            <v>209</v>
          </cell>
          <cell r="F594">
            <v>4598</v>
          </cell>
          <cell r="G594">
            <v>207</v>
          </cell>
          <cell r="H594">
            <v>669</v>
          </cell>
          <cell r="I594">
            <v>336</v>
          </cell>
        </row>
        <row r="595">
          <cell r="A595">
            <v>43421222</v>
          </cell>
          <cell r="B595">
            <v>1342</v>
          </cell>
          <cell r="C595">
            <v>1541</v>
          </cell>
          <cell r="D595">
            <v>1691</v>
          </cell>
          <cell r="E595">
            <v>1827</v>
          </cell>
          <cell r="F595">
            <v>23669</v>
          </cell>
          <cell r="G595">
            <v>1605</v>
          </cell>
          <cell r="H595">
            <v>2787</v>
          </cell>
          <cell r="I595">
            <v>2354</v>
          </cell>
        </row>
        <row r="596">
          <cell r="A596">
            <v>1204211</v>
          </cell>
          <cell r="B596">
            <v>2</v>
          </cell>
          <cell r="C596">
            <v>4</v>
          </cell>
          <cell r="D596">
            <v>4</v>
          </cell>
          <cell r="E596">
            <v>6</v>
          </cell>
          <cell r="F596">
            <v>297</v>
          </cell>
          <cell r="G596">
            <v>0</v>
          </cell>
          <cell r="H596">
            <v>0</v>
          </cell>
          <cell r="I596">
            <v>0</v>
          </cell>
        </row>
        <row r="597">
          <cell r="A597">
            <v>1206511</v>
          </cell>
          <cell r="B597">
            <v>2</v>
          </cell>
          <cell r="C597">
            <v>3</v>
          </cell>
          <cell r="D597">
            <v>6</v>
          </cell>
          <cell r="E597">
            <v>2</v>
          </cell>
          <cell r="F597">
            <v>311</v>
          </cell>
          <cell r="G597">
            <v>0</v>
          </cell>
          <cell r="H597">
            <v>0</v>
          </cell>
          <cell r="I597">
            <v>0</v>
          </cell>
        </row>
        <row r="598">
          <cell r="A598">
            <v>24239911</v>
          </cell>
          <cell r="B598">
            <v>611</v>
          </cell>
          <cell r="C598">
            <v>696</v>
          </cell>
          <cell r="D598">
            <v>731</v>
          </cell>
          <cell r="E598">
            <v>749</v>
          </cell>
          <cell r="F598">
            <v>8299</v>
          </cell>
          <cell r="G598">
            <v>912</v>
          </cell>
          <cell r="H598">
            <v>1146</v>
          </cell>
          <cell r="I598">
            <v>1512</v>
          </cell>
        </row>
        <row r="599">
          <cell r="A599">
            <v>40977111</v>
          </cell>
          <cell r="B599">
            <v>357</v>
          </cell>
          <cell r="C599">
            <v>371</v>
          </cell>
          <cell r="D599">
            <v>386</v>
          </cell>
          <cell r="E599">
            <v>409</v>
          </cell>
          <cell r="F599">
            <v>4681</v>
          </cell>
          <cell r="G599">
            <v>294</v>
          </cell>
          <cell r="H599">
            <v>474</v>
          </cell>
          <cell r="I599">
            <v>1440</v>
          </cell>
        </row>
        <row r="600">
          <cell r="A600">
            <v>41533611</v>
          </cell>
          <cell r="B600">
            <v>270</v>
          </cell>
          <cell r="C600">
            <v>368</v>
          </cell>
          <cell r="D600">
            <v>319</v>
          </cell>
          <cell r="E600">
            <v>348</v>
          </cell>
          <cell r="F600">
            <v>5160</v>
          </cell>
          <cell r="G600">
            <v>292</v>
          </cell>
          <cell r="H600">
            <v>840</v>
          </cell>
          <cell r="I600">
            <v>648</v>
          </cell>
        </row>
        <row r="601">
          <cell r="A601">
            <v>56687811</v>
          </cell>
          <cell r="B601">
            <v>236</v>
          </cell>
          <cell r="C601">
            <v>311</v>
          </cell>
          <cell r="D601">
            <v>290</v>
          </cell>
          <cell r="E601">
            <v>301</v>
          </cell>
          <cell r="F601">
            <v>3825</v>
          </cell>
          <cell r="G601">
            <v>240</v>
          </cell>
          <cell r="H601">
            <v>118</v>
          </cell>
          <cell r="I601">
            <v>1094</v>
          </cell>
        </row>
        <row r="602">
          <cell r="A602">
            <v>57998011</v>
          </cell>
          <cell r="B602">
            <v>21</v>
          </cell>
          <cell r="C602">
            <v>37</v>
          </cell>
          <cell r="D602">
            <v>27</v>
          </cell>
          <cell r="E602">
            <v>38</v>
          </cell>
          <cell r="F602">
            <v>5311</v>
          </cell>
          <cell r="G602">
            <v>156</v>
          </cell>
          <cell r="H602">
            <v>214</v>
          </cell>
          <cell r="I602">
            <v>158</v>
          </cell>
        </row>
        <row r="603">
          <cell r="A603">
            <v>57998012</v>
          </cell>
          <cell r="B603">
            <v>137</v>
          </cell>
          <cell r="C603">
            <v>139</v>
          </cell>
          <cell r="D603">
            <v>125</v>
          </cell>
          <cell r="E603">
            <v>153</v>
          </cell>
          <cell r="F603">
            <v>5624</v>
          </cell>
          <cell r="G603">
            <v>549</v>
          </cell>
          <cell r="H603">
            <v>336</v>
          </cell>
          <cell r="I603">
            <v>484</v>
          </cell>
        </row>
        <row r="604">
          <cell r="A604">
            <v>57998013</v>
          </cell>
          <cell r="B604">
            <v>190</v>
          </cell>
          <cell r="C604">
            <v>232</v>
          </cell>
          <cell r="D604">
            <v>230</v>
          </cell>
          <cell r="E604">
            <v>238</v>
          </cell>
          <cell r="F604">
            <v>4179</v>
          </cell>
          <cell r="G604">
            <v>1076</v>
          </cell>
          <cell r="H604">
            <v>324</v>
          </cell>
          <cell r="I604">
            <v>630</v>
          </cell>
        </row>
        <row r="605">
          <cell r="A605">
            <v>58439611</v>
          </cell>
          <cell r="B605">
            <v>188</v>
          </cell>
          <cell r="C605">
            <v>232</v>
          </cell>
          <cell r="D605">
            <v>200</v>
          </cell>
          <cell r="E605">
            <v>234</v>
          </cell>
          <cell r="F605">
            <v>4813</v>
          </cell>
          <cell r="G605">
            <v>364</v>
          </cell>
          <cell r="H605">
            <v>578</v>
          </cell>
          <cell r="I605">
            <v>688</v>
          </cell>
        </row>
        <row r="606">
          <cell r="A606">
            <v>58440111</v>
          </cell>
          <cell r="B606">
            <v>217</v>
          </cell>
          <cell r="C606">
            <v>239</v>
          </cell>
          <cell r="D606">
            <v>240</v>
          </cell>
          <cell r="E606">
            <v>276</v>
          </cell>
          <cell r="F606">
            <v>4843</v>
          </cell>
          <cell r="G606">
            <v>352</v>
          </cell>
          <cell r="H606">
            <v>234</v>
          </cell>
          <cell r="I606">
            <v>1088</v>
          </cell>
        </row>
        <row r="607">
          <cell r="A607">
            <v>59257011</v>
          </cell>
          <cell r="B607">
            <v>496</v>
          </cell>
          <cell r="C607">
            <v>447</v>
          </cell>
          <cell r="D607">
            <v>451</v>
          </cell>
          <cell r="E607">
            <v>503</v>
          </cell>
          <cell r="F607">
            <v>6974</v>
          </cell>
          <cell r="G607">
            <v>660</v>
          </cell>
          <cell r="H607">
            <v>13956</v>
          </cell>
          <cell r="I607">
            <v>3456</v>
          </cell>
        </row>
        <row r="608">
          <cell r="A608">
            <v>55687019</v>
          </cell>
          <cell r="B608">
            <v>2727</v>
          </cell>
          <cell r="C608">
            <v>3079</v>
          </cell>
          <cell r="D608">
            <v>3009</v>
          </cell>
          <cell r="E608">
            <v>3257</v>
          </cell>
          <cell r="F608">
            <v>54317</v>
          </cell>
          <cell r="G608">
            <v>4895</v>
          </cell>
          <cell r="H608">
            <v>18220</v>
          </cell>
          <cell r="I608">
            <v>11198</v>
          </cell>
        </row>
        <row r="609">
          <cell r="A609">
            <v>6351711</v>
          </cell>
          <cell r="B609">
            <v>270</v>
          </cell>
          <cell r="C609">
            <v>286</v>
          </cell>
          <cell r="D609">
            <v>299</v>
          </cell>
          <cell r="E609">
            <v>307</v>
          </cell>
          <cell r="F609">
            <v>4934</v>
          </cell>
          <cell r="G609">
            <v>204</v>
          </cell>
          <cell r="H609">
            <v>465</v>
          </cell>
          <cell r="I609">
            <v>732</v>
          </cell>
        </row>
        <row r="610">
          <cell r="A610">
            <v>6351713</v>
          </cell>
          <cell r="B610">
            <v>17</v>
          </cell>
          <cell r="C610">
            <v>1</v>
          </cell>
          <cell r="D610">
            <v>21</v>
          </cell>
          <cell r="E610">
            <v>1</v>
          </cell>
          <cell r="F610">
            <v>9</v>
          </cell>
          <cell r="G610">
            <v>0</v>
          </cell>
          <cell r="H610">
            <v>0</v>
          </cell>
          <cell r="I610">
            <v>0</v>
          </cell>
        </row>
        <row r="611">
          <cell r="A611">
            <v>6351714</v>
          </cell>
          <cell r="B611">
            <v>29</v>
          </cell>
          <cell r="C611">
            <v>13</v>
          </cell>
          <cell r="D611">
            <v>25</v>
          </cell>
          <cell r="E611">
            <v>60</v>
          </cell>
          <cell r="F611">
            <v>490</v>
          </cell>
          <cell r="G611">
            <v>0</v>
          </cell>
          <cell r="H611">
            <v>0</v>
          </cell>
          <cell r="I611">
            <v>0</v>
          </cell>
        </row>
        <row r="612">
          <cell r="A612">
            <v>6351715</v>
          </cell>
          <cell r="B612">
            <v>27</v>
          </cell>
          <cell r="C612">
            <v>16</v>
          </cell>
          <cell r="D612">
            <v>18</v>
          </cell>
          <cell r="E612">
            <v>53</v>
          </cell>
          <cell r="F612">
            <v>345</v>
          </cell>
          <cell r="G612">
            <v>0</v>
          </cell>
          <cell r="H612">
            <v>0</v>
          </cell>
          <cell r="I612">
            <v>0</v>
          </cell>
        </row>
        <row r="613">
          <cell r="A613">
            <v>6370411</v>
          </cell>
          <cell r="B613">
            <v>244</v>
          </cell>
          <cell r="C613">
            <v>270</v>
          </cell>
          <cell r="D613">
            <v>289</v>
          </cell>
          <cell r="E613">
            <v>301</v>
          </cell>
          <cell r="F613">
            <v>5162</v>
          </cell>
          <cell r="G613">
            <v>267</v>
          </cell>
          <cell r="H613">
            <v>630</v>
          </cell>
          <cell r="I613">
            <v>312</v>
          </cell>
        </row>
        <row r="614">
          <cell r="A614">
            <v>6370412</v>
          </cell>
          <cell r="B614">
            <v>259</v>
          </cell>
          <cell r="C614">
            <v>316</v>
          </cell>
          <cell r="D614">
            <v>326</v>
          </cell>
          <cell r="E614">
            <v>368</v>
          </cell>
          <cell r="F614">
            <v>4767</v>
          </cell>
          <cell r="G614">
            <v>291</v>
          </cell>
          <cell r="H614">
            <v>462</v>
          </cell>
          <cell r="I614">
            <v>699</v>
          </cell>
        </row>
        <row r="615">
          <cell r="A615">
            <v>6370413</v>
          </cell>
          <cell r="B615">
            <v>114</v>
          </cell>
          <cell r="C615">
            <v>162</v>
          </cell>
          <cell r="D615">
            <v>146</v>
          </cell>
          <cell r="E615">
            <v>172</v>
          </cell>
          <cell r="F615">
            <v>4122</v>
          </cell>
          <cell r="G615">
            <v>162</v>
          </cell>
          <cell r="H615">
            <v>621</v>
          </cell>
          <cell r="I615">
            <v>480</v>
          </cell>
        </row>
        <row r="616">
          <cell r="A616">
            <v>31558411</v>
          </cell>
          <cell r="B616">
            <v>143</v>
          </cell>
          <cell r="C616">
            <v>162</v>
          </cell>
          <cell r="D616">
            <v>158</v>
          </cell>
          <cell r="E616">
            <v>173</v>
          </cell>
          <cell r="F616">
            <v>4208</v>
          </cell>
          <cell r="G616">
            <v>108</v>
          </cell>
          <cell r="H616">
            <v>448</v>
          </cell>
          <cell r="I616">
            <v>372</v>
          </cell>
        </row>
        <row r="617">
          <cell r="A617">
            <v>31558412</v>
          </cell>
          <cell r="B617">
            <v>145</v>
          </cell>
          <cell r="C617">
            <v>204</v>
          </cell>
          <cell r="D617">
            <v>206</v>
          </cell>
          <cell r="E617">
            <v>224</v>
          </cell>
          <cell r="F617">
            <v>4200</v>
          </cell>
          <cell r="G617">
            <v>178</v>
          </cell>
          <cell r="H617">
            <v>464</v>
          </cell>
          <cell r="I617">
            <v>192</v>
          </cell>
        </row>
        <row r="618">
          <cell r="A618">
            <v>31559611</v>
          </cell>
          <cell r="B618">
            <v>168</v>
          </cell>
          <cell r="C618">
            <v>203</v>
          </cell>
          <cell r="D618">
            <v>174</v>
          </cell>
          <cell r="E618">
            <v>192</v>
          </cell>
          <cell r="F618">
            <v>4175</v>
          </cell>
          <cell r="G618">
            <v>174</v>
          </cell>
          <cell r="H618">
            <v>412</v>
          </cell>
          <cell r="I618">
            <v>516</v>
          </cell>
        </row>
        <row r="619">
          <cell r="A619">
            <v>31559612</v>
          </cell>
          <cell r="B619">
            <v>226</v>
          </cell>
          <cell r="C619">
            <v>290</v>
          </cell>
          <cell r="D619">
            <v>242</v>
          </cell>
          <cell r="E619">
            <v>277</v>
          </cell>
          <cell r="F619">
            <v>4152</v>
          </cell>
          <cell r="G619">
            <v>252</v>
          </cell>
          <cell r="H619">
            <v>442</v>
          </cell>
          <cell r="I619">
            <v>720</v>
          </cell>
        </row>
        <row r="620">
          <cell r="A620">
            <v>31559811</v>
          </cell>
          <cell r="B620">
            <v>141</v>
          </cell>
          <cell r="C620">
            <v>167</v>
          </cell>
          <cell r="D620">
            <v>181</v>
          </cell>
          <cell r="E620">
            <v>173</v>
          </cell>
          <cell r="F620">
            <v>3950</v>
          </cell>
          <cell r="G620">
            <v>94</v>
          </cell>
          <cell r="H620">
            <v>322</v>
          </cell>
          <cell r="I620">
            <v>420</v>
          </cell>
        </row>
        <row r="621">
          <cell r="A621">
            <v>31559812</v>
          </cell>
          <cell r="B621">
            <v>102</v>
          </cell>
          <cell r="C621">
            <v>132</v>
          </cell>
          <cell r="D621">
            <v>131</v>
          </cell>
          <cell r="E621">
            <v>146</v>
          </cell>
          <cell r="F621">
            <v>4163</v>
          </cell>
          <cell r="G621">
            <v>98</v>
          </cell>
          <cell r="H621">
            <v>454</v>
          </cell>
          <cell r="I621">
            <v>156</v>
          </cell>
        </row>
        <row r="622">
          <cell r="A622">
            <v>31560411</v>
          </cell>
          <cell r="B622">
            <v>87</v>
          </cell>
          <cell r="C622">
            <v>58</v>
          </cell>
          <cell r="D622">
            <v>109</v>
          </cell>
          <cell r="E622">
            <v>165</v>
          </cell>
          <cell r="F622">
            <v>749</v>
          </cell>
          <cell r="G622">
            <v>0</v>
          </cell>
          <cell r="H622">
            <v>0</v>
          </cell>
          <cell r="I622">
            <v>0</v>
          </cell>
        </row>
        <row r="623">
          <cell r="A623">
            <v>31564811</v>
          </cell>
          <cell r="B623">
            <v>49</v>
          </cell>
          <cell r="C623">
            <v>44</v>
          </cell>
          <cell r="D623">
            <v>53</v>
          </cell>
          <cell r="E623">
            <v>87</v>
          </cell>
          <cell r="F623">
            <v>839</v>
          </cell>
          <cell r="G623">
            <v>0</v>
          </cell>
          <cell r="H623">
            <v>0</v>
          </cell>
          <cell r="I623">
            <v>0</v>
          </cell>
        </row>
        <row r="624">
          <cell r="A624">
            <v>31564812</v>
          </cell>
          <cell r="B624">
            <v>64</v>
          </cell>
          <cell r="C624">
            <v>56</v>
          </cell>
          <cell r="D624">
            <v>62</v>
          </cell>
          <cell r="E624">
            <v>103</v>
          </cell>
          <cell r="F624">
            <v>487</v>
          </cell>
          <cell r="G624">
            <v>0</v>
          </cell>
          <cell r="H624">
            <v>0</v>
          </cell>
          <cell r="I624">
            <v>0</v>
          </cell>
        </row>
        <row r="625">
          <cell r="A625">
            <v>42827011</v>
          </cell>
          <cell r="B625">
            <v>212</v>
          </cell>
          <cell r="C625">
            <v>240</v>
          </cell>
          <cell r="D625">
            <v>202</v>
          </cell>
          <cell r="E625">
            <v>216</v>
          </cell>
          <cell r="F625">
            <v>4270</v>
          </cell>
          <cell r="G625">
            <v>252</v>
          </cell>
          <cell r="H625">
            <v>258</v>
          </cell>
          <cell r="I625">
            <v>663</v>
          </cell>
        </row>
        <row r="626">
          <cell r="A626">
            <v>54768111</v>
          </cell>
          <cell r="B626">
            <v>107</v>
          </cell>
          <cell r="C626">
            <v>107</v>
          </cell>
          <cell r="D626">
            <v>119</v>
          </cell>
          <cell r="E626">
            <v>147</v>
          </cell>
          <cell r="F626">
            <v>3901</v>
          </cell>
          <cell r="G626">
            <v>128</v>
          </cell>
          <cell r="H626">
            <v>474</v>
          </cell>
          <cell r="I626">
            <v>406</v>
          </cell>
        </row>
        <row r="627">
          <cell r="A627">
            <v>55556211</v>
          </cell>
          <cell r="B627">
            <v>97</v>
          </cell>
          <cell r="C627">
            <v>91</v>
          </cell>
          <cell r="D627">
            <v>110</v>
          </cell>
          <cell r="E627">
            <v>102</v>
          </cell>
          <cell r="F627">
            <v>4033</v>
          </cell>
          <cell r="G627">
            <v>74</v>
          </cell>
          <cell r="H627">
            <v>530</v>
          </cell>
          <cell r="I627">
            <v>180</v>
          </cell>
        </row>
        <row r="628">
          <cell r="A628">
            <v>56584911</v>
          </cell>
          <cell r="B628">
            <v>164</v>
          </cell>
          <cell r="C628">
            <v>201</v>
          </cell>
          <cell r="D628">
            <v>168</v>
          </cell>
          <cell r="E628">
            <v>211</v>
          </cell>
          <cell r="F628">
            <v>4490</v>
          </cell>
          <cell r="G628">
            <v>210</v>
          </cell>
          <cell r="H628">
            <v>162</v>
          </cell>
          <cell r="I628">
            <v>816</v>
          </cell>
        </row>
        <row r="629">
          <cell r="A629">
            <v>56841911</v>
          </cell>
          <cell r="B629">
            <v>98</v>
          </cell>
          <cell r="C629">
            <v>119</v>
          </cell>
          <cell r="D629">
            <v>113</v>
          </cell>
          <cell r="E629">
            <v>135</v>
          </cell>
          <cell r="F629">
            <v>4202</v>
          </cell>
          <cell r="G629">
            <v>147</v>
          </cell>
          <cell r="H629">
            <v>186</v>
          </cell>
          <cell r="I629">
            <v>330</v>
          </cell>
        </row>
        <row r="630">
          <cell r="A630">
            <v>56179924</v>
          </cell>
          <cell r="B630">
            <v>2746</v>
          </cell>
          <cell r="C630">
            <v>3138</v>
          </cell>
          <cell r="D630">
            <v>3131</v>
          </cell>
          <cell r="E630">
            <v>3613</v>
          </cell>
          <cell r="F630">
            <v>67648</v>
          </cell>
          <cell r="G630">
            <v>2639</v>
          </cell>
          <cell r="H630">
            <v>6330</v>
          </cell>
          <cell r="I630">
            <v>6994</v>
          </cell>
        </row>
        <row r="631">
          <cell r="A631">
            <v>46272611</v>
          </cell>
          <cell r="B631">
            <v>350</v>
          </cell>
          <cell r="C631">
            <v>361</v>
          </cell>
          <cell r="D631">
            <v>275</v>
          </cell>
          <cell r="E631">
            <v>304</v>
          </cell>
          <cell r="F631">
            <v>5190</v>
          </cell>
          <cell r="G631">
            <v>309</v>
          </cell>
          <cell r="H631">
            <v>351</v>
          </cell>
          <cell r="I631">
            <v>1056</v>
          </cell>
        </row>
        <row r="632">
          <cell r="A632">
            <v>54151911</v>
          </cell>
          <cell r="B632">
            <v>343</v>
          </cell>
          <cell r="C632">
            <v>437</v>
          </cell>
          <cell r="D632">
            <v>374</v>
          </cell>
          <cell r="E632">
            <v>453</v>
          </cell>
          <cell r="F632">
            <v>5824</v>
          </cell>
          <cell r="G632">
            <v>303</v>
          </cell>
          <cell r="H632">
            <v>393</v>
          </cell>
          <cell r="I632">
            <v>1269</v>
          </cell>
        </row>
        <row r="633">
          <cell r="A633">
            <v>54728211</v>
          </cell>
          <cell r="B633">
            <v>423</v>
          </cell>
          <cell r="C633">
            <v>509</v>
          </cell>
          <cell r="D633">
            <v>480</v>
          </cell>
          <cell r="E633">
            <v>482</v>
          </cell>
          <cell r="F633">
            <v>4635</v>
          </cell>
          <cell r="G633">
            <v>480</v>
          </cell>
          <cell r="H633">
            <v>600</v>
          </cell>
          <cell r="I633">
            <v>1467</v>
          </cell>
        </row>
        <row r="634">
          <cell r="A634">
            <v>56712911</v>
          </cell>
          <cell r="B634">
            <v>281</v>
          </cell>
          <cell r="C634">
            <v>278</v>
          </cell>
          <cell r="D634">
            <v>259</v>
          </cell>
          <cell r="E634">
            <v>240</v>
          </cell>
          <cell r="F634">
            <v>5308</v>
          </cell>
          <cell r="G634">
            <v>180</v>
          </cell>
          <cell r="H634">
            <v>276</v>
          </cell>
          <cell r="I634">
            <v>744</v>
          </cell>
        </row>
        <row r="635">
          <cell r="A635">
            <v>56329413</v>
          </cell>
          <cell r="B635">
            <v>1397</v>
          </cell>
          <cell r="C635">
            <v>1585</v>
          </cell>
          <cell r="D635">
            <v>1388</v>
          </cell>
          <cell r="E635">
            <v>1479</v>
          </cell>
          <cell r="F635">
            <v>20957</v>
          </cell>
          <cell r="G635">
            <v>1272</v>
          </cell>
          <cell r="H635">
            <v>1620</v>
          </cell>
          <cell r="I635">
            <v>4536</v>
          </cell>
        </row>
        <row r="636">
          <cell r="A636">
            <v>3216901</v>
          </cell>
          <cell r="B636">
            <v>3171</v>
          </cell>
          <cell r="C636">
            <v>3808</v>
          </cell>
          <cell r="D636">
            <v>2956</v>
          </cell>
          <cell r="E636">
            <v>3108</v>
          </cell>
          <cell r="F636">
            <v>36489</v>
          </cell>
          <cell r="G636">
            <v>4656</v>
          </cell>
          <cell r="H636">
            <v>600</v>
          </cell>
          <cell r="I636">
            <v>6384</v>
          </cell>
        </row>
        <row r="637">
          <cell r="A637">
            <v>8925411</v>
          </cell>
          <cell r="B637">
            <v>232</v>
          </cell>
          <cell r="C637">
            <v>330</v>
          </cell>
          <cell r="D637">
            <v>214</v>
          </cell>
          <cell r="E637">
            <v>183</v>
          </cell>
          <cell r="F637">
            <v>1315</v>
          </cell>
          <cell r="G637">
            <v>50</v>
          </cell>
          <cell r="H637">
            <v>0</v>
          </cell>
          <cell r="I637">
            <v>0</v>
          </cell>
        </row>
        <row r="638">
          <cell r="A638">
            <v>8925412</v>
          </cell>
          <cell r="B638">
            <v>194</v>
          </cell>
          <cell r="C638">
            <v>335</v>
          </cell>
          <cell r="D638">
            <v>230</v>
          </cell>
          <cell r="E638">
            <v>189</v>
          </cell>
          <cell r="F638">
            <v>1200</v>
          </cell>
          <cell r="G638">
            <v>50</v>
          </cell>
          <cell r="H638">
            <v>0</v>
          </cell>
          <cell r="I638">
            <v>0</v>
          </cell>
        </row>
        <row r="639">
          <cell r="A639">
            <v>8925413</v>
          </cell>
          <cell r="B639">
            <v>237</v>
          </cell>
          <cell r="C639">
            <v>331</v>
          </cell>
          <cell r="D639">
            <v>209</v>
          </cell>
          <cell r="E639">
            <v>187</v>
          </cell>
          <cell r="F639">
            <v>1228</v>
          </cell>
          <cell r="G639">
            <v>50</v>
          </cell>
          <cell r="H639">
            <v>0</v>
          </cell>
          <cell r="I639">
            <v>0</v>
          </cell>
        </row>
        <row r="640">
          <cell r="A640">
            <v>8925414</v>
          </cell>
          <cell r="B640">
            <v>225</v>
          </cell>
          <cell r="C640">
            <v>326</v>
          </cell>
          <cell r="D640">
            <v>188</v>
          </cell>
          <cell r="E640">
            <v>162</v>
          </cell>
          <cell r="F640">
            <v>1359</v>
          </cell>
          <cell r="G640">
            <v>50</v>
          </cell>
          <cell r="H640">
            <v>0</v>
          </cell>
          <cell r="I640">
            <v>0</v>
          </cell>
        </row>
        <row r="641">
          <cell r="A641">
            <v>8925415</v>
          </cell>
          <cell r="B641">
            <v>223</v>
          </cell>
          <cell r="C641">
            <v>340</v>
          </cell>
          <cell r="D641">
            <v>175</v>
          </cell>
          <cell r="E641">
            <v>181</v>
          </cell>
          <cell r="F641">
            <v>1347</v>
          </cell>
          <cell r="G641">
            <v>50</v>
          </cell>
          <cell r="H641">
            <v>0</v>
          </cell>
          <cell r="I641">
            <v>0</v>
          </cell>
        </row>
        <row r="642">
          <cell r="A642">
            <v>8925416</v>
          </cell>
          <cell r="B642">
            <v>226</v>
          </cell>
          <cell r="C642">
            <v>299</v>
          </cell>
          <cell r="D642">
            <v>209</v>
          </cell>
          <cell r="E642">
            <v>196</v>
          </cell>
          <cell r="F642">
            <v>1357</v>
          </cell>
          <cell r="G642">
            <v>50</v>
          </cell>
          <cell r="H642">
            <v>0</v>
          </cell>
          <cell r="I642">
            <v>0</v>
          </cell>
        </row>
        <row r="643">
          <cell r="A643">
            <v>11067001</v>
          </cell>
          <cell r="B643">
            <v>6</v>
          </cell>
          <cell r="C643">
            <v>13</v>
          </cell>
          <cell r="D643">
            <v>15</v>
          </cell>
          <cell r="E643">
            <v>20</v>
          </cell>
          <cell r="F643">
            <v>212</v>
          </cell>
          <cell r="G643">
            <v>0</v>
          </cell>
          <cell r="H643">
            <v>6</v>
          </cell>
          <cell r="I643">
            <v>0</v>
          </cell>
        </row>
        <row r="644">
          <cell r="A644">
            <v>42242801</v>
          </cell>
          <cell r="B644">
            <v>8</v>
          </cell>
          <cell r="C644">
            <v>4</v>
          </cell>
          <cell r="D644">
            <v>11</v>
          </cell>
          <cell r="E644">
            <v>13</v>
          </cell>
          <cell r="F644">
            <v>186</v>
          </cell>
          <cell r="G644">
            <v>0</v>
          </cell>
          <cell r="H644">
            <v>0</v>
          </cell>
          <cell r="I644">
            <v>3375</v>
          </cell>
        </row>
        <row r="645">
          <cell r="A645">
            <v>56329423</v>
          </cell>
          <cell r="B645">
            <v>4508</v>
          </cell>
          <cell r="C645">
            <v>5769</v>
          </cell>
          <cell r="D645">
            <v>4181</v>
          </cell>
          <cell r="E645">
            <v>4206</v>
          </cell>
          <cell r="F645">
            <v>44295</v>
          </cell>
          <cell r="G645">
            <v>4956</v>
          </cell>
          <cell r="H645">
            <v>606</v>
          </cell>
          <cell r="I645">
            <v>9759</v>
          </cell>
        </row>
        <row r="646">
          <cell r="A646">
            <v>23216011</v>
          </cell>
          <cell r="B646">
            <v>14</v>
          </cell>
          <cell r="C646">
            <v>2</v>
          </cell>
          <cell r="D646">
            <v>1</v>
          </cell>
          <cell r="E646">
            <v>3</v>
          </cell>
          <cell r="F646">
            <v>650</v>
          </cell>
          <cell r="G646">
            <v>374</v>
          </cell>
          <cell r="H646">
            <v>0</v>
          </cell>
          <cell r="I646">
            <v>0</v>
          </cell>
        </row>
        <row r="647">
          <cell r="A647">
            <v>23216012</v>
          </cell>
          <cell r="B647">
            <v>19</v>
          </cell>
          <cell r="C647">
            <v>2</v>
          </cell>
          <cell r="D647">
            <v>29</v>
          </cell>
          <cell r="E647">
            <v>16</v>
          </cell>
          <cell r="F647">
            <v>644</v>
          </cell>
          <cell r="G647">
            <v>374</v>
          </cell>
          <cell r="H647">
            <v>0</v>
          </cell>
          <cell r="I647">
            <v>0</v>
          </cell>
        </row>
        <row r="648">
          <cell r="A648">
            <v>23216013</v>
          </cell>
          <cell r="B648">
            <v>3</v>
          </cell>
          <cell r="C648">
            <v>1</v>
          </cell>
          <cell r="D648">
            <v>19</v>
          </cell>
          <cell r="E648">
            <v>23</v>
          </cell>
          <cell r="F648">
            <v>660</v>
          </cell>
          <cell r="G648">
            <v>374</v>
          </cell>
          <cell r="H648">
            <v>0</v>
          </cell>
          <cell r="I648">
            <v>0</v>
          </cell>
        </row>
        <row r="649">
          <cell r="A649">
            <v>31560011</v>
          </cell>
          <cell r="B649">
            <v>50</v>
          </cell>
          <cell r="C649">
            <v>36</v>
          </cell>
          <cell r="D649">
            <v>50</v>
          </cell>
          <cell r="E649">
            <v>108</v>
          </cell>
          <cell r="F649">
            <v>274</v>
          </cell>
          <cell r="G649">
            <v>0</v>
          </cell>
          <cell r="H649">
            <v>0</v>
          </cell>
          <cell r="I649">
            <v>0</v>
          </cell>
        </row>
        <row r="650">
          <cell r="A650">
            <v>31560311</v>
          </cell>
          <cell r="B650">
            <v>26</v>
          </cell>
          <cell r="C650">
            <v>19</v>
          </cell>
          <cell r="D650">
            <v>43</v>
          </cell>
          <cell r="E650">
            <v>87</v>
          </cell>
          <cell r="F650">
            <v>252</v>
          </cell>
          <cell r="G650">
            <v>0</v>
          </cell>
          <cell r="H650">
            <v>0</v>
          </cell>
          <cell r="I650">
            <v>0</v>
          </cell>
        </row>
        <row r="651">
          <cell r="A651">
            <v>56589115</v>
          </cell>
          <cell r="B651">
            <v>112</v>
          </cell>
          <cell r="C651">
            <v>60</v>
          </cell>
          <cell r="D651">
            <v>93</v>
          </cell>
          <cell r="E651">
            <v>195</v>
          </cell>
          <cell r="F651">
            <v>2480</v>
          </cell>
          <cell r="G651">
            <v>1122</v>
          </cell>
          <cell r="H651">
            <v>0</v>
          </cell>
          <cell r="I651">
            <v>0</v>
          </cell>
        </row>
        <row r="652">
          <cell r="A652">
            <v>5796111</v>
          </cell>
          <cell r="B652">
            <v>921</v>
          </cell>
          <cell r="C652">
            <v>1045</v>
          </cell>
          <cell r="D652">
            <v>913</v>
          </cell>
          <cell r="E652">
            <v>850</v>
          </cell>
          <cell r="F652">
            <v>6675</v>
          </cell>
          <cell r="G652">
            <v>864</v>
          </cell>
          <cell r="H652">
            <v>1832</v>
          </cell>
          <cell r="I652">
            <v>1372</v>
          </cell>
        </row>
        <row r="653">
          <cell r="A653">
            <v>6103811</v>
          </cell>
          <cell r="B653">
            <v>22</v>
          </cell>
          <cell r="C653">
            <v>30</v>
          </cell>
          <cell r="D653">
            <v>16</v>
          </cell>
          <cell r="E653">
            <v>32</v>
          </cell>
          <cell r="F653">
            <v>619</v>
          </cell>
          <cell r="G653">
            <v>0</v>
          </cell>
          <cell r="H653">
            <v>0</v>
          </cell>
          <cell r="I653">
            <v>0</v>
          </cell>
        </row>
        <row r="654">
          <cell r="A654">
            <v>17122511</v>
          </cell>
          <cell r="B654">
            <v>474</v>
          </cell>
          <cell r="C654">
            <v>556</v>
          </cell>
          <cell r="D654">
            <v>427</v>
          </cell>
          <cell r="E654">
            <v>459</v>
          </cell>
          <cell r="F654">
            <v>5181</v>
          </cell>
          <cell r="G654">
            <v>536</v>
          </cell>
          <cell r="H654">
            <v>412</v>
          </cell>
          <cell r="I654">
            <v>1644</v>
          </cell>
        </row>
        <row r="655">
          <cell r="A655">
            <v>31605011</v>
          </cell>
          <cell r="B655">
            <v>10</v>
          </cell>
          <cell r="C655">
            <v>7</v>
          </cell>
          <cell r="D655">
            <v>19</v>
          </cell>
          <cell r="E655">
            <v>43</v>
          </cell>
          <cell r="F655">
            <v>293</v>
          </cell>
          <cell r="G655">
            <v>0</v>
          </cell>
          <cell r="H655">
            <v>0</v>
          </cell>
          <cell r="I655">
            <v>0</v>
          </cell>
        </row>
        <row r="656">
          <cell r="A656">
            <v>31605511</v>
          </cell>
          <cell r="B656">
            <v>9</v>
          </cell>
          <cell r="C656">
            <v>7</v>
          </cell>
          <cell r="D656">
            <v>8</v>
          </cell>
          <cell r="E656">
            <v>36</v>
          </cell>
          <cell r="F656">
            <v>281</v>
          </cell>
          <cell r="G656">
            <v>0</v>
          </cell>
          <cell r="H656">
            <v>0</v>
          </cell>
          <cell r="I656">
            <v>0</v>
          </cell>
        </row>
        <row r="657">
          <cell r="A657">
            <v>31606711</v>
          </cell>
          <cell r="B657">
            <v>10</v>
          </cell>
          <cell r="C657">
            <v>12</v>
          </cell>
          <cell r="D657">
            <v>19</v>
          </cell>
          <cell r="E657">
            <v>27</v>
          </cell>
          <cell r="F657">
            <v>234</v>
          </cell>
          <cell r="G657">
            <v>0</v>
          </cell>
          <cell r="H657">
            <v>0</v>
          </cell>
          <cell r="I657">
            <v>0</v>
          </cell>
        </row>
        <row r="658">
          <cell r="A658">
            <v>31606712</v>
          </cell>
          <cell r="B658">
            <v>20</v>
          </cell>
          <cell r="C658">
            <v>14</v>
          </cell>
          <cell r="D658">
            <v>29</v>
          </cell>
          <cell r="E658">
            <v>47</v>
          </cell>
          <cell r="F658">
            <v>247</v>
          </cell>
          <cell r="G658">
            <v>0</v>
          </cell>
          <cell r="H658">
            <v>0</v>
          </cell>
          <cell r="I658">
            <v>0</v>
          </cell>
        </row>
        <row r="659">
          <cell r="A659">
            <v>31617911</v>
          </cell>
          <cell r="B659">
            <v>35</v>
          </cell>
          <cell r="C659">
            <v>30</v>
          </cell>
          <cell r="D659">
            <v>44</v>
          </cell>
          <cell r="E659">
            <v>67</v>
          </cell>
          <cell r="F659">
            <v>404</v>
          </cell>
          <cell r="G659">
            <v>0</v>
          </cell>
          <cell r="H659">
            <v>0</v>
          </cell>
          <cell r="I659">
            <v>0</v>
          </cell>
        </row>
        <row r="660">
          <cell r="A660">
            <v>31617912</v>
          </cell>
          <cell r="B660">
            <v>35</v>
          </cell>
          <cell r="C660">
            <v>20</v>
          </cell>
          <cell r="D660">
            <v>38</v>
          </cell>
          <cell r="E660">
            <v>65</v>
          </cell>
          <cell r="F660">
            <v>260</v>
          </cell>
          <cell r="G660">
            <v>0</v>
          </cell>
          <cell r="H660">
            <v>0</v>
          </cell>
          <cell r="I660">
            <v>0</v>
          </cell>
        </row>
        <row r="661">
          <cell r="A661">
            <v>35890011</v>
          </cell>
          <cell r="B661">
            <v>9</v>
          </cell>
          <cell r="C661">
            <v>11</v>
          </cell>
          <cell r="D661">
            <v>7</v>
          </cell>
          <cell r="E661">
            <v>6</v>
          </cell>
          <cell r="F661">
            <v>428</v>
          </cell>
          <cell r="G661">
            <v>0</v>
          </cell>
          <cell r="H661">
            <v>0</v>
          </cell>
          <cell r="I661">
            <v>0</v>
          </cell>
        </row>
        <row r="662">
          <cell r="A662">
            <v>35890012</v>
          </cell>
          <cell r="B662">
            <v>6</v>
          </cell>
          <cell r="C662">
            <v>11</v>
          </cell>
          <cell r="D662">
            <v>5</v>
          </cell>
          <cell r="E662">
            <v>6</v>
          </cell>
          <cell r="F662">
            <v>434</v>
          </cell>
          <cell r="G662">
            <v>0</v>
          </cell>
          <cell r="H662">
            <v>0</v>
          </cell>
          <cell r="I662">
            <v>0</v>
          </cell>
        </row>
        <row r="663">
          <cell r="A663">
            <v>35890013</v>
          </cell>
          <cell r="B663">
            <v>7</v>
          </cell>
          <cell r="C663">
            <v>8</v>
          </cell>
          <cell r="D663">
            <v>9</v>
          </cell>
          <cell r="E663">
            <v>15</v>
          </cell>
          <cell r="F663">
            <v>446</v>
          </cell>
          <cell r="G663">
            <v>0</v>
          </cell>
          <cell r="H663">
            <v>0</v>
          </cell>
          <cell r="I663">
            <v>0</v>
          </cell>
        </row>
        <row r="664">
          <cell r="A664">
            <v>35890014</v>
          </cell>
          <cell r="B664">
            <v>2</v>
          </cell>
          <cell r="C664">
            <v>10</v>
          </cell>
          <cell r="D664">
            <v>1</v>
          </cell>
          <cell r="E664">
            <v>3</v>
          </cell>
          <cell r="F664">
            <v>90</v>
          </cell>
          <cell r="G664">
            <v>0</v>
          </cell>
          <cell r="H664">
            <v>0</v>
          </cell>
          <cell r="I664">
            <v>0</v>
          </cell>
        </row>
        <row r="665">
          <cell r="A665">
            <v>35890015</v>
          </cell>
          <cell r="B665">
            <v>3</v>
          </cell>
          <cell r="C665">
            <v>7</v>
          </cell>
          <cell r="D665">
            <v>1</v>
          </cell>
          <cell r="E665">
            <v>2</v>
          </cell>
          <cell r="F665">
            <v>85</v>
          </cell>
          <cell r="G665">
            <v>0</v>
          </cell>
          <cell r="H665">
            <v>0</v>
          </cell>
          <cell r="I665">
            <v>0</v>
          </cell>
        </row>
        <row r="666">
          <cell r="A666">
            <v>35890016</v>
          </cell>
          <cell r="B666">
            <v>2</v>
          </cell>
          <cell r="C666">
            <v>4</v>
          </cell>
          <cell r="D666">
            <v>1</v>
          </cell>
          <cell r="E666">
            <v>4</v>
          </cell>
          <cell r="F666">
            <v>145</v>
          </cell>
          <cell r="G666">
            <v>0</v>
          </cell>
          <cell r="H666">
            <v>0</v>
          </cell>
          <cell r="I666">
            <v>0</v>
          </cell>
        </row>
        <row r="667">
          <cell r="A667">
            <v>35890017</v>
          </cell>
          <cell r="B667">
            <v>242</v>
          </cell>
          <cell r="C667">
            <v>338</v>
          </cell>
          <cell r="D667">
            <v>302</v>
          </cell>
          <cell r="E667">
            <v>331</v>
          </cell>
          <cell r="F667">
            <v>6283</v>
          </cell>
          <cell r="G667">
            <v>0</v>
          </cell>
          <cell r="H667">
            <v>0</v>
          </cell>
          <cell r="I667">
            <v>0</v>
          </cell>
        </row>
        <row r="668">
          <cell r="A668">
            <v>35890019</v>
          </cell>
          <cell r="B668">
            <v>188</v>
          </cell>
          <cell r="C668">
            <v>240</v>
          </cell>
          <cell r="D668">
            <v>209</v>
          </cell>
          <cell r="E668">
            <v>253</v>
          </cell>
          <cell r="F668">
            <v>5037</v>
          </cell>
          <cell r="G668">
            <v>0</v>
          </cell>
          <cell r="H668">
            <v>0</v>
          </cell>
          <cell r="I668">
            <v>0</v>
          </cell>
        </row>
        <row r="669">
          <cell r="A669">
            <v>35890021</v>
          </cell>
          <cell r="B669">
            <v>172</v>
          </cell>
          <cell r="C669">
            <v>276</v>
          </cell>
          <cell r="D669">
            <v>203</v>
          </cell>
          <cell r="E669">
            <v>228</v>
          </cell>
          <cell r="F669">
            <v>4545</v>
          </cell>
          <cell r="G669">
            <v>0</v>
          </cell>
          <cell r="H669">
            <v>0</v>
          </cell>
          <cell r="I669">
            <v>0</v>
          </cell>
        </row>
        <row r="670">
          <cell r="A670">
            <v>35890023</v>
          </cell>
          <cell r="B670">
            <v>217</v>
          </cell>
          <cell r="C670">
            <v>280</v>
          </cell>
          <cell r="D670">
            <v>202</v>
          </cell>
          <cell r="E670">
            <v>265</v>
          </cell>
          <cell r="F670">
            <v>11045</v>
          </cell>
          <cell r="G670">
            <v>0</v>
          </cell>
          <cell r="H670">
            <v>0</v>
          </cell>
          <cell r="I670">
            <v>0</v>
          </cell>
        </row>
        <row r="671">
          <cell r="A671">
            <v>35890025</v>
          </cell>
          <cell r="B671">
            <v>181</v>
          </cell>
          <cell r="C671">
            <v>277</v>
          </cell>
          <cell r="D671">
            <v>227</v>
          </cell>
          <cell r="E671">
            <v>214</v>
          </cell>
          <cell r="F671">
            <v>5150</v>
          </cell>
          <cell r="G671">
            <v>0</v>
          </cell>
          <cell r="H671">
            <v>0</v>
          </cell>
          <cell r="I671">
            <v>0</v>
          </cell>
        </row>
        <row r="672">
          <cell r="A672">
            <v>35890027</v>
          </cell>
          <cell r="B672">
            <v>167</v>
          </cell>
          <cell r="C672">
            <v>246</v>
          </cell>
          <cell r="D672">
            <v>167</v>
          </cell>
          <cell r="E672">
            <v>223</v>
          </cell>
          <cell r="F672">
            <v>5909</v>
          </cell>
          <cell r="G672">
            <v>0</v>
          </cell>
          <cell r="H672">
            <v>0</v>
          </cell>
          <cell r="I672">
            <v>0</v>
          </cell>
        </row>
        <row r="673">
          <cell r="A673">
            <v>35890029</v>
          </cell>
          <cell r="B673">
            <v>41</v>
          </cell>
          <cell r="C673">
            <v>92</v>
          </cell>
          <cell r="D673">
            <v>64</v>
          </cell>
          <cell r="E673">
            <v>77</v>
          </cell>
          <cell r="F673">
            <v>1913</v>
          </cell>
          <cell r="G673">
            <v>0</v>
          </cell>
          <cell r="H673">
            <v>0</v>
          </cell>
          <cell r="I673">
            <v>0</v>
          </cell>
        </row>
        <row r="674">
          <cell r="A674">
            <v>35890031</v>
          </cell>
          <cell r="B674">
            <v>76</v>
          </cell>
          <cell r="C674">
            <v>107</v>
          </cell>
          <cell r="D674">
            <v>82</v>
          </cell>
          <cell r="E674">
            <v>90</v>
          </cell>
          <cell r="F674">
            <v>2832</v>
          </cell>
          <cell r="G674">
            <v>0</v>
          </cell>
          <cell r="H674">
            <v>0</v>
          </cell>
          <cell r="I674">
            <v>0</v>
          </cell>
        </row>
        <row r="675">
          <cell r="A675">
            <v>47272511</v>
          </cell>
          <cell r="B675">
            <v>8</v>
          </cell>
          <cell r="C675">
            <v>21</v>
          </cell>
          <cell r="D675">
            <v>12</v>
          </cell>
          <cell r="E675">
            <v>17</v>
          </cell>
          <cell r="F675">
            <v>538</v>
          </cell>
          <cell r="G675">
            <v>0</v>
          </cell>
          <cell r="H675">
            <v>0</v>
          </cell>
          <cell r="I675">
            <v>0</v>
          </cell>
        </row>
        <row r="676">
          <cell r="A676">
            <v>47411611</v>
          </cell>
          <cell r="B676">
            <v>289</v>
          </cell>
          <cell r="C676">
            <v>359</v>
          </cell>
          <cell r="D676">
            <v>256</v>
          </cell>
          <cell r="E676">
            <v>287</v>
          </cell>
          <cell r="F676">
            <v>3989</v>
          </cell>
          <cell r="G676">
            <v>288</v>
          </cell>
          <cell r="H676">
            <v>586</v>
          </cell>
          <cell r="I676">
            <v>370</v>
          </cell>
        </row>
        <row r="677">
          <cell r="A677">
            <v>47549011</v>
          </cell>
          <cell r="B677">
            <v>26</v>
          </cell>
          <cell r="C677">
            <v>12</v>
          </cell>
          <cell r="D677">
            <v>17</v>
          </cell>
          <cell r="E677">
            <v>42</v>
          </cell>
          <cell r="F677">
            <v>446</v>
          </cell>
          <cell r="G677">
            <v>0</v>
          </cell>
          <cell r="H677">
            <v>0</v>
          </cell>
          <cell r="I677">
            <v>0</v>
          </cell>
        </row>
        <row r="678">
          <cell r="A678">
            <v>47787211</v>
          </cell>
          <cell r="B678">
            <v>12</v>
          </cell>
          <cell r="C678">
            <v>25</v>
          </cell>
          <cell r="D678">
            <v>9</v>
          </cell>
          <cell r="E678">
            <v>19</v>
          </cell>
          <cell r="F678">
            <v>378</v>
          </cell>
          <cell r="G678">
            <v>0</v>
          </cell>
          <cell r="H678">
            <v>0</v>
          </cell>
          <cell r="I678">
            <v>0</v>
          </cell>
        </row>
        <row r="679">
          <cell r="A679">
            <v>54939511</v>
          </cell>
          <cell r="B679">
            <v>271</v>
          </cell>
          <cell r="C679">
            <v>307</v>
          </cell>
          <cell r="D679">
            <v>292</v>
          </cell>
          <cell r="E679">
            <v>317</v>
          </cell>
          <cell r="F679">
            <v>4463</v>
          </cell>
          <cell r="G679">
            <v>330</v>
          </cell>
          <cell r="H679">
            <v>609</v>
          </cell>
          <cell r="I679">
            <v>624</v>
          </cell>
        </row>
        <row r="680">
          <cell r="A680">
            <v>55333711</v>
          </cell>
          <cell r="B680">
            <v>127</v>
          </cell>
          <cell r="C680">
            <v>189</v>
          </cell>
          <cell r="D680">
            <v>140</v>
          </cell>
          <cell r="E680">
            <v>184</v>
          </cell>
          <cell r="F680">
            <v>5156</v>
          </cell>
          <cell r="G680">
            <v>111</v>
          </cell>
          <cell r="H680">
            <v>747</v>
          </cell>
          <cell r="I680">
            <v>72</v>
          </cell>
        </row>
        <row r="681">
          <cell r="A681">
            <v>56598711</v>
          </cell>
          <cell r="B681">
            <v>340</v>
          </cell>
          <cell r="C681">
            <v>383</v>
          </cell>
          <cell r="D681">
            <v>423</v>
          </cell>
          <cell r="E681">
            <v>442</v>
          </cell>
          <cell r="F681">
            <v>4716</v>
          </cell>
          <cell r="G681">
            <v>582</v>
          </cell>
          <cell r="H681">
            <v>147</v>
          </cell>
          <cell r="I681">
            <v>1932</v>
          </cell>
        </row>
        <row r="682">
          <cell r="A682">
            <v>57470011</v>
          </cell>
          <cell r="B682">
            <v>407</v>
          </cell>
          <cell r="C682">
            <v>476</v>
          </cell>
          <cell r="D682">
            <v>503</v>
          </cell>
          <cell r="E682">
            <v>465</v>
          </cell>
          <cell r="F682">
            <v>4297</v>
          </cell>
          <cell r="G682">
            <v>786</v>
          </cell>
          <cell r="H682">
            <v>630</v>
          </cell>
          <cell r="I682">
            <v>1044</v>
          </cell>
        </row>
        <row r="683">
          <cell r="A683">
            <v>56713012</v>
          </cell>
          <cell r="B683">
            <v>4326</v>
          </cell>
          <cell r="C683">
            <v>5383</v>
          </cell>
          <cell r="D683">
            <v>4645</v>
          </cell>
          <cell r="E683">
            <v>5116</v>
          </cell>
          <cell r="F683">
            <v>82519</v>
          </cell>
          <cell r="G683">
            <v>3497</v>
          </cell>
          <cell r="H683">
            <v>4963</v>
          </cell>
          <cell r="I683">
            <v>7058</v>
          </cell>
        </row>
        <row r="684">
          <cell r="A684">
            <v>57192111</v>
          </cell>
          <cell r="B684">
            <v>206</v>
          </cell>
          <cell r="C684">
            <v>234</v>
          </cell>
          <cell r="D684">
            <v>221</v>
          </cell>
          <cell r="E684">
            <v>218</v>
          </cell>
          <cell r="F684">
            <v>6414</v>
          </cell>
          <cell r="G684">
            <v>105</v>
          </cell>
          <cell r="H684">
            <v>456</v>
          </cell>
          <cell r="I684">
            <v>336</v>
          </cell>
        </row>
        <row r="685">
          <cell r="A685">
            <v>57247311</v>
          </cell>
          <cell r="B685">
            <v>99</v>
          </cell>
          <cell r="C685">
            <v>118</v>
          </cell>
          <cell r="D685">
            <v>83</v>
          </cell>
          <cell r="E685">
            <v>126</v>
          </cell>
          <cell r="F685">
            <v>3770</v>
          </cell>
          <cell r="G685">
            <v>112</v>
          </cell>
          <cell r="H685">
            <v>322</v>
          </cell>
          <cell r="I685">
            <v>126</v>
          </cell>
        </row>
        <row r="686">
          <cell r="A686">
            <v>57474111</v>
          </cell>
          <cell r="B686">
            <v>178</v>
          </cell>
          <cell r="C686">
            <v>182</v>
          </cell>
          <cell r="D686">
            <v>191</v>
          </cell>
          <cell r="E686">
            <v>189</v>
          </cell>
          <cell r="F686">
            <v>5306</v>
          </cell>
          <cell r="G686">
            <v>138</v>
          </cell>
          <cell r="H686">
            <v>711</v>
          </cell>
          <cell r="I686">
            <v>144</v>
          </cell>
        </row>
        <row r="687">
          <cell r="A687">
            <v>56713016</v>
          </cell>
          <cell r="B687">
            <v>483</v>
          </cell>
          <cell r="C687">
            <v>534</v>
          </cell>
          <cell r="D687">
            <v>495</v>
          </cell>
          <cell r="E687">
            <v>533</v>
          </cell>
          <cell r="F687">
            <v>15490</v>
          </cell>
          <cell r="G687">
            <v>355</v>
          </cell>
          <cell r="H687">
            <v>1489</v>
          </cell>
          <cell r="I687">
            <v>606</v>
          </cell>
        </row>
        <row r="688">
          <cell r="A688">
            <v>22334511</v>
          </cell>
          <cell r="B688">
            <v>9</v>
          </cell>
          <cell r="C688">
            <v>6</v>
          </cell>
          <cell r="D688">
            <v>8</v>
          </cell>
          <cell r="E688">
            <v>9</v>
          </cell>
          <cell r="F688">
            <v>3</v>
          </cell>
          <cell r="G688">
            <v>0</v>
          </cell>
          <cell r="H688">
            <v>34</v>
          </cell>
          <cell r="I688">
            <v>0</v>
          </cell>
        </row>
        <row r="689">
          <cell r="A689">
            <v>31582011</v>
          </cell>
          <cell r="B689">
            <v>16</v>
          </cell>
          <cell r="C689">
            <v>20</v>
          </cell>
          <cell r="D689">
            <v>43</v>
          </cell>
          <cell r="E689">
            <v>62</v>
          </cell>
          <cell r="F689">
            <v>409</v>
          </cell>
          <cell r="G689">
            <v>0</v>
          </cell>
          <cell r="H689">
            <v>0</v>
          </cell>
          <cell r="I689">
            <v>0</v>
          </cell>
        </row>
        <row r="690">
          <cell r="A690">
            <v>31582012</v>
          </cell>
          <cell r="B690">
            <v>32</v>
          </cell>
          <cell r="C690">
            <v>25</v>
          </cell>
          <cell r="D690">
            <v>55</v>
          </cell>
          <cell r="E690">
            <v>71</v>
          </cell>
          <cell r="F690">
            <v>408</v>
          </cell>
          <cell r="G690">
            <v>0</v>
          </cell>
          <cell r="H690">
            <v>0</v>
          </cell>
          <cell r="I690">
            <v>0</v>
          </cell>
        </row>
        <row r="691">
          <cell r="A691">
            <v>33550511</v>
          </cell>
          <cell r="B691">
            <v>8</v>
          </cell>
          <cell r="C691">
            <v>6</v>
          </cell>
          <cell r="D691">
            <v>6</v>
          </cell>
          <cell r="E691">
            <v>7</v>
          </cell>
          <cell r="F691">
            <v>1</v>
          </cell>
          <cell r="G691">
            <v>0</v>
          </cell>
          <cell r="H691">
            <v>0</v>
          </cell>
          <cell r="I691">
            <v>0</v>
          </cell>
        </row>
        <row r="692">
          <cell r="A692">
            <v>47386711</v>
          </cell>
          <cell r="B692">
            <v>20</v>
          </cell>
          <cell r="C692">
            <v>17</v>
          </cell>
          <cell r="D692">
            <v>25</v>
          </cell>
          <cell r="E692">
            <v>43</v>
          </cell>
          <cell r="F692">
            <v>587</v>
          </cell>
          <cell r="G692">
            <v>0</v>
          </cell>
          <cell r="H692">
            <v>0</v>
          </cell>
          <cell r="I692">
            <v>0</v>
          </cell>
        </row>
        <row r="693">
          <cell r="A693">
            <v>56746311</v>
          </cell>
          <cell r="B693">
            <v>458</v>
          </cell>
          <cell r="C693">
            <v>461</v>
          </cell>
          <cell r="D693">
            <v>448</v>
          </cell>
          <cell r="E693">
            <v>487</v>
          </cell>
          <cell r="F693">
            <v>5642</v>
          </cell>
          <cell r="G693">
            <v>339</v>
          </cell>
          <cell r="H693">
            <v>891</v>
          </cell>
          <cell r="I693">
            <v>672</v>
          </cell>
        </row>
        <row r="694">
          <cell r="A694">
            <v>57464711</v>
          </cell>
          <cell r="B694">
            <v>425</v>
          </cell>
          <cell r="C694">
            <v>407</v>
          </cell>
          <cell r="D694">
            <v>415</v>
          </cell>
          <cell r="E694">
            <v>428</v>
          </cell>
          <cell r="F694">
            <v>5180</v>
          </cell>
          <cell r="G694">
            <v>291</v>
          </cell>
          <cell r="H694">
            <v>528</v>
          </cell>
          <cell r="I694">
            <v>984</v>
          </cell>
        </row>
        <row r="695">
          <cell r="A695">
            <v>56713024</v>
          </cell>
          <cell r="B695">
            <v>951</v>
          </cell>
          <cell r="C695">
            <v>930</v>
          </cell>
          <cell r="D695">
            <v>986</v>
          </cell>
          <cell r="E695">
            <v>1091</v>
          </cell>
          <cell r="F695">
            <v>12230</v>
          </cell>
          <cell r="G695">
            <v>630</v>
          </cell>
          <cell r="H695">
            <v>1453</v>
          </cell>
          <cell r="I695">
            <v>1656</v>
          </cell>
        </row>
        <row r="696">
          <cell r="A696">
            <v>29915411</v>
          </cell>
          <cell r="B696">
            <v>281</v>
          </cell>
          <cell r="C696">
            <v>346</v>
          </cell>
          <cell r="D696">
            <v>314</v>
          </cell>
          <cell r="E696">
            <v>356</v>
          </cell>
          <cell r="F696">
            <v>5422</v>
          </cell>
          <cell r="G696">
            <v>246</v>
          </cell>
          <cell r="H696">
            <v>276</v>
          </cell>
          <cell r="I696">
            <v>2742</v>
          </cell>
        </row>
        <row r="697">
          <cell r="A697">
            <v>29915412</v>
          </cell>
          <cell r="B697">
            <v>264</v>
          </cell>
          <cell r="C697">
            <v>301</v>
          </cell>
          <cell r="D697">
            <v>309</v>
          </cell>
          <cell r="E697">
            <v>364</v>
          </cell>
          <cell r="F697">
            <v>5007</v>
          </cell>
          <cell r="G697">
            <v>450</v>
          </cell>
          <cell r="H697">
            <v>72</v>
          </cell>
          <cell r="I697">
            <v>3030</v>
          </cell>
        </row>
        <row r="698">
          <cell r="A698">
            <v>31500911</v>
          </cell>
          <cell r="B698">
            <v>205</v>
          </cell>
          <cell r="C698">
            <v>171</v>
          </cell>
          <cell r="D698">
            <v>181</v>
          </cell>
          <cell r="E698">
            <v>277</v>
          </cell>
          <cell r="F698">
            <v>2267</v>
          </cell>
          <cell r="G698">
            <v>0</v>
          </cell>
          <cell r="H698">
            <v>0</v>
          </cell>
          <cell r="I698">
            <v>0</v>
          </cell>
        </row>
        <row r="699">
          <cell r="A699">
            <v>57144212</v>
          </cell>
          <cell r="B699">
            <v>750</v>
          </cell>
          <cell r="C699">
            <v>818</v>
          </cell>
          <cell r="D699">
            <v>804</v>
          </cell>
          <cell r="E699">
            <v>997</v>
          </cell>
          <cell r="F699">
            <v>12696</v>
          </cell>
          <cell r="G699">
            <v>696</v>
          </cell>
          <cell r="H699">
            <v>348</v>
          </cell>
          <cell r="I699">
            <v>5772</v>
          </cell>
        </row>
        <row r="700">
          <cell r="A700">
            <v>31441211</v>
          </cell>
          <cell r="B700">
            <v>71</v>
          </cell>
          <cell r="C700">
            <v>92</v>
          </cell>
          <cell r="D700">
            <v>103</v>
          </cell>
          <cell r="E700">
            <v>105</v>
          </cell>
          <cell r="F700">
            <v>4234</v>
          </cell>
          <cell r="G700">
            <v>74</v>
          </cell>
          <cell r="H700">
            <v>564</v>
          </cell>
          <cell r="I700">
            <v>232</v>
          </cell>
        </row>
        <row r="701">
          <cell r="A701">
            <v>31496411</v>
          </cell>
          <cell r="B701">
            <v>238</v>
          </cell>
          <cell r="C701">
            <v>230</v>
          </cell>
          <cell r="D701">
            <v>266</v>
          </cell>
          <cell r="E701">
            <v>306</v>
          </cell>
          <cell r="F701">
            <v>4794</v>
          </cell>
          <cell r="G701">
            <v>347</v>
          </cell>
          <cell r="H701">
            <v>465</v>
          </cell>
          <cell r="I701">
            <v>609</v>
          </cell>
        </row>
        <row r="702">
          <cell r="A702">
            <v>57144215</v>
          </cell>
          <cell r="B702">
            <v>309</v>
          </cell>
          <cell r="C702">
            <v>322</v>
          </cell>
          <cell r="D702">
            <v>369</v>
          </cell>
          <cell r="E702">
            <v>411</v>
          </cell>
          <cell r="F702">
            <v>9028</v>
          </cell>
          <cell r="G702">
            <v>421</v>
          </cell>
          <cell r="H702">
            <v>1029</v>
          </cell>
          <cell r="I702">
            <v>841</v>
          </cell>
        </row>
        <row r="703">
          <cell r="A703">
            <v>57144216</v>
          </cell>
          <cell r="B703">
            <v>20671</v>
          </cell>
          <cell r="C703">
            <v>24319</v>
          </cell>
          <cell r="D703">
            <v>22213</v>
          </cell>
          <cell r="E703">
            <v>24190</v>
          </cell>
          <cell r="F703">
            <v>365132</v>
          </cell>
          <cell r="G703">
            <v>23135</v>
          </cell>
          <cell r="H703">
            <v>42184</v>
          </cell>
          <cell r="I703">
            <v>51854</v>
          </cell>
        </row>
        <row r="704">
          <cell r="A704">
            <v>17940012</v>
          </cell>
          <cell r="B704">
            <v>200</v>
          </cell>
          <cell r="C704">
            <v>222</v>
          </cell>
          <cell r="D704">
            <v>194</v>
          </cell>
          <cell r="E704">
            <v>218</v>
          </cell>
          <cell r="F704">
            <v>4426</v>
          </cell>
          <cell r="G704">
            <v>138</v>
          </cell>
          <cell r="H704">
            <v>258</v>
          </cell>
          <cell r="I704">
            <v>1848</v>
          </cell>
        </row>
        <row r="705">
          <cell r="A705">
            <v>17940013</v>
          </cell>
          <cell r="B705">
            <v>275</v>
          </cell>
          <cell r="C705">
            <v>285</v>
          </cell>
          <cell r="D705">
            <v>266</v>
          </cell>
          <cell r="E705">
            <v>359</v>
          </cell>
          <cell r="F705">
            <v>4626</v>
          </cell>
          <cell r="G705">
            <v>202</v>
          </cell>
          <cell r="H705">
            <v>980</v>
          </cell>
          <cell r="I705">
            <v>624</v>
          </cell>
        </row>
        <row r="706">
          <cell r="A706">
            <v>17940014</v>
          </cell>
          <cell r="B706">
            <v>328</v>
          </cell>
          <cell r="C706">
            <v>331</v>
          </cell>
          <cell r="D706">
            <v>322</v>
          </cell>
          <cell r="E706">
            <v>302</v>
          </cell>
          <cell r="F706">
            <v>4585</v>
          </cell>
          <cell r="G706">
            <v>268</v>
          </cell>
          <cell r="H706">
            <v>584</v>
          </cell>
          <cell r="I706">
            <v>1512</v>
          </cell>
        </row>
        <row r="707">
          <cell r="A707">
            <v>28357511</v>
          </cell>
          <cell r="B707">
            <v>502</v>
          </cell>
          <cell r="C707">
            <v>492</v>
          </cell>
          <cell r="D707">
            <v>447</v>
          </cell>
          <cell r="E707">
            <v>493</v>
          </cell>
          <cell r="F707">
            <v>5065</v>
          </cell>
          <cell r="G707">
            <v>380</v>
          </cell>
          <cell r="H707">
            <v>1338</v>
          </cell>
          <cell r="I707">
            <v>1680</v>
          </cell>
        </row>
        <row r="708">
          <cell r="A708">
            <v>28357512</v>
          </cell>
          <cell r="B708">
            <v>396</v>
          </cell>
          <cell r="C708">
            <v>400</v>
          </cell>
          <cell r="D708">
            <v>337</v>
          </cell>
          <cell r="E708">
            <v>383</v>
          </cell>
          <cell r="F708">
            <v>4726</v>
          </cell>
          <cell r="G708">
            <v>304</v>
          </cell>
          <cell r="H708">
            <v>2304</v>
          </cell>
          <cell r="I708">
            <v>1104</v>
          </cell>
        </row>
        <row r="709">
          <cell r="A709">
            <v>28357513</v>
          </cell>
          <cell r="B709">
            <v>357</v>
          </cell>
          <cell r="C709">
            <v>410</v>
          </cell>
          <cell r="D709">
            <v>400</v>
          </cell>
          <cell r="E709">
            <v>440</v>
          </cell>
          <cell r="F709">
            <v>4509</v>
          </cell>
          <cell r="G709">
            <v>370</v>
          </cell>
          <cell r="H709">
            <v>700</v>
          </cell>
          <cell r="I709">
            <v>2952</v>
          </cell>
        </row>
        <row r="710">
          <cell r="A710">
            <v>28357514</v>
          </cell>
          <cell r="B710">
            <v>267</v>
          </cell>
          <cell r="C710">
            <v>253</v>
          </cell>
          <cell r="D710">
            <v>235</v>
          </cell>
          <cell r="E710">
            <v>249</v>
          </cell>
          <cell r="F710">
            <v>3657</v>
          </cell>
          <cell r="G710">
            <v>206</v>
          </cell>
          <cell r="H710">
            <v>872</v>
          </cell>
          <cell r="I710">
            <v>1656</v>
          </cell>
        </row>
        <row r="711">
          <cell r="A711">
            <v>28357711</v>
          </cell>
          <cell r="B711">
            <v>340</v>
          </cell>
          <cell r="C711">
            <v>443</v>
          </cell>
          <cell r="D711">
            <v>398</v>
          </cell>
          <cell r="E711">
            <v>421</v>
          </cell>
          <cell r="F711">
            <v>5495</v>
          </cell>
          <cell r="G711">
            <v>327</v>
          </cell>
          <cell r="H711">
            <v>435</v>
          </cell>
          <cell r="I711">
            <v>2472</v>
          </cell>
        </row>
        <row r="712">
          <cell r="A712">
            <v>28358311</v>
          </cell>
          <cell r="B712">
            <v>711</v>
          </cell>
          <cell r="C712">
            <v>712</v>
          </cell>
          <cell r="D712">
            <v>469</v>
          </cell>
          <cell r="E712">
            <v>415</v>
          </cell>
          <cell r="F712">
            <v>6273</v>
          </cell>
          <cell r="G712">
            <v>402</v>
          </cell>
          <cell r="H712">
            <v>819</v>
          </cell>
          <cell r="I712">
            <v>3144</v>
          </cell>
        </row>
        <row r="713">
          <cell r="A713">
            <v>31388811</v>
          </cell>
          <cell r="B713">
            <v>260</v>
          </cell>
          <cell r="C713">
            <v>395</v>
          </cell>
          <cell r="D713">
            <v>291</v>
          </cell>
          <cell r="E713">
            <v>269</v>
          </cell>
          <cell r="F713">
            <v>3589</v>
          </cell>
          <cell r="G713">
            <v>140</v>
          </cell>
          <cell r="H713">
            <v>10</v>
          </cell>
          <cell r="I713">
            <v>2448</v>
          </cell>
        </row>
        <row r="714">
          <cell r="A714">
            <v>31388812</v>
          </cell>
          <cell r="B714">
            <v>255</v>
          </cell>
          <cell r="C714">
            <v>352</v>
          </cell>
          <cell r="D714">
            <v>274</v>
          </cell>
          <cell r="E714">
            <v>299</v>
          </cell>
          <cell r="F714">
            <v>3904</v>
          </cell>
          <cell r="G714">
            <v>152</v>
          </cell>
          <cell r="H714">
            <v>286</v>
          </cell>
          <cell r="I714">
            <v>1344</v>
          </cell>
        </row>
        <row r="715">
          <cell r="A715">
            <v>31388813</v>
          </cell>
          <cell r="B715">
            <v>301</v>
          </cell>
          <cell r="C715">
            <v>365</v>
          </cell>
          <cell r="D715">
            <v>323</v>
          </cell>
          <cell r="E715">
            <v>342</v>
          </cell>
          <cell r="F715">
            <v>4083</v>
          </cell>
          <cell r="G715">
            <v>206</v>
          </cell>
          <cell r="H715">
            <v>674</v>
          </cell>
          <cell r="I715">
            <v>1320</v>
          </cell>
        </row>
        <row r="716">
          <cell r="A716">
            <v>56912411</v>
          </cell>
          <cell r="B716">
            <v>284</v>
          </cell>
          <cell r="C716">
            <v>431</v>
          </cell>
          <cell r="D716">
            <v>266</v>
          </cell>
          <cell r="E716">
            <v>256</v>
          </cell>
          <cell r="F716">
            <v>4738</v>
          </cell>
          <cell r="G716">
            <v>234</v>
          </cell>
          <cell r="H716">
            <v>612</v>
          </cell>
          <cell r="I716">
            <v>2184</v>
          </cell>
        </row>
        <row r="717">
          <cell r="A717">
            <v>87828114</v>
          </cell>
          <cell r="B717">
            <v>4476</v>
          </cell>
          <cell r="C717">
            <v>5091</v>
          </cell>
          <cell r="D717">
            <v>4222</v>
          </cell>
          <cell r="E717">
            <v>4446</v>
          </cell>
          <cell r="F717">
            <v>59676</v>
          </cell>
          <cell r="G717">
            <v>3329</v>
          </cell>
          <cell r="H717">
            <v>9872</v>
          </cell>
          <cell r="I717">
            <v>24288</v>
          </cell>
        </row>
        <row r="718">
          <cell r="A718">
            <v>21864201</v>
          </cell>
          <cell r="B718">
            <v>0</v>
          </cell>
          <cell r="C718">
            <v>0</v>
          </cell>
          <cell r="D718">
            <v>0</v>
          </cell>
          <cell r="E718">
            <v>0</v>
          </cell>
          <cell r="F718">
            <v>0</v>
          </cell>
          <cell r="G718">
            <v>0</v>
          </cell>
          <cell r="H718">
            <v>0</v>
          </cell>
          <cell r="I718">
            <v>2200</v>
          </cell>
        </row>
        <row r="719">
          <cell r="A719">
            <v>21876001</v>
          </cell>
          <cell r="B719">
            <v>1</v>
          </cell>
          <cell r="C719">
            <v>0</v>
          </cell>
          <cell r="D719">
            <v>0</v>
          </cell>
          <cell r="E719">
            <v>0</v>
          </cell>
          <cell r="F719">
            <v>0</v>
          </cell>
          <cell r="G719">
            <v>0</v>
          </cell>
          <cell r="H719">
            <v>0</v>
          </cell>
          <cell r="I719">
            <v>2200</v>
          </cell>
        </row>
        <row r="720">
          <cell r="A720">
            <v>21894411</v>
          </cell>
          <cell r="B720">
            <v>0</v>
          </cell>
          <cell r="C720">
            <v>0</v>
          </cell>
          <cell r="D720">
            <v>0</v>
          </cell>
          <cell r="E720">
            <v>0</v>
          </cell>
          <cell r="F720">
            <v>2</v>
          </cell>
          <cell r="G720">
            <v>0</v>
          </cell>
          <cell r="H720">
            <v>0</v>
          </cell>
          <cell r="I720">
            <v>2928</v>
          </cell>
        </row>
        <row r="721">
          <cell r="A721">
            <v>21894412</v>
          </cell>
          <cell r="B721">
            <v>0</v>
          </cell>
          <cell r="C721">
            <v>0</v>
          </cell>
          <cell r="D721">
            <v>0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2424</v>
          </cell>
        </row>
        <row r="722">
          <cell r="A722">
            <v>21894413</v>
          </cell>
          <cell r="B722">
            <v>0</v>
          </cell>
          <cell r="C722">
            <v>0</v>
          </cell>
          <cell r="D722">
            <v>0</v>
          </cell>
          <cell r="E722">
            <v>0</v>
          </cell>
          <cell r="F722">
            <v>13</v>
          </cell>
          <cell r="G722">
            <v>0</v>
          </cell>
          <cell r="H722">
            <v>0</v>
          </cell>
          <cell r="I722">
            <v>1260</v>
          </cell>
        </row>
        <row r="723">
          <cell r="A723">
            <v>22014801</v>
          </cell>
          <cell r="B723">
            <v>0</v>
          </cell>
          <cell r="C723">
            <v>0</v>
          </cell>
          <cell r="D723">
            <v>0</v>
          </cell>
          <cell r="E723">
            <v>0</v>
          </cell>
          <cell r="F723">
            <v>2</v>
          </cell>
          <cell r="G723">
            <v>0</v>
          </cell>
          <cell r="H723">
            <v>0</v>
          </cell>
          <cell r="I723">
            <v>2200</v>
          </cell>
        </row>
        <row r="724">
          <cell r="A724">
            <v>22044911</v>
          </cell>
          <cell r="B724">
            <v>0</v>
          </cell>
          <cell r="C724">
            <v>0</v>
          </cell>
          <cell r="D724">
            <v>0</v>
          </cell>
          <cell r="E724">
            <v>0</v>
          </cell>
          <cell r="F724">
            <v>0</v>
          </cell>
          <cell r="G724">
            <v>0</v>
          </cell>
          <cell r="H724">
            <v>0</v>
          </cell>
          <cell r="I724">
            <v>4584</v>
          </cell>
        </row>
        <row r="725">
          <cell r="A725">
            <v>22044912</v>
          </cell>
          <cell r="B725">
            <v>0</v>
          </cell>
          <cell r="C725">
            <v>0</v>
          </cell>
          <cell r="D725">
            <v>0</v>
          </cell>
          <cell r="E725">
            <v>1</v>
          </cell>
          <cell r="F725">
            <v>4</v>
          </cell>
          <cell r="G725">
            <v>0</v>
          </cell>
          <cell r="H725">
            <v>0</v>
          </cell>
          <cell r="I725">
            <v>2784</v>
          </cell>
        </row>
        <row r="726">
          <cell r="A726">
            <v>22044913</v>
          </cell>
          <cell r="B726">
            <v>0</v>
          </cell>
          <cell r="C726">
            <v>0</v>
          </cell>
          <cell r="D726">
            <v>0</v>
          </cell>
          <cell r="E726">
            <v>0</v>
          </cell>
          <cell r="F726">
            <v>4</v>
          </cell>
          <cell r="G726">
            <v>0</v>
          </cell>
          <cell r="H726">
            <v>0</v>
          </cell>
          <cell r="I726">
            <v>4572</v>
          </cell>
        </row>
        <row r="727">
          <cell r="A727">
            <v>22044914</v>
          </cell>
          <cell r="B727">
            <v>0</v>
          </cell>
          <cell r="C727">
            <v>0</v>
          </cell>
          <cell r="D727">
            <v>0</v>
          </cell>
          <cell r="E727">
            <v>0</v>
          </cell>
          <cell r="F727">
            <v>6</v>
          </cell>
          <cell r="G727">
            <v>0</v>
          </cell>
          <cell r="H727">
            <v>0</v>
          </cell>
          <cell r="I727">
            <v>4584</v>
          </cell>
        </row>
        <row r="728">
          <cell r="A728">
            <v>22044915</v>
          </cell>
          <cell r="B728">
            <v>0</v>
          </cell>
          <cell r="C728">
            <v>0</v>
          </cell>
          <cell r="D728">
            <v>0</v>
          </cell>
          <cell r="E728">
            <v>0</v>
          </cell>
          <cell r="F728">
            <v>2</v>
          </cell>
          <cell r="G728">
            <v>0</v>
          </cell>
          <cell r="H728">
            <v>0</v>
          </cell>
          <cell r="I728">
            <v>2784</v>
          </cell>
        </row>
        <row r="729">
          <cell r="A729">
            <v>22044916</v>
          </cell>
          <cell r="B729">
            <v>0</v>
          </cell>
          <cell r="C729">
            <v>0</v>
          </cell>
          <cell r="D729">
            <v>0</v>
          </cell>
          <cell r="E729">
            <v>0</v>
          </cell>
          <cell r="F729">
            <v>1</v>
          </cell>
          <cell r="G729">
            <v>0</v>
          </cell>
          <cell r="H729">
            <v>0</v>
          </cell>
          <cell r="I729">
            <v>2772</v>
          </cell>
        </row>
        <row r="730">
          <cell r="A730">
            <v>22044917</v>
          </cell>
          <cell r="B730">
            <v>0</v>
          </cell>
          <cell r="C730">
            <v>0</v>
          </cell>
          <cell r="D730">
            <v>0</v>
          </cell>
          <cell r="E730">
            <v>1</v>
          </cell>
          <cell r="F730">
            <v>15</v>
          </cell>
          <cell r="G730">
            <v>0</v>
          </cell>
          <cell r="H730">
            <v>0</v>
          </cell>
          <cell r="I730">
            <v>6384</v>
          </cell>
        </row>
        <row r="731">
          <cell r="A731">
            <v>22044918</v>
          </cell>
          <cell r="B731">
            <v>1</v>
          </cell>
          <cell r="C731">
            <v>1</v>
          </cell>
          <cell r="D731">
            <v>0</v>
          </cell>
          <cell r="E731">
            <v>0</v>
          </cell>
          <cell r="F731">
            <v>9</v>
          </cell>
          <cell r="G731">
            <v>0</v>
          </cell>
          <cell r="H731">
            <v>0</v>
          </cell>
          <cell r="I731">
            <v>4584</v>
          </cell>
        </row>
        <row r="732">
          <cell r="A732">
            <v>22044919</v>
          </cell>
          <cell r="B732">
            <v>0</v>
          </cell>
          <cell r="C732">
            <v>0</v>
          </cell>
          <cell r="D732">
            <v>0</v>
          </cell>
          <cell r="E732">
            <v>0</v>
          </cell>
          <cell r="F732">
            <v>4</v>
          </cell>
          <cell r="G732">
            <v>0</v>
          </cell>
          <cell r="H732">
            <v>0</v>
          </cell>
          <cell r="I732">
            <v>2376</v>
          </cell>
        </row>
        <row r="733">
          <cell r="A733">
            <v>28197711</v>
          </cell>
          <cell r="B733">
            <v>954</v>
          </cell>
          <cell r="C733">
            <v>1355</v>
          </cell>
          <cell r="D733">
            <v>1298</v>
          </cell>
          <cell r="E733">
            <v>1254</v>
          </cell>
          <cell r="F733">
            <v>8047</v>
          </cell>
          <cell r="G733">
            <v>27</v>
          </cell>
          <cell r="H733">
            <v>12</v>
          </cell>
          <cell r="I733">
            <v>0</v>
          </cell>
        </row>
        <row r="734">
          <cell r="A734">
            <v>28198511</v>
          </cell>
          <cell r="B734">
            <v>68</v>
          </cell>
          <cell r="C734">
            <v>75</v>
          </cell>
          <cell r="D734">
            <v>90</v>
          </cell>
          <cell r="E734">
            <v>102</v>
          </cell>
          <cell r="F734">
            <v>1981</v>
          </cell>
          <cell r="G734">
            <v>0</v>
          </cell>
          <cell r="H734">
            <v>0</v>
          </cell>
          <cell r="I734">
            <v>0</v>
          </cell>
        </row>
        <row r="735">
          <cell r="A735">
            <v>28198911</v>
          </cell>
          <cell r="B735">
            <v>987</v>
          </cell>
          <cell r="C735">
            <v>1316</v>
          </cell>
          <cell r="D735">
            <v>1197</v>
          </cell>
          <cell r="E735">
            <v>1341</v>
          </cell>
          <cell r="F735">
            <v>10539</v>
          </cell>
          <cell r="G735">
            <v>48</v>
          </cell>
          <cell r="H735">
            <v>3</v>
          </cell>
          <cell r="I735">
            <v>0</v>
          </cell>
        </row>
        <row r="736">
          <cell r="A736">
            <v>28199311</v>
          </cell>
          <cell r="B736">
            <v>382</v>
          </cell>
          <cell r="C736">
            <v>451</v>
          </cell>
          <cell r="D736">
            <v>564</v>
          </cell>
          <cell r="E736">
            <v>715</v>
          </cell>
          <cell r="F736">
            <v>3520</v>
          </cell>
          <cell r="G736">
            <v>6</v>
          </cell>
          <cell r="H736">
            <v>0</v>
          </cell>
          <cell r="I736">
            <v>0</v>
          </cell>
        </row>
        <row r="737">
          <cell r="A737">
            <v>28200011</v>
          </cell>
          <cell r="B737">
            <v>658</v>
          </cell>
          <cell r="C737">
            <v>783</v>
          </cell>
          <cell r="D737">
            <v>939</v>
          </cell>
          <cell r="E737">
            <v>890</v>
          </cell>
          <cell r="F737">
            <v>5104</v>
          </cell>
          <cell r="G737">
            <v>6</v>
          </cell>
          <cell r="H737">
            <v>192</v>
          </cell>
          <cell r="I737">
            <v>0</v>
          </cell>
        </row>
        <row r="738">
          <cell r="A738">
            <v>31908111</v>
          </cell>
          <cell r="B738">
            <v>292</v>
          </cell>
          <cell r="C738">
            <v>387</v>
          </cell>
          <cell r="D738">
            <v>362</v>
          </cell>
          <cell r="E738">
            <v>332</v>
          </cell>
          <cell r="F738">
            <v>4596</v>
          </cell>
          <cell r="G738">
            <v>18</v>
          </cell>
          <cell r="H738">
            <v>33</v>
          </cell>
          <cell r="I738">
            <v>0</v>
          </cell>
        </row>
        <row r="739">
          <cell r="A739">
            <v>31908112</v>
          </cell>
          <cell r="B739">
            <v>524</v>
          </cell>
          <cell r="C739">
            <v>624</v>
          </cell>
          <cell r="D739">
            <v>745</v>
          </cell>
          <cell r="E739">
            <v>870</v>
          </cell>
          <cell r="F739">
            <v>4833</v>
          </cell>
          <cell r="G739">
            <v>36</v>
          </cell>
          <cell r="H739">
            <v>0</v>
          </cell>
          <cell r="I739">
            <v>0</v>
          </cell>
        </row>
        <row r="740">
          <cell r="A740">
            <v>87828221</v>
          </cell>
          <cell r="B740">
            <v>3865</v>
          </cell>
          <cell r="C740">
            <v>4991</v>
          </cell>
          <cell r="D740">
            <v>5195</v>
          </cell>
          <cell r="E740">
            <v>5504</v>
          </cell>
          <cell r="F740">
            <v>38620</v>
          </cell>
          <cell r="G740">
            <v>141</v>
          </cell>
          <cell r="H740">
            <v>240</v>
          </cell>
          <cell r="I740">
            <v>48636</v>
          </cell>
        </row>
        <row r="741">
          <cell r="A741">
            <v>28358412</v>
          </cell>
          <cell r="B741">
            <v>242</v>
          </cell>
          <cell r="C741">
            <v>267</v>
          </cell>
          <cell r="D741">
            <v>207</v>
          </cell>
          <cell r="E741">
            <v>209</v>
          </cell>
          <cell r="F741">
            <v>4351</v>
          </cell>
          <cell r="G741">
            <v>136</v>
          </cell>
          <cell r="H741">
            <v>850</v>
          </cell>
          <cell r="I741">
            <v>960</v>
          </cell>
        </row>
        <row r="742">
          <cell r="A742">
            <v>28358413</v>
          </cell>
          <cell r="B742">
            <v>320</v>
          </cell>
          <cell r="C742">
            <v>353</v>
          </cell>
          <cell r="D742">
            <v>310</v>
          </cell>
          <cell r="E742">
            <v>311</v>
          </cell>
          <cell r="F742">
            <v>4399</v>
          </cell>
          <cell r="G742">
            <v>232</v>
          </cell>
          <cell r="H742">
            <v>1244</v>
          </cell>
          <cell r="I742">
            <v>912</v>
          </cell>
        </row>
        <row r="743">
          <cell r="A743">
            <v>28358414</v>
          </cell>
          <cell r="B743">
            <v>288</v>
          </cell>
          <cell r="C743">
            <v>318</v>
          </cell>
          <cell r="D743">
            <v>241</v>
          </cell>
          <cell r="E743">
            <v>242</v>
          </cell>
          <cell r="F743">
            <v>4305</v>
          </cell>
          <cell r="G743">
            <v>230</v>
          </cell>
          <cell r="H743">
            <v>1042</v>
          </cell>
          <cell r="I743">
            <v>960</v>
          </cell>
        </row>
        <row r="744">
          <cell r="A744">
            <v>28379412</v>
          </cell>
          <cell r="B744">
            <v>280</v>
          </cell>
          <cell r="C744">
            <v>305</v>
          </cell>
          <cell r="D744">
            <v>261</v>
          </cell>
          <cell r="E744">
            <v>278</v>
          </cell>
          <cell r="F744">
            <v>5966</v>
          </cell>
          <cell r="G744">
            <v>180</v>
          </cell>
          <cell r="H744">
            <v>1040</v>
          </cell>
          <cell r="I744">
            <v>1032</v>
          </cell>
        </row>
        <row r="745">
          <cell r="A745">
            <v>28379413</v>
          </cell>
          <cell r="B745">
            <v>320</v>
          </cell>
          <cell r="C745">
            <v>350</v>
          </cell>
          <cell r="D745">
            <v>407</v>
          </cell>
          <cell r="E745">
            <v>398</v>
          </cell>
          <cell r="F745">
            <v>5263</v>
          </cell>
          <cell r="G745">
            <v>368</v>
          </cell>
          <cell r="H745">
            <v>696</v>
          </cell>
          <cell r="I745">
            <v>2760</v>
          </cell>
        </row>
        <row r="746">
          <cell r="A746">
            <v>28379414</v>
          </cell>
          <cell r="B746">
            <v>514</v>
          </cell>
          <cell r="C746">
            <v>592</v>
          </cell>
          <cell r="D746">
            <v>574</v>
          </cell>
          <cell r="E746">
            <v>536</v>
          </cell>
          <cell r="F746">
            <v>6399</v>
          </cell>
          <cell r="G746">
            <v>452</v>
          </cell>
          <cell r="H746">
            <v>1092</v>
          </cell>
          <cell r="I746">
            <v>1968</v>
          </cell>
        </row>
        <row r="747">
          <cell r="A747">
            <v>28380511</v>
          </cell>
          <cell r="B747">
            <v>259</v>
          </cell>
          <cell r="C747">
            <v>278</v>
          </cell>
          <cell r="D747">
            <v>226</v>
          </cell>
          <cell r="E747">
            <v>248</v>
          </cell>
          <cell r="F747">
            <v>4415</v>
          </cell>
          <cell r="G747">
            <v>176</v>
          </cell>
          <cell r="H747">
            <v>744</v>
          </cell>
          <cell r="I747">
            <v>984</v>
          </cell>
        </row>
        <row r="748">
          <cell r="A748">
            <v>28380512</v>
          </cell>
          <cell r="B748">
            <v>321</v>
          </cell>
          <cell r="C748">
            <v>343</v>
          </cell>
          <cell r="D748">
            <v>291</v>
          </cell>
          <cell r="E748">
            <v>304</v>
          </cell>
          <cell r="F748">
            <v>4290</v>
          </cell>
          <cell r="G748">
            <v>234</v>
          </cell>
          <cell r="H748">
            <v>1044</v>
          </cell>
          <cell r="I748">
            <v>1104</v>
          </cell>
        </row>
        <row r="749">
          <cell r="A749">
            <v>28380513</v>
          </cell>
          <cell r="B749">
            <v>246</v>
          </cell>
          <cell r="C749">
            <v>281</v>
          </cell>
          <cell r="D749">
            <v>247</v>
          </cell>
          <cell r="E749">
            <v>217</v>
          </cell>
          <cell r="F749">
            <v>4245</v>
          </cell>
          <cell r="G749">
            <v>172</v>
          </cell>
          <cell r="H749">
            <v>590</v>
          </cell>
          <cell r="I749">
            <v>1008</v>
          </cell>
        </row>
        <row r="750">
          <cell r="A750">
            <v>31435011</v>
          </cell>
          <cell r="B750">
            <v>41</v>
          </cell>
          <cell r="C750">
            <v>27</v>
          </cell>
          <cell r="D750">
            <v>63</v>
          </cell>
          <cell r="E750">
            <v>75</v>
          </cell>
          <cell r="F750">
            <v>1251</v>
          </cell>
          <cell r="G750">
            <v>0</v>
          </cell>
          <cell r="H750">
            <v>0</v>
          </cell>
          <cell r="I750">
            <v>0</v>
          </cell>
        </row>
        <row r="751">
          <cell r="A751">
            <v>31435012</v>
          </cell>
          <cell r="B751">
            <v>42</v>
          </cell>
          <cell r="C751">
            <v>32</v>
          </cell>
          <cell r="D751">
            <v>45</v>
          </cell>
          <cell r="E751">
            <v>67</v>
          </cell>
          <cell r="F751">
            <v>1091</v>
          </cell>
          <cell r="G751">
            <v>0</v>
          </cell>
          <cell r="H751">
            <v>0</v>
          </cell>
          <cell r="I751">
            <v>0</v>
          </cell>
        </row>
        <row r="752">
          <cell r="A752">
            <v>31435013</v>
          </cell>
          <cell r="B752">
            <v>39</v>
          </cell>
          <cell r="C752">
            <v>36</v>
          </cell>
          <cell r="D752">
            <v>35</v>
          </cell>
          <cell r="E752">
            <v>73</v>
          </cell>
          <cell r="F752">
            <v>781</v>
          </cell>
          <cell r="G752">
            <v>0</v>
          </cell>
          <cell r="H752">
            <v>0</v>
          </cell>
          <cell r="I752">
            <v>0</v>
          </cell>
        </row>
        <row r="753">
          <cell r="A753">
            <v>31512811</v>
          </cell>
          <cell r="B753">
            <v>26</v>
          </cell>
          <cell r="C753">
            <v>7</v>
          </cell>
          <cell r="D753">
            <v>18</v>
          </cell>
          <cell r="E753">
            <v>24</v>
          </cell>
          <cell r="F753">
            <v>774</v>
          </cell>
          <cell r="G753">
            <v>0</v>
          </cell>
          <cell r="H753">
            <v>0</v>
          </cell>
          <cell r="I753">
            <v>0</v>
          </cell>
        </row>
        <row r="754">
          <cell r="A754">
            <v>31512812</v>
          </cell>
          <cell r="B754">
            <v>24</v>
          </cell>
          <cell r="C754">
            <v>6</v>
          </cell>
          <cell r="D754">
            <v>15</v>
          </cell>
          <cell r="E754">
            <v>23</v>
          </cell>
          <cell r="F754">
            <v>718</v>
          </cell>
          <cell r="G754">
            <v>0</v>
          </cell>
          <cell r="H754">
            <v>0</v>
          </cell>
          <cell r="I754">
            <v>0</v>
          </cell>
        </row>
        <row r="755">
          <cell r="A755">
            <v>31512813</v>
          </cell>
          <cell r="B755">
            <v>27</v>
          </cell>
          <cell r="C755">
            <v>17</v>
          </cell>
          <cell r="D755">
            <v>29</v>
          </cell>
          <cell r="E755">
            <v>36</v>
          </cell>
          <cell r="F755">
            <v>883</v>
          </cell>
          <cell r="G755">
            <v>0</v>
          </cell>
          <cell r="H755">
            <v>0</v>
          </cell>
          <cell r="I755">
            <v>0</v>
          </cell>
        </row>
        <row r="756">
          <cell r="A756">
            <v>31533611</v>
          </cell>
          <cell r="B756">
            <v>185</v>
          </cell>
          <cell r="C756">
            <v>197</v>
          </cell>
          <cell r="D756">
            <v>207</v>
          </cell>
          <cell r="E756">
            <v>202</v>
          </cell>
          <cell r="F756">
            <v>3915</v>
          </cell>
          <cell r="G756">
            <v>156</v>
          </cell>
          <cell r="H756">
            <v>328</v>
          </cell>
          <cell r="I756">
            <v>768</v>
          </cell>
        </row>
        <row r="757">
          <cell r="A757">
            <v>31533612</v>
          </cell>
          <cell r="B757">
            <v>300</v>
          </cell>
          <cell r="C757">
            <v>336</v>
          </cell>
          <cell r="D757">
            <v>261</v>
          </cell>
          <cell r="E757">
            <v>295</v>
          </cell>
          <cell r="F757">
            <v>3780</v>
          </cell>
          <cell r="G757">
            <v>204</v>
          </cell>
          <cell r="H757">
            <v>694</v>
          </cell>
          <cell r="I757">
            <v>1512</v>
          </cell>
        </row>
        <row r="758">
          <cell r="A758">
            <v>31533613</v>
          </cell>
          <cell r="B758">
            <v>212</v>
          </cell>
          <cell r="C758">
            <v>246</v>
          </cell>
          <cell r="D758">
            <v>187</v>
          </cell>
          <cell r="E758">
            <v>218</v>
          </cell>
          <cell r="F758">
            <v>4117</v>
          </cell>
          <cell r="G758">
            <v>154</v>
          </cell>
          <cell r="H758">
            <v>260</v>
          </cell>
          <cell r="I758">
            <v>1008</v>
          </cell>
        </row>
        <row r="759">
          <cell r="A759">
            <v>31535311</v>
          </cell>
          <cell r="B759">
            <v>438</v>
          </cell>
          <cell r="C759">
            <v>519</v>
          </cell>
          <cell r="D759">
            <v>449</v>
          </cell>
          <cell r="E759">
            <v>481</v>
          </cell>
          <cell r="F759">
            <v>6909</v>
          </cell>
          <cell r="G759">
            <v>312</v>
          </cell>
          <cell r="H759">
            <v>774</v>
          </cell>
          <cell r="I759">
            <v>2016</v>
          </cell>
        </row>
        <row r="760">
          <cell r="A760">
            <v>47116511</v>
          </cell>
          <cell r="B760">
            <v>29</v>
          </cell>
          <cell r="C760">
            <v>66</v>
          </cell>
          <cell r="D760">
            <v>39</v>
          </cell>
          <cell r="E760">
            <v>219</v>
          </cell>
          <cell r="F760">
            <v>1588</v>
          </cell>
          <cell r="G760">
            <v>0</v>
          </cell>
          <cell r="H760">
            <v>0</v>
          </cell>
          <cell r="I760">
            <v>0</v>
          </cell>
        </row>
        <row r="761">
          <cell r="A761">
            <v>47116512</v>
          </cell>
          <cell r="B761">
            <v>40</v>
          </cell>
          <cell r="C761">
            <v>53</v>
          </cell>
          <cell r="D761">
            <v>46</v>
          </cell>
          <cell r="E761">
            <v>208</v>
          </cell>
          <cell r="F761">
            <v>1982</v>
          </cell>
          <cell r="G761">
            <v>0</v>
          </cell>
          <cell r="H761">
            <v>0</v>
          </cell>
          <cell r="I761">
            <v>0</v>
          </cell>
        </row>
        <row r="762">
          <cell r="A762">
            <v>47116513</v>
          </cell>
          <cell r="B762">
            <v>23</v>
          </cell>
          <cell r="C762">
            <v>52</v>
          </cell>
          <cell r="D762">
            <v>48</v>
          </cell>
          <cell r="E762">
            <v>192</v>
          </cell>
          <cell r="F762">
            <v>1582</v>
          </cell>
          <cell r="G762">
            <v>0</v>
          </cell>
          <cell r="H762">
            <v>0</v>
          </cell>
          <cell r="I762">
            <v>0</v>
          </cell>
        </row>
        <row r="763">
          <cell r="A763">
            <v>47116514</v>
          </cell>
          <cell r="B763">
            <v>28</v>
          </cell>
          <cell r="C763">
            <v>54</v>
          </cell>
          <cell r="D763">
            <v>28</v>
          </cell>
          <cell r="E763">
            <v>229</v>
          </cell>
          <cell r="F763">
            <v>1664</v>
          </cell>
          <cell r="G763">
            <v>0</v>
          </cell>
          <cell r="H763">
            <v>0</v>
          </cell>
          <cell r="I763">
            <v>0</v>
          </cell>
        </row>
        <row r="764">
          <cell r="A764">
            <v>47116515</v>
          </cell>
          <cell r="B764">
            <v>14</v>
          </cell>
          <cell r="C764">
            <v>18</v>
          </cell>
          <cell r="D764">
            <v>24</v>
          </cell>
          <cell r="E764">
            <v>65</v>
          </cell>
          <cell r="F764">
            <v>961</v>
          </cell>
          <cell r="G764">
            <v>0</v>
          </cell>
          <cell r="H764">
            <v>0</v>
          </cell>
          <cell r="I764">
            <v>0</v>
          </cell>
        </row>
        <row r="765">
          <cell r="A765">
            <v>47116516</v>
          </cell>
          <cell r="B765">
            <v>27</v>
          </cell>
          <cell r="C765">
            <v>40</v>
          </cell>
          <cell r="D765">
            <v>42</v>
          </cell>
          <cell r="E765">
            <v>151</v>
          </cell>
          <cell r="F765">
            <v>1218</v>
          </cell>
          <cell r="G765">
            <v>0</v>
          </cell>
          <cell r="H765">
            <v>0</v>
          </cell>
          <cell r="I765">
            <v>0</v>
          </cell>
        </row>
        <row r="766">
          <cell r="A766">
            <v>47116517</v>
          </cell>
          <cell r="B766">
            <v>45</v>
          </cell>
          <cell r="C766">
            <v>50</v>
          </cell>
          <cell r="D766">
            <v>54</v>
          </cell>
          <cell r="E766">
            <v>221</v>
          </cell>
          <cell r="F766">
            <v>1617</v>
          </cell>
          <cell r="G766">
            <v>0</v>
          </cell>
          <cell r="H766">
            <v>0</v>
          </cell>
          <cell r="I766">
            <v>0</v>
          </cell>
        </row>
        <row r="767">
          <cell r="A767">
            <v>47116518</v>
          </cell>
          <cell r="B767">
            <v>34</v>
          </cell>
          <cell r="C767">
            <v>29</v>
          </cell>
          <cell r="D767">
            <v>29</v>
          </cell>
          <cell r="E767">
            <v>144</v>
          </cell>
          <cell r="F767">
            <v>1474</v>
          </cell>
          <cell r="G767">
            <v>0</v>
          </cell>
          <cell r="H767">
            <v>0</v>
          </cell>
          <cell r="I767">
            <v>0</v>
          </cell>
        </row>
        <row r="768">
          <cell r="A768">
            <v>47116519</v>
          </cell>
          <cell r="B768">
            <v>18</v>
          </cell>
          <cell r="C768">
            <v>37</v>
          </cell>
          <cell r="D768">
            <v>38</v>
          </cell>
          <cell r="E768">
            <v>176</v>
          </cell>
          <cell r="F768">
            <v>1276</v>
          </cell>
          <cell r="G768">
            <v>0</v>
          </cell>
          <cell r="H768">
            <v>0</v>
          </cell>
          <cell r="I768">
            <v>0</v>
          </cell>
        </row>
        <row r="769">
          <cell r="A769">
            <v>47116520</v>
          </cell>
          <cell r="B769">
            <v>54</v>
          </cell>
          <cell r="C769">
            <v>75</v>
          </cell>
          <cell r="D769">
            <v>57</v>
          </cell>
          <cell r="E769">
            <v>346</v>
          </cell>
          <cell r="F769">
            <v>1599</v>
          </cell>
          <cell r="G769">
            <v>0</v>
          </cell>
          <cell r="H769">
            <v>0</v>
          </cell>
          <cell r="I769">
            <v>0</v>
          </cell>
        </row>
        <row r="770">
          <cell r="A770">
            <v>47116521</v>
          </cell>
          <cell r="B770">
            <v>21</v>
          </cell>
          <cell r="C770">
            <v>25</v>
          </cell>
          <cell r="D770">
            <v>32</v>
          </cell>
          <cell r="E770">
            <v>171</v>
          </cell>
          <cell r="F770">
            <v>1581</v>
          </cell>
          <cell r="G770">
            <v>0</v>
          </cell>
          <cell r="H770">
            <v>0</v>
          </cell>
          <cell r="I770">
            <v>0</v>
          </cell>
        </row>
        <row r="771">
          <cell r="A771">
            <v>47116522</v>
          </cell>
          <cell r="B771">
            <v>64</v>
          </cell>
          <cell r="C771">
            <v>99</v>
          </cell>
          <cell r="D771">
            <v>97</v>
          </cell>
          <cell r="E771">
            <v>372</v>
          </cell>
          <cell r="F771">
            <v>2723</v>
          </cell>
          <cell r="G771">
            <v>0</v>
          </cell>
          <cell r="H771">
            <v>0</v>
          </cell>
          <cell r="I771">
            <v>0</v>
          </cell>
        </row>
        <row r="772">
          <cell r="A772">
            <v>47116523</v>
          </cell>
          <cell r="B772">
            <v>24</v>
          </cell>
          <cell r="C772">
            <v>14</v>
          </cell>
          <cell r="D772">
            <v>17</v>
          </cell>
          <cell r="E772">
            <v>72</v>
          </cell>
          <cell r="F772">
            <v>880</v>
          </cell>
          <cell r="G772">
            <v>0</v>
          </cell>
          <cell r="H772">
            <v>0</v>
          </cell>
          <cell r="I772">
            <v>0</v>
          </cell>
        </row>
        <row r="773">
          <cell r="A773">
            <v>47116524</v>
          </cell>
          <cell r="B773">
            <v>36</v>
          </cell>
          <cell r="C773">
            <v>40</v>
          </cell>
          <cell r="D773">
            <v>66</v>
          </cell>
          <cell r="E773">
            <v>205</v>
          </cell>
          <cell r="F773">
            <v>1843</v>
          </cell>
          <cell r="G773">
            <v>0</v>
          </cell>
          <cell r="H773">
            <v>0</v>
          </cell>
          <cell r="I773">
            <v>0</v>
          </cell>
        </row>
        <row r="774">
          <cell r="A774">
            <v>47116525</v>
          </cell>
          <cell r="B774">
            <v>17</v>
          </cell>
          <cell r="C774">
            <v>24</v>
          </cell>
          <cell r="D774">
            <v>17</v>
          </cell>
          <cell r="E774">
            <v>69</v>
          </cell>
          <cell r="F774">
            <v>999</v>
          </cell>
          <cell r="G774">
            <v>0</v>
          </cell>
          <cell r="H774">
            <v>0</v>
          </cell>
          <cell r="I774">
            <v>0</v>
          </cell>
        </row>
        <row r="775">
          <cell r="A775">
            <v>47116526</v>
          </cell>
          <cell r="B775">
            <v>28</v>
          </cell>
          <cell r="C775">
            <v>46</v>
          </cell>
          <cell r="D775">
            <v>60</v>
          </cell>
          <cell r="E775">
            <v>192</v>
          </cell>
          <cell r="F775">
            <v>1290</v>
          </cell>
          <cell r="G775">
            <v>0</v>
          </cell>
          <cell r="H775">
            <v>0</v>
          </cell>
          <cell r="I775">
            <v>0</v>
          </cell>
        </row>
        <row r="776">
          <cell r="A776">
            <v>56958511</v>
          </cell>
          <cell r="B776">
            <v>486</v>
          </cell>
          <cell r="C776">
            <v>556</v>
          </cell>
          <cell r="D776">
            <v>407</v>
          </cell>
          <cell r="E776">
            <v>387</v>
          </cell>
          <cell r="F776">
            <v>2935</v>
          </cell>
          <cell r="G776">
            <v>292</v>
          </cell>
          <cell r="H776">
            <v>696</v>
          </cell>
          <cell r="I776">
            <v>2328</v>
          </cell>
        </row>
        <row r="777">
          <cell r="A777">
            <v>56961011</v>
          </cell>
          <cell r="B777">
            <v>379</v>
          </cell>
          <cell r="C777">
            <v>477</v>
          </cell>
          <cell r="D777">
            <v>374</v>
          </cell>
          <cell r="E777">
            <v>359</v>
          </cell>
          <cell r="F777">
            <v>3333</v>
          </cell>
          <cell r="G777">
            <v>280</v>
          </cell>
          <cell r="H777">
            <v>1278</v>
          </cell>
          <cell r="I777">
            <v>2112</v>
          </cell>
        </row>
        <row r="778">
          <cell r="A778">
            <v>56963111</v>
          </cell>
          <cell r="B778">
            <v>252</v>
          </cell>
          <cell r="C778">
            <v>329</v>
          </cell>
          <cell r="D778">
            <v>260</v>
          </cell>
          <cell r="E778">
            <v>248</v>
          </cell>
          <cell r="F778">
            <v>3092</v>
          </cell>
          <cell r="G778">
            <v>170</v>
          </cell>
          <cell r="H778">
            <v>1516</v>
          </cell>
          <cell r="I778">
            <v>960</v>
          </cell>
        </row>
        <row r="779">
          <cell r="A779">
            <v>56964311</v>
          </cell>
          <cell r="B779">
            <v>247</v>
          </cell>
          <cell r="C779">
            <v>283</v>
          </cell>
          <cell r="D779">
            <v>219</v>
          </cell>
          <cell r="E779">
            <v>264</v>
          </cell>
          <cell r="F779">
            <v>2651</v>
          </cell>
          <cell r="G779">
            <v>198</v>
          </cell>
          <cell r="H779">
            <v>540</v>
          </cell>
          <cell r="I779">
            <v>2736</v>
          </cell>
        </row>
        <row r="780">
          <cell r="A780">
            <v>56980811</v>
          </cell>
          <cell r="B780">
            <v>170</v>
          </cell>
          <cell r="C780">
            <v>267</v>
          </cell>
          <cell r="D780">
            <v>282</v>
          </cell>
          <cell r="E780">
            <v>319</v>
          </cell>
          <cell r="F780">
            <v>1728</v>
          </cell>
          <cell r="G780">
            <v>208</v>
          </cell>
          <cell r="H780">
            <v>330</v>
          </cell>
          <cell r="I780">
            <v>4848</v>
          </cell>
        </row>
        <row r="781">
          <cell r="A781">
            <v>56992411</v>
          </cell>
          <cell r="B781">
            <v>240</v>
          </cell>
          <cell r="C781">
            <v>258</v>
          </cell>
          <cell r="D781">
            <v>270</v>
          </cell>
          <cell r="E781">
            <v>299</v>
          </cell>
          <cell r="F781">
            <v>1814</v>
          </cell>
          <cell r="G781">
            <v>258</v>
          </cell>
          <cell r="H781">
            <v>184</v>
          </cell>
          <cell r="I781">
            <v>4752</v>
          </cell>
        </row>
        <row r="782">
          <cell r="A782">
            <v>58527211</v>
          </cell>
          <cell r="B782">
            <v>136</v>
          </cell>
          <cell r="C782">
            <v>213</v>
          </cell>
          <cell r="D782">
            <v>247</v>
          </cell>
          <cell r="E782">
            <v>868</v>
          </cell>
          <cell r="F782">
            <v>2803</v>
          </cell>
          <cell r="G782">
            <v>4</v>
          </cell>
          <cell r="H782">
            <v>0</v>
          </cell>
          <cell r="I782">
            <v>0</v>
          </cell>
        </row>
        <row r="783">
          <cell r="A783">
            <v>58527212</v>
          </cell>
          <cell r="B783">
            <v>212</v>
          </cell>
          <cell r="C783">
            <v>311</v>
          </cell>
          <cell r="D783">
            <v>373</v>
          </cell>
          <cell r="E783">
            <v>1163</v>
          </cell>
          <cell r="F783">
            <v>5752</v>
          </cell>
          <cell r="G783">
            <v>5</v>
          </cell>
          <cell r="H783">
            <v>0</v>
          </cell>
          <cell r="I783">
            <v>0</v>
          </cell>
        </row>
        <row r="784">
          <cell r="A784">
            <v>58527213</v>
          </cell>
          <cell r="B784">
            <v>144</v>
          </cell>
          <cell r="C784">
            <v>198</v>
          </cell>
          <cell r="D784">
            <v>217</v>
          </cell>
          <cell r="E784">
            <v>842</v>
          </cell>
          <cell r="F784">
            <v>3859</v>
          </cell>
          <cell r="G784">
            <v>4</v>
          </cell>
          <cell r="H784">
            <v>0</v>
          </cell>
          <cell r="I784">
            <v>0</v>
          </cell>
        </row>
        <row r="785">
          <cell r="A785">
            <v>58527214</v>
          </cell>
          <cell r="B785">
            <v>275</v>
          </cell>
          <cell r="C785">
            <v>326</v>
          </cell>
          <cell r="D785">
            <v>346</v>
          </cell>
          <cell r="E785">
            <v>1044</v>
          </cell>
          <cell r="F785">
            <v>6525</v>
          </cell>
          <cell r="G785">
            <v>5</v>
          </cell>
          <cell r="H785">
            <v>0</v>
          </cell>
          <cell r="I785">
            <v>0</v>
          </cell>
        </row>
        <row r="786">
          <cell r="A786">
            <v>58527215</v>
          </cell>
          <cell r="B786">
            <v>294</v>
          </cell>
          <cell r="C786">
            <v>383</v>
          </cell>
          <cell r="D786">
            <v>411</v>
          </cell>
          <cell r="E786">
            <v>1441</v>
          </cell>
          <cell r="F786">
            <v>5172</v>
          </cell>
          <cell r="G786">
            <v>6</v>
          </cell>
          <cell r="H786">
            <v>0</v>
          </cell>
          <cell r="I786">
            <v>0</v>
          </cell>
        </row>
        <row r="787">
          <cell r="A787">
            <v>58527216</v>
          </cell>
          <cell r="B787">
            <v>165</v>
          </cell>
          <cell r="C787">
            <v>236</v>
          </cell>
          <cell r="D787">
            <v>192</v>
          </cell>
          <cell r="E787">
            <v>974</v>
          </cell>
          <cell r="F787">
            <v>3086</v>
          </cell>
          <cell r="G787">
            <v>4</v>
          </cell>
          <cell r="H787">
            <v>0</v>
          </cell>
          <cell r="I787">
            <v>0</v>
          </cell>
        </row>
        <row r="788">
          <cell r="A788">
            <v>58527217</v>
          </cell>
          <cell r="B788">
            <v>140</v>
          </cell>
          <cell r="C788">
            <v>209</v>
          </cell>
          <cell r="D788">
            <v>212</v>
          </cell>
          <cell r="E788">
            <v>610</v>
          </cell>
          <cell r="F788">
            <v>5687</v>
          </cell>
          <cell r="G788">
            <v>4</v>
          </cell>
          <cell r="H788">
            <v>0</v>
          </cell>
          <cell r="I788">
            <v>0</v>
          </cell>
        </row>
        <row r="789">
          <cell r="A789">
            <v>58527218</v>
          </cell>
          <cell r="B789">
            <v>152</v>
          </cell>
          <cell r="C789">
            <v>254</v>
          </cell>
          <cell r="D789">
            <v>248</v>
          </cell>
          <cell r="E789">
            <v>996</v>
          </cell>
          <cell r="F789">
            <v>3003</v>
          </cell>
          <cell r="G789">
            <v>4</v>
          </cell>
          <cell r="H789">
            <v>0</v>
          </cell>
          <cell r="I789">
            <v>0</v>
          </cell>
        </row>
        <row r="790">
          <cell r="A790">
            <v>58527219</v>
          </cell>
          <cell r="B790">
            <v>389</v>
          </cell>
          <cell r="C790">
            <v>438</v>
          </cell>
          <cell r="D790">
            <v>405</v>
          </cell>
          <cell r="E790">
            <v>1292</v>
          </cell>
          <cell r="F790">
            <v>13393</v>
          </cell>
          <cell r="G790">
            <v>54</v>
          </cell>
          <cell r="H790">
            <v>0</v>
          </cell>
          <cell r="I790">
            <v>0</v>
          </cell>
        </row>
        <row r="791">
          <cell r="A791">
            <v>58527220</v>
          </cell>
          <cell r="B791">
            <v>168</v>
          </cell>
          <cell r="C791">
            <v>207</v>
          </cell>
          <cell r="D791">
            <v>259</v>
          </cell>
          <cell r="E791">
            <v>1052</v>
          </cell>
          <cell r="F791">
            <v>3382</v>
          </cell>
          <cell r="G791">
            <v>0</v>
          </cell>
          <cell r="H791">
            <v>0</v>
          </cell>
          <cell r="I791">
            <v>0</v>
          </cell>
        </row>
        <row r="792">
          <cell r="A792">
            <v>58527221</v>
          </cell>
          <cell r="B792">
            <v>171</v>
          </cell>
          <cell r="C792">
            <v>197</v>
          </cell>
          <cell r="D792">
            <v>203</v>
          </cell>
          <cell r="E792">
            <v>922</v>
          </cell>
          <cell r="F792">
            <v>4249</v>
          </cell>
          <cell r="G792">
            <v>0</v>
          </cell>
          <cell r="H792">
            <v>0</v>
          </cell>
          <cell r="I792">
            <v>0</v>
          </cell>
        </row>
        <row r="793">
          <cell r="A793">
            <v>58527222</v>
          </cell>
          <cell r="B793">
            <v>190</v>
          </cell>
          <cell r="C793">
            <v>221</v>
          </cell>
          <cell r="D793">
            <v>247</v>
          </cell>
          <cell r="E793">
            <v>1059</v>
          </cell>
          <cell r="F793">
            <v>3872</v>
          </cell>
          <cell r="G793">
            <v>0</v>
          </cell>
          <cell r="H793">
            <v>0</v>
          </cell>
          <cell r="I793">
            <v>0</v>
          </cell>
        </row>
        <row r="794">
          <cell r="A794">
            <v>58527223</v>
          </cell>
          <cell r="B794">
            <v>187</v>
          </cell>
          <cell r="C794">
            <v>233</v>
          </cell>
          <cell r="D794">
            <v>213</v>
          </cell>
          <cell r="E794">
            <v>809</v>
          </cell>
          <cell r="F794">
            <v>4511</v>
          </cell>
          <cell r="G794">
            <v>0</v>
          </cell>
          <cell r="H794">
            <v>0</v>
          </cell>
          <cell r="I794">
            <v>0</v>
          </cell>
        </row>
        <row r="795">
          <cell r="A795">
            <v>58527224</v>
          </cell>
          <cell r="B795">
            <v>169</v>
          </cell>
          <cell r="C795">
            <v>256</v>
          </cell>
          <cell r="D795">
            <v>235</v>
          </cell>
          <cell r="E795">
            <v>958</v>
          </cell>
          <cell r="F795">
            <v>3835</v>
          </cell>
          <cell r="G795">
            <v>0</v>
          </cell>
          <cell r="H795">
            <v>0</v>
          </cell>
          <cell r="I795">
            <v>0</v>
          </cell>
        </row>
        <row r="796">
          <cell r="A796">
            <v>58527225</v>
          </cell>
          <cell r="B796">
            <v>91</v>
          </cell>
          <cell r="C796">
            <v>99</v>
          </cell>
          <cell r="D796">
            <v>163</v>
          </cell>
          <cell r="E796">
            <v>607</v>
          </cell>
          <cell r="F796">
            <v>1658</v>
          </cell>
          <cell r="G796">
            <v>0</v>
          </cell>
          <cell r="H796">
            <v>0</v>
          </cell>
          <cell r="I796">
            <v>0</v>
          </cell>
        </row>
        <row r="797">
          <cell r="A797">
            <v>58527226</v>
          </cell>
          <cell r="B797">
            <v>179</v>
          </cell>
          <cell r="C797">
            <v>231</v>
          </cell>
          <cell r="D797">
            <v>235</v>
          </cell>
          <cell r="E797">
            <v>1064</v>
          </cell>
          <cell r="F797">
            <v>3810</v>
          </cell>
          <cell r="G797">
            <v>0</v>
          </cell>
          <cell r="H797">
            <v>0</v>
          </cell>
          <cell r="I797">
            <v>0</v>
          </cell>
        </row>
        <row r="798">
          <cell r="A798">
            <v>58527227</v>
          </cell>
          <cell r="B798">
            <v>210</v>
          </cell>
          <cell r="C798">
            <v>236</v>
          </cell>
          <cell r="D798">
            <v>247</v>
          </cell>
          <cell r="E798">
            <v>1007</v>
          </cell>
          <cell r="F798">
            <v>3800</v>
          </cell>
          <cell r="G798">
            <v>0</v>
          </cell>
          <cell r="H798">
            <v>0</v>
          </cell>
          <cell r="I798">
            <v>0</v>
          </cell>
        </row>
        <row r="799">
          <cell r="A799">
            <v>58527228</v>
          </cell>
          <cell r="B799">
            <v>120</v>
          </cell>
          <cell r="C799">
            <v>197</v>
          </cell>
          <cell r="D799">
            <v>200</v>
          </cell>
          <cell r="E799">
            <v>817</v>
          </cell>
          <cell r="F799">
            <v>2790</v>
          </cell>
          <cell r="G799">
            <v>2</v>
          </cell>
          <cell r="H799">
            <v>0</v>
          </cell>
          <cell r="I799">
            <v>0</v>
          </cell>
        </row>
        <row r="800">
          <cell r="A800">
            <v>58527229</v>
          </cell>
          <cell r="B800">
            <v>149</v>
          </cell>
          <cell r="C800">
            <v>190</v>
          </cell>
          <cell r="D800">
            <v>192</v>
          </cell>
          <cell r="E800">
            <v>824</v>
          </cell>
          <cell r="F800">
            <v>5939</v>
          </cell>
          <cell r="G800">
            <v>3</v>
          </cell>
          <cell r="H800">
            <v>0</v>
          </cell>
          <cell r="I800">
            <v>0</v>
          </cell>
        </row>
        <row r="801">
          <cell r="A801">
            <v>58527230</v>
          </cell>
          <cell r="B801">
            <v>258</v>
          </cell>
          <cell r="C801">
            <v>308</v>
          </cell>
          <cell r="D801">
            <v>306</v>
          </cell>
          <cell r="E801">
            <v>1125</v>
          </cell>
          <cell r="F801">
            <v>4653</v>
          </cell>
          <cell r="G801">
            <v>3</v>
          </cell>
          <cell r="H801">
            <v>0</v>
          </cell>
          <cell r="I801">
            <v>0</v>
          </cell>
        </row>
        <row r="802">
          <cell r="A802">
            <v>58527231</v>
          </cell>
          <cell r="B802">
            <v>165</v>
          </cell>
          <cell r="C802">
            <v>158</v>
          </cell>
          <cell r="D802">
            <v>155</v>
          </cell>
          <cell r="E802">
            <v>609</v>
          </cell>
          <cell r="F802">
            <v>3583</v>
          </cell>
          <cell r="G802">
            <v>2</v>
          </cell>
          <cell r="H802">
            <v>0</v>
          </cell>
          <cell r="I802">
            <v>0</v>
          </cell>
        </row>
        <row r="803">
          <cell r="A803">
            <v>58527232</v>
          </cell>
          <cell r="B803">
            <v>120</v>
          </cell>
          <cell r="C803">
            <v>169</v>
          </cell>
          <cell r="D803">
            <v>196</v>
          </cell>
          <cell r="E803">
            <v>545</v>
          </cell>
          <cell r="F803">
            <v>3781</v>
          </cell>
          <cell r="G803">
            <v>2</v>
          </cell>
          <cell r="H803">
            <v>0</v>
          </cell>
          <cell r="I803">
            <v>0</v>
          </cell>
        </row>
        <row r="804">
          <cell r="A804">
            <v>58527233</v>
          </cell>
          <cell r="B804">
            <v>139</v>
          </cell>
          <cell r="C804">
            <v>194</v>
          </cell>
          <cell r="D804">
            <v>184</v>
          </cell>
          <cell r="E804">
            <v>676</v>
          </cell>
          <cell r="F804">
            <v>3014</v>
          </cell>
          <cell r="G804">
            <v>2</v>
          </cell>
          <cell r="H804">
            <v>0</v>
          </cell>
          <cell r="I804">
            <v>0</v>
          </cell>
        </row>
        <row r="805">
          <cell r="A805">
            <v>58527234</v>
          </cell>
          <cell r="B805">
            <v>134</v>
          </cell>
          <cell r="C805">
            <v>166</v>
          </cell>
          <cell r="D805">
            <v>160</v>
          </cell>
          <cell r="E805">
            <v>656</v>
          </cell>
          <cell r="F805">
            <v>3736</v>
          </cell>
          <cell r="G805">
            <v>2</v>
          </cell>
          <cell r="H805">
            <v>0</v>
          </cell>
          <cell r="I805">
            <v>0</v>
          </cell>
        </row>
        <row r="806">
          <cell r="A806">
            <v>58527235</v>
          </cell>
          <cell r="B806">
            <v>159</v>
          </cell>
          <cell r="C806">
            <v>210</v>
          </cell>
          <cell r="D806">
            <v>151</v>
          </cell>
          <cell r="E806">
            <v>672</v>
          </cell>
          <cell r="F806">
            <v>2328</v>
          </cell>
          <cell r="G806">
            <v>52</v>
          </cell>
          <cell r="H806">
            <v>0</v>
          </cell>
          <cell r="I806">
            <v>0</v>
          </cell>
        </row>
        <row r="807">
          <cell r="A807">
            <v>58527236</v>
          </cell>
          <cell r="B807">
            <v>131</v>
          </cell>
          <cell r="C807">
            <v>175</v>
          </cell>
          <cell r="D807">
            <v>109</v>
          </cell>
          <cell r="E807">
            <v>438</v>
          </cell>
          <cell r="F807">
            <v>2724</v>
          </cell>
          <cell r="G807">
            <v>52</v>
          </cell>
          <cell r="H807">
            <v>0</v>
          </cell>
          <cell r="I807">
            <v>0</v>
          </cell>
        </row>
        <row r="808">
          <cell r="A808">
            <v>58527237</v>
          </cell>
          <cell r="B808">
            <v>144</v>
          </cell>
          <cell r="C808">
            <v>276</v>
          </cell>
          <cell r="D808">
            <v>232</v>
          </cell>
          <cell r="E808">
            <v>774</v>
          </cell>
          <cell r="F808">
            <v>2035</v>
          </cell>
          <cell r="G808">
            <v>52</v>
          </cell>
          <cell r="H808">
            <v>0</v>
          </cell>
          <cell r="I808">
            <v>0</v>
          </cell>
        </row>
        <row r="809">
          <cell r="A809">
            <v>58527238</v>
          </cell>
          <cell r="B809">
            <v>105</v>
          </cell>
          <cell r="C809">
            <v>149</v>
          </cell>
          <cell r="D809">
            <v>134</v>
          </cell>
          <cell r="E809">
            <v>441</v>
          </cell>
          <cell r="F809">
            <v>2711</v>
          </cell>
          <cell r="G809">
            <v>52</v>
          </cell>
          <cell r="H809">
            <v>0</v>
          </cell>
          <cell r="I809">
            <v>0</v>
          </cell>
        </row>
        <row r="810">
          <cell r="A810">
            <v>58527239</v>
          </cell>
          <cell r="B810">
            <v>163</v>
          </cell>
          <cell r="C810">
            <v>242</v>
          </cell>
          <cell r="D810">
            <v>213</v>
          </cell>
          <cell r="E810">
            <v>642</v>
          </cell>
          <cell r="F810">
            <v>2232</v>
          </cell>
          <cell r="G810">
            <v>52</v>
          </cell>
          <cell r="H810">
            <v>0</v>
          </cell>
          <cell r="I810">
            <v>0</v>
          </cell>
        </row>
        <row r="811">
          <cell r="A811">
            <v>58527240</v>
          </cell>
          <cell r="B811">
            <v>186</v>
          </cell>
          <cell r="C811">
            <v>243</v>
          </cell>
          <cell r="D811">
            <v>189</v>
          </cell>
          <cell r="E811">
            <v>687</v>
          </cell>
          <cell r="F811">
            <v>2215</v>
          </cell>
          <cell r="G811">
            <v>52</v>
          </cell>
          <cell r="H811">
            <v>0</v>
          </cell>
          <cell r="I811">
            <v>0</v>
          </cell>
        </row>
        <row r="812">
          <cell r="A812">
            <v>58527241</v>
          </cell>
          <cell r="B812">
            <v>207</v>
          </cell>
          <cell r="C812">
            <v>257</v>
          </cell>
          <cell r="D812">
            <v>255</v>
          </cell>
          <cell r="E812">
            <v>717</v>
          </cell>
          <cell r="F812">
            <v>2044</v>
          </cell>
          <cell r="G812">
            <v>52</v>
          </cell>
          <cell r="H812">
            <v>0</v>
          </cell>
          <cell r="I812">
            <v>0</v>
          </cell>
        </row>
        <row r="813">
          <cell r="A813">
            <v>58527242</v>
          </cell>
          <cell r="B813">
            <v>136</v>
          </cell>
          <cell r="C813">
            <v>142</v>
          </cell>
          <cell r="D813">
            <v>115</v>
          </cell>
          <cell r="E813">
            <v>240</v>
          </cell>
          <cell r="F813">
            <v>2906</v>
          </cell>
          <cell r="G813">
            <v>52</v>
          </cell>
          <cell r="H813">
            <v>0</v>
          </cell>
          <cell r="I813">
            <v>0</v>
          </cell>
        </row>
        <row r="814">
          <cell r="A814">
            <v>58527243</v>
          </cell>
          <cell r="B814">
            <v>104</v>
          </cell>
          <cell r="C814">
            <v>33</v>
          </cell>
          <cell r="D814">
            <v>0</v>
          </cell>
          <cell r="E814">
            <v>0</v>
          </cell>
          <cell r="F814">
            <v>1800</v>
          </cell>
          <cell r="G814">
            <v>134</v>
          </cell>
          <cell r="H814">
            <v>0</v>
          </cell>
          <cell r="I814">
            <v>0</v>
          </cell>
        </row>
        <row r="815">
          <cell r="A815">
            <v>58527244</v>
          </cell>
          <cell r="B815">
            <v>51</v>
          </cell>
          <cell r="C815">
            <v>20</v>
          </cell>
          <cell r="D815">
            <v>2</v>
          </cell>
          <cell r="E815">
            <v>2</v>
          </cell>
          <cell r="F815">
            <v>1863</v>
          </cell>
          <cell r="G815">
            <v>134</v>
          </cell>
          <cell r="H815">
            <v>0</v>
          </cell>
          <cell r="I815">
            <v>0</v>
          </cell>
        </row>
        <row r="816">
          <cell r="A816">
            <v>58527245</v>
          </cell>
          <cell r="B816">
            <v>136</v>
          </cell>
          <cell r="C816">
            <v>41</v>
          </cell>
          <cell r="D816">
            <v>0</v>
          </cell>
          <cell r="E816">
            <v>0</v>
          </cell>
          <cell r="F816">
            <v>1757</v>
          </cell>
          <cell r="G816">
            <v>134</v>
          </cell>
          <cell r="H816">
            <v>0</v>
          </cell>
          <cell r="I816">
            <v>0</v>
          </cell>
        </row>
        <row r="817">
          <cell r="A817">
            <v>58527246</v>
          </cell>
          <cell r="B817">
            <v>145</v>
          </cell>
          <cell r="C817">
            <v>34</v>
          </cell>
          <cell r="D817">
            <v>0</v>
          </cell>
          <cell r="E817">
            <v>0</v>
          </cell>
          <cell r="F817">
            <v>1758</v>
          </cell>
          <cell r="G817">
            <v>134</v>
          </cell>
          <cell r="H817">
            <v>0</v>
          </cell>
          <cell r="I817">
            <v>0</v>
          </cell>
        </row>
        <row r="818">
          <cell r="A818">
            <v>58527247</v>
          </cell>
          <cell r="B818">
            <v>45</v>
          </cell>
          <cell r="C818">
            <v>8</v>
          </cell>
          <cell r="D818">
            <v>3</v>
          </cell>
          <cell r="E818">
            <v>1</v>
          </cell>
          <cell r="F818">
            <v>1881</v>
          </cell>
          <cell r="G818">
            <v>134</v>
          </cell>
          <cell r="H818">
            <v>0</v>
          </cell>
          <cell r="I818">
            <v>0</v>
          </cell>
        </row>
        <row r="819">
          <cell r="A819">
            <v>58527248</v>
          </cell>
          <cell r="B819">
            <v>175</v>
          </cell>
          <cell r="C819">
            <v>71</v>
          </cell>
          <cell r="D819">
            <v>0</v>
          </cell>
          <cell r="E819">
            <v>0</v>
          </cell>
          <cell r="F819">
            <v>1690</v>
          </cell>
          <cell r="G819">
            <v>134</v>
          </cell>
          <cell r="H819">
            <v>0</v>
          </cell>
          <cell r="I819">
            <v>0</v>
          </cell>
        </row>
        <row r="820">
          <cell r="A820">
            <v>58527249</v>
          </cell>
          <cell r="B820">
            <v>98</v>
          </cell>
          <cell r="C820">
            <v>25</v>
          </cell>
          <cell r="D820">
            <v>1</v>
          </cell>
          <cell r="E820">
            <v>0</v>
          </cell>
          <cell r="F820">
            <v>1811</v>
          </cell>
          <cell r="G820">
            <v>134</v>
          </cell>
          <cell r="H820">
            <v>0</v>
          </cell>
          <cell r="I820">
            <v>0</v>
          </cell>
        </row>
        <row r="821">
          <cell r="A821">
            <v>58527250</v>
          </cell>
          <cell r="B821">
            <v>55</v>
          </cell>
          <cell r="C821">
            <v>23</v>
          </cell>
          <cell r="D821">
            <v>0</v>
          </cell>
          <cell r="E821">
            <v>0</v>
          </cell>
          <cell r="F821">
            <v>1858</v>
          </cell>
          <cell r="G821">
            <v>134</v>
          </cell>
          <cell r="H821">
            <v>0</v>
          </cell>
          <cell r="I821">
            <v>0</v>
          </cell>
        </row>
        <row r="822">
          <cell r="A822">
            <v>58527251</v>
          </cell>
          <cell r="B822">
            <v>27</v>
          </cell>
          <cell r="C822">
            <v>14</v>
          </cell>
          <cell r="D822">
            <v>0</v>
          </cell>
          <cell r="E822">
            <v>0</v>
          </cell>
          <cell r="F822">
            <v>1894</v>
          </cell>
          <cell r="G822">
            <v>134</v>
          </cell>
          <cell r="H822">
            <v>0</v>
          </cell>
          <cell r="I822">
            <v>0</v>
          </cell>
        </row>
        <row r="823">
          <cell r="A823">
            <v>58568205</v>
          </cell>
          <cell r="B823">
            <v>0</v>
          </cell>
          <cell r="C823">
            <v>4</v>
          </cell>
          <cell r="D823">
            <v>2</v>
          </cell>
          <cell r="E823">
            <v>0</v>
          </cell>
          <cell r="F823">
            <v>7</v>
          </cell>
          <cell r="G823">
            <v>0</v>
          </cell>
          <cell r="H823">
            <v>25</v>
          </cell>
          <cell r="I823">
            <v>0</v>
          </cell>
        </row>
        <row r="824">
          <cell r="A824">
            <v>20649113</v>
          </cell>
          <cell r="B824">
            <v>12824</v>
          </cell>
          <cell r="C824">
            <v>14995</v>
          </cell>
          <cell r="D824">
            <v>13823</v>
          </cell>
          <cell r="E824">
            <v>35716</v>
          </cell>
          <cell r="F824">
            <v>249082</v>
          </cell>
          <cell r="G824">
            <v>6140</v>
          </cell>
          <cell r="H824">
            <v>14967</v>
          </cell>
          <cell r="I824">
            <v>34728</v>
          </cell>
        </row>
        <row r="825">
          <cell r="A825">
            <v>10200311</v>
          </cell>
          <cell r="B825">
            <v>100</v>
          </cell>
          <cell r="C825">
            <v>84</v>
          </cell>
          <cell r="D825">
            <v>75</v>
          </cell>
          <cell r="E825">
            <v>84</v>
          </cell>
          <cell r="F825">
            <v>747</v>
          </cell>
          <cell r="G825">
            <v>0</v>
          </cell>
          <cell r="H825">
            <v>0</v>
          </cell>
          <cell r="I825">
            <v>0</v>
          </cell>
        </row>
        <row r="826">
          <cell r="A826">
            <v>30206311</v>
          </cell>
          <cell r="B826">
            <v>208</v>
          </cell>
          <cell r="C826">
            <v>612</v>
          </cell>
          <cell r="D826">
            <v>104</v>
          </cell>
          <cell r="E826">
            <v>139</v>
          </cell>
          <cell r="F826">
            <v>4137</v>
          </cell>
          <cell r="G826">
            <v>22</v>
          </cell>
          <cell r="H826">
            <v>590</v>
          </cell>
          <cell r="I826">
            <v>0</v>
          </cell>
        </row>
        <row r="827">
          <cell r="A827">
            <v>31603111</v>
          </cell>
          <cell r="B827">
            <v>143</v>
          </cell>
          <cell r="C827">
            <v>232</v>
          </cell>
          <cell r="D827">
            <v>107</v>
          </cell>
          <cell r="E827">
            <v>217</v>
          </cell>
          <cell r="F827">
            <v>4753</v>
          </cell>
          <cell r="G827">
            <v>178</v>
          </cell>
          <cell r="H827">
            <v>0</v>
          </cell>
          <cell r="I827">
            <v>48</v>
          </cell>
        </row>
        <row r="828">
          <cell r="A828">
            <v>31704211</v>
          </cell>
          <cell r="B828">
            <v>178</v>
          </cell>
          <cell r="C828">
            <v>252</v>
          </cell>
          <cell r="D828">
            <v>92</v>
          </cell>
          <cell r="E828">
            <v>205</v>
          </cell>
          <cell r="F828">
            <v>3989</v>
          </cell>
          <cell r="G828">
            <v>122</v>
          </cell>
          <cell r="H828">
            <v>0</v>
          </cell>
          <cell r="I828">
            <v>564</v>
          </cell>
        </row>
        <row r="829">
          <cell r="A829">
            <v>31704212</v>
          </cell>
          <cell r="B829">
            <v>111</v>
          </cell>
          <cell r="C829">
            <v>118</v>
          </cell>
          <cell r="D829">
            <v>55</v>
          </cell>
          <cell r="E829">
            <v>88</v>
          </cell>
          <cell r="F829">
            <v>3788</v>
          </cell>
          <cell r="G829">
            <v>164</v>
          </cell>
          <cell r="H829">
            <v>2</v>
          </cell>
          <cell r="I829">
            <v>680</v>
          </cell>
        </row>
        <row r="830">
          <cell r="A830">
            <v>45813411</v>
          </cell>
          <cell r="B830">
            <v>414</v>
          </cell>
          <cell r="C830">
            <v>93</v>
          </cell>
          <cell r="D830">
            <v>48</v>
          </cell>
          <cell r="E830">
            <v>113</v>
          </cell>
          <cell r="F830">
            <v>4982</v>
          </cell>
          <cell r="G830">
            <v>56</v>
          </cell>
          <cell r="H830">
            <v>2</v>
          </cell>
          <cell r="I830">
            <v>326</v>
          </cell>
        </row>
        <row r="831">
          <cell r="A831">
            <v>45813511</v>
          </cell>
          <cell r="B831">
            <v>364</v>
          </cell>
          <cell r="C831">
            <v>551</v>
          </cell>
          <cell r="D831">
            <v>251</v>
          </cell>
          <cell r="E831">
            <v>1306</v>
          </cell>
          <cell r="F831">
            <v>4525</v>
          </cell>
          <cell r="G831">
            <v>210</v>
          </cell>
          <cell r="H831">
            <v>454</v>
          </cell>
          <cell r="I831">
            <v>618</v>
          </cell>
        </row>
        <row r="832">
          <cell r="A832">
            <v>46203311</v>
          </cell>
          <cell r="B832">
            <v>141</v>
          </cell>
          <cell r="C832">
            <v>201</v>
          </cell>
          <cell r="D832">
            <v>85</v>
          </cell>
          <cell r="E832">
            <v>194</v>
          </cell>
          <cell r="F832">
            <v>4793</v>
          </cell>
          <cell r="G832">
            <v>72</v>
          </cell>
          <cell r="H832">
            <v>544</v>
          </cell>
          <cell r="I832">
            <v>94</v>
          </cell>
        </row>
        <row r="833">
          <cell r="A833">
            <v>49773011</v>
          </cell>
          <cell r="B833">
            <v>574</v>
          </cell>
          <cell r="C833">
            <v>1141</v>
          </cell>
          <cell r="D833">
            <v>511</v>
          </cell>
          <cell r="E833">
            <v>3229</v>
          </cell>
          <cell r="F833">
            <v>4048</v>
          </cell>
          <cell r="G833">
            <v>716</v>
          </cell>
          <cell r="H833">
            <v>288</v>
          </cell>
          <cell r="I833">
            <v>3024</v>
          </cell>
        </row>
        <row r="834">
          <cell r="A834">
            <v>56816111</v>
          </cell>
          <cell r="B834">
            <v>254</v>
          </cell>
          <cell r="C834">
            <v>257</v>
          </cell>
          <cell r="D834">
            <v>135</v>
          </cell>
          <cell r="E834">
            <v>275</v>
          </cell>
          <cell r="F834">
            <v>5940</v>
          </cell>
          <cell r="G834">
            <v>264</v>
          </cell>
          <cell r="H834">
            <v>0</v>
          </cell>
          <cell r="I834">
            <v>458</v>
          </cell>
        </row>
        <row r="835">
          <cell r="A835">
            <v>57258511</v>
          </cell>
          <cell r="B835">
            <v>339</v>
          </cell>
          <cell r="C835">
            <v>540</v>
          </cell>
          <cell r="D835">
            <v>248</v>
          </cell>
          <cell r="E835">
            <v>466</v>
          </cell>
          <cell r="F835">
            <v>3475</v>
          </cell>
          <cell r="G835">
            <v>100</v>
          </cell>
          <cell r="H835">
            <v>0</v>
          </cell>
          <cell r="I835">
            <v>1862</v>
          </cell>
        </row>
        <row r="836">
          <cell r="A836">
            <v>92170411</v>
          </cell>
          <cell r="B836">
            <v>182</v>
          </cell>
          <cell r="C836">
            <v>290</v>
          </cell>
          <cell r="D836">
            <v>136</v>
          </cell>
          <cell r="E836">
            <v>353</v>
          </cell>
          <cell r="F836">
            <v>4669</v>
          </cell>
          <cell r="G836">
            <v>2</v>
          </cell>
          <cell r="H836">
            <v>0</v>
          </cell>
          <cell r="I836">
            <v>0</v>
          </cell>
        </row>
        <row r="837">
          <cell r="A837">
            <v>92785211</v>
          </cell>
          <cell r="B837">
            <v>248</v>
          </cell>
          <cell r="C837">
            <v>1508</v>
          </cell>
          <cell r="D837">
            <v>257</v>
          </cell>
          <cell r="E837">
            <v>292</v>
          </cell>
          <cell r="F837">
            <v>4052</v>
          </cell>
          <cell r="G837">
            <v>72</v>
          </cell>
          <cell r="H837">
            <v>0</v>
          </cell>
          <cell r="I837">
            <v>0</v>
          </cell>
        </row>
        <row r="838">
          <cell r="A838">
            <v>14144111</v>
          </cell>
          <cell r="B838">
            <v>1</v>
          </cell>
          <cell r="C838">
            <v>1</v>
          </cell>
          <cell r="D838">
            <v>0</v>
          </cell>
          <cell r="E838">
            <v>4</v>
          </cell>
          <cell r="F838">
            <v>118</v>
          </cell>
          <cell r="G838">
            <v>0</v>
          </cell>
          <cell r="H838">
            <v>0</v>
          </cell>
          <cell r="I838">
            <v>0</v>
          </cell>
        </row>
        <row r="839">
          <cell r="A839">
            <v>47051918</v>
          </cell>
          <cell r="B839">
            <v>3256</v>
          </cell>
          <cell r="C839">
            <v>5879</v>
          </cell>
          <cell r="D839">
            <v>2104</v>
          </cell>
          <cell r="E839">
            <v>6961</v>
          </cell>
          <cell r="F839">
            <v>53898</v>
          </cell>
          <cell r="G839">
            <v>1978</v>
          </cell>
          <cell r="H839">
            <v>1880</v>
          </cell>
          <cell r="I839">
            <v>7674</v>
          </cell>
        </row>
        <row r="840">
          <cell r="A840">
            <v>31445211</v>
          </cell>
          <cell r="B840">
            <v>217</v>
          </cell>
          <cell r="C840">
            <v>298</v>
          </cell>
          <cell r="D840">
            <v>208</v>
          </cell>
          <cell r="E840">
            <v>206</v>
          </cell>
          <cell r="F840">
            <v>5178</v>
          </cell>
          <cell r="G840">
            <v>128</v>
          </cell>
          <cell r="H840">
            <v>368</v>
          </cell>
          <cell r="I840">
            <v>912</v>
          </cell>
        </row>
        <row r="841">
          <cell r="A841">
            <v>31445212</v>
          </cell>
          <cell r="B841">
            <v>281</v>
          </cell>
          <cell r="C841">
            <v>281</v>
          </cell>
          <cell r="D841">
            <v>271</v>
          </cell>
          <cell r="E841">
            <v>265</v>
          </cell>
          <cell r="F841">
            <v>4451</v>
          </cell>
          <cell r="G841">
            <v>294</v>
          </cell>
          <cell r="H841">
            <v>471</v>
          </cell>
          <cell r="I841">
            <v>912</v>
          </cell>
        </row>
        <row r="842">
          <cell r="A842">
            <v>31445213</v>
          </cell>
          <cell r="B842">
            <v>96</v>
          </cell>
          <cell r="C842">
            <v>100</v>
          </cell>
          <cell r="D842">
            <v>101</v>
          </cell>
          <cell r="E842">
            <v>86</v>
          </cell>
          <cell r="F842">
            <v>4271</v>
          </cell>
          <cell r="G842">
            <v>84</v>
          </cell>
          <cell r="H842">
            <v>462</v>
          </cell>
          <cell r="I842">
            <v>240</v>
          </cell>
        </row>
        <row r="843">
          <cell r="A843">
            <v>31445214</v>
          </cell>
          <cell r="B843">
            <v>169</v>
          </cell>
          <cell r="C843">
            <v>183</v>
          </cell>
          <cell r="D843">
            <v>143</v>
          </cell>
          <cell r="E843">
            <v>135</v>
          </cell>
          <cell r="F843">
            <v>3987</v>
          </cell>
          <cell r="G843">
            <v>118</v>
          </cell>
          <cell r="H843">
            <v>130</v>
          </cell>
          <cell r="I843">
            <v>504</v>
          </cell>
        </row>
        <row r="844">
          <cell r="A844">
            <v>31445215</v>
          </cell>
          <cell r="B844">
            <v>51</v>
          </cell>
          <cell r="C844">
            <v>43</v>
          </cell>
          <cell r="D844">
            <v>53</v>
          </cell>
          <cell r="E844">
            <v>88</v>
          </cell>
          <cell r="F844">
            <v>874</v>
          </cell>
          <cell r="G844">
            <v>0</v>
          </cell>
          <cell r="H844">
            <v>0</v>
          </cell>
          <cell r="I844">
            <v>0</v>
          </cell>
        </row>
        <row r="845">
          <cell r="A845">
            <v>31445216</v>
          </cell>
          <cell r="B845">
            <v>71</v>
          </cell>
          <cell r="C845">
            <v>107</v>
          </cell>
          <cell r="D845">
            <v>87</v>
          </cell>
          <cell r="E845">
            <v>101</v>
          </cell>
          <cell r="F845">
            <v>4213</v>
          </cell>
          <cell r="G845">
            <v>62</v>
          </cell>
          <cell r="H845">
            <v>735</v>
          </cell>
          <cell r="I845">
            <v>248</v>
          </cell>
        </row>
        <row r="846">
          <cell r="A846">
            <v>31445217</v>
          </cell>
          <cell r="B846">
            <v>323</v>
          </cell>
          <cell r="C846">
            <v>426</v>
          </cell>
          <cell r="D846">
            <v>308</v>
          </cell>
          <cell r="E846">
            <v>253</v>
          </cell>
          <cell r="F846">
            <v>3760</v>
          </cell>
          <cell r="G846">
            <v>218</v>
          </cell>
          <cell r="H846">
            <v>532</v>
          </cell>
          <cell r="I846">
            <v>1128</v>
          </cell>
        </row>
        <row r="847">
          <cell r="A847">
            <v>31445218</v>
          </cell>
          <cell r="B847">
            <v>131</v>
          </cell>
          <cell r="C847">
            <v>164</v>
          </cell>
          <cell r="D847">
            <v>144</v>
          </cell>
          <cell r="E847">
            <v>140</v>
          </cell>
          <cell r="F847">
            <v>4774</v>
          </cell>
          <cell r="G847">
            <v>122</v>
          </cell>
          <cell r="H847">
            <v>776</v>
          </cell>
          <cell r="I847">
            <v>72</v>
          </cell>
        </row>
        <row r="848">
          <cell r="A848">
            <v>31455211</v>
          </cell>
          <cell r="B848">
            <v>249</v>
          </cell>
          <cell r="C848">
            <v>219</v>
          </cell>
          <cell r="D848">
            <v>198</v>
          </cell>
          <cell r="E848">
            <v>150</v>
          </cell>
          <cell r="F848">
            <v>5333</v>
          </cell>
          <cell r="G848">
            <v>116</v>
          </cell>
          <cell r="H848">
            <v>520</v>
          </cell>
          <cell r="I848">
            <v>744</v>
          </cell>
        </row>
        <row r="849">
          <cell r="A849">
            <v>31455212</v>
          </cell>
          <cell r="B849">
            <v>322</v>
          </cell>
          <cell r="C849">
            <v>329</v>
          </cell>
          <cell r="D849">
            <v>347</v>
          </cell>
          <cell r="E849">
            <v>374</v>
          </cell>
          <cell r="F849">
            <v>4554</v>
          </cell>
          <cell r="G849">
            <v>273</v>
          </cell>
          <cell r="H849">
            <v>1011</v>
          </cell>
          <cell r="I849">
            <v>1416</v>
          </cell>
        </row>
        <row r="850">
          <cell r="A850">
            <v>31455213</v>
          </cell>
          <cell r="B850">
            <v>100</v>
          </cell>
          <cell r="C850">
            <v>97</v>
          </cell>
          <cell r="D850">
            <v>90</v>
          </cell>
          <cell r="E850">
            <v>123</v>
          </cell>
          <cell r="F850">
            <v>4255</v>
          </cell>
          <cell r="G850">
            <v>78</v>
          </cell>
          <cell r="H850">
            <v>284</v>
          </cell>
          <cell r="I850">
            <v>240</v>
          </cell>
        </row>
        <row r="851">
          <cell r="A851">
            <v>31455214</v>
          </cell>
          <cell r="B851">
            <v>165</v>
          </cell>
          <cell r="C851">
            <v>180</v>
          </cell>
          <cell r="D851">
            <v>163</v>
          </cell>
          <cell r="E851">
            <v>145</v>
          </cell>
          <cell r="F851">
            <v>3981</v>
          </cell>
          <cell r="G851">
            <v>126</v>
          </cell>
          <cell r="H851">
            <v>138</v>
          </cell>
          <cell r="I851">
            <v>720</v>
          </cell>
        </row>
        <row r="852">
          <cell r="A852">
            <v>31455215</v>
          </cell>
          <cell r="B852">
            <v>40</v>
          </cell>
          <cell r="C852">
            <v>37</v>
          </cell>
          <cell r="D852">
            <v>38</v>
          </cell>
          <cell r="E852">
            <v>86</v>
          </cell>
          <cell r="F852">
            <v>876</v>
          </cell>
          <cell r="G852">
            <v>0</v>
          </cell>
          <cell r="H852">
            <v>0</v>
          </cell>
          <cell r="I852">
            <v>0</v>
          </cell>
        </row>
        <row r="853">
          <cell r="A853">
            <v>31455216</v>
          </cell>
          <cell r="B853">
            <v>113</v>
          </cell>
          <cell r="C853">
            <v>146</v>
          </cell>
          <cell r="D853">
            <v>107</v>
          </cell>
          <cell r="E853">
            <v>142</v>
          </cell>
          <cell r="F853">
            <v>3593</v>
          </cell>
          <cell r="G853">
            <v>94</v>
          </cell>
          <cell r="H853">
            <v>342</v>
          </cell>
          <cell r="I853">
            <v>552</v>
          </cell>
        </row>
        <row r="854">
          <cell r="A854">
            <v>31455217</v>
          </cell>
          <cell r="B854">
            <v>345</v>
          </cell>
          <cell r="C854">
            <v>371</v>
          </cell>
          <cell r="D854">
            <v>283</v>
          </cell>
          <cell r="E854">
            <v>306</v>
          </cell>
          <cell r="F854">
            <v>4030</v>
          </cell>
          <cell r="G854">
            <v>226</v>
          </cell>
          <cell r="H854">
            <v>1024</v>
          </cell>
          <cell r="I854">
            <v>1560</v>
          </cell>
        </row>
        <row r="855">
          <cell r="A855">
            <v>31455218</v>
          </cell>
          <cell r="B855">
            <v>193</v>
          </cell>
          <cell r="C855">
            <v>187</v>
          </cell>
          <cell r="D855">
            <v>180</v>
          </cell>
          <cell r="E855">
            <v>179</v>
          </cell>
          <cell r="F855">
            <v>4221</v>
          </cell>
          <cell r="G855">
            <v>136</v>
          </cell>
          <cell r="H855">
            <v>370</v>
          </cell>
          <cell r="I855">
            <v>360</v>
          </cell>
        </row>
        <row r="856">
          <cell r="A856">
            <v>57286111</v>
          </cell>
          <cell r="B856">
            <v>69</v>
          </cell>
          <cell r="C856">
            <v>110</v>
          </cell>
          <cell r="D856">
            <v>74</v>
          </cell>
          <cell r="E856">
            <v>89</v>
          </cell>
          <cell r="F856">
            <v>4239</v>
          </cell>
          <cell r="G856">
            <v>48</v>
          </cell>
          <cell r="H856">
            <v>842</v>
          </cell>
          <cell r="I856">
            <v>336</v>
          </cell>
        </row>
        <row r="857">
          <cell r="A857">
            <v>57286611</v>
          </cell>
          <cell r="B857">
            <v>62</v>
          </cell>
          <cell r="C857">
            <v>93</v>
          </cell>
          <cell r="D857">
            <v>96</v>
          </cell>
          <cell r="E857">
            <v>79</v>
          </cell>
          <cell r="F857">
            <v>4435</v>
          </cell>
          <cell r="G857">
            <v>58</v>
          </cell>
          <cell r="H857">
            <v>810</v>
          </cell>
          <cell r="I857">
            <v>240</v>
          </cell>
        </row>
        <row r="858">
          <cell r="A858">
            <v>47051937</v>
          </cell>
          <cell r="B858">
            <v>2997</v>
          </cell>
          <cell r="C858">
            <v>3371</v>
          </cell>
          <cell r="D858">
            <v>2891</v>
          </cell>
          <cell r="E858">
            <v>2947</v>
          </cell>
          <cell r="F858">
            <v>71025</v>
          </cell>
          <cell r="G858">
            <v>2181</v>
          </cell>
          <cell r="H858">
            <v>8815</v>
          </cell>
          <cell r="I858">
            <v>10184</v>
          </cell>
        </row>
        <row r="859">
          <cell r="A859">
            <v>23749211</v>
          </cell>
          <cell r="B859">
            <v>1</v>
          </cell>
          <cell r="C859">
            <v>3</v>
          </cell>
          <cell r="D859">
            <v>6</v>
          </cell>
          <cell r="E859">
            <v>5</v>
          </cell>
          <cell r="F859">
            <v>5</v>
          </cell>
          <cell r="G859">
            <v>0</v>
          </cell>
          <cell r="H859">
            <v>0</v>
          </cell>
          <cell r="I859">
            <v>0</v>
          </cell>
        </row>
        <row r="860">
          <cell r="A860">
            <v>23749212</v>
          </cell>
          <cell r="B860">
            <v>6</v>
          </cell>
          <cell r="C860">
            <v>4</v>
          </cell>
          <cell r="D860">
            <v>2</v>
          </cell>
          <cell r="E860">
            <v>11</v>
          </cell>
          <cell r="F860">
            <v>569</v>
          </cell>
          <cell r="G860">
            <v>0</v>
          </cell>
          <cell r="H860">
            <v>0</v>
          </cell>
          <cell r="I860">
            <v>0</v>
          </cell>
        </row>
        <row r="861">
          <cell r="A861">
            <v>23831611</v>
          </cell>
          <cell r="B861">
            <v>0</v>
          </cell>
          <cell r="C861">
            <v>1</v>
          </cell>
          <cell r="D861">
            <v>1</v>
          </cell>
          <cell r="E861">
            <v>0</v>
          </cell>
          <cell r="F861">
            <v>4</v>
          </cell>
          <cell r="G861">
            <v>0</v>
          </cell>
          <cell r="H861">
            <v>0</v>
          </cell>
          <cell r="I861">
            <v>0</v>
          </cell>
        </row>
        <row r="862">
          <cell r="A862">
            <v>23831612</v>
          </cell>
          <cell r="B862">
            <v>9</v>
          </cell>
          <cell r="C862">
            <v>7</v>
          </cell>
          <cell r="D862">
            <v>19</v>
          </cell>
          <cell r="E862">
            <v>14</v>
          </cell>
          <cell r="F862">
            <v>371</v>
          </cell>
          <cell r="G862">
            <v>0</v>
          </cell>
          <cell r="H862">
            <v>0</v>
          </cell>
          <cell r="I862">
            <v>0</v>
          </cell>
        </row>
        <row r="863">
          <cell r="A863">
            <v>24035111</v>
          </cell>
          <cell r="B863">
            <v>1</v>
          </cell>
          <cell r="C863">
            <v>1</v>
          </cell>
          <cell r="D863">
            <v>1</v>
          </cell>
          <cell r="E863">
            <v>3</v>
          </cell>
          <cell r="F863">
            <v>30</v>
          </cell>
          <cell r="G863">
            <v>0</v>
          </cell>
          <cell r="H863">
            <v>0</v>
          </cell>
          <cell r="I863">
            <v>0</v>
          </cell>
        </row>
        <row r="864">
          <cell r="A864">
            <v>24035112</v>
          </cell>
          <cell r="B864">
            <v>11</v>
          </cell>
          <cell r="C864">
            <v>7</v>
          </cell>
          <cell r="D864">
            <v>22</v>
          </cell>
          <cell r="E864">
            <v>12</v>
          </cell>
          <cell r="F864">
            <v>744</v>
          </cell>
          <cell r="G864">
            <v>0</v>
          </cell>
          <cell r="H864">
            <v>0</v>
          </cell>
          <cell r="I864">
            <v>0</v>
          </cell>
        </row>
        <row r="865">
          <cell r="A865">
            <v>31385711</v>
          </cell>
          <cell r="B865">
            <v>38</v>
          </cell>
          <cell r="C865">
            <v>29</v>
          </cell>
          <cell r="D865">
            <v>25</v>
          </cell>
          <cell r="E865">
            <v>78</v>
          </cell>
          <cell r="F865">
            <v>1015</v>
          </cell>
          <cell r="G865">
            <v>0</v>
          </cell>
          <cell r="H865">
            <v>0</v>
          </cell>
          <cell r="I865">
            <v>0</v>
          </cell>
        </row>
        <row r="866">
          <cell r="A866">
            <v>31582111</v>
          </cell>
          <cell r="B866">
            <v>22</v>
          </cell>
          <cell r="C866">
            <v>19</v>
          </cell>
          <cell r="D866">
            <v>23</v>
          </cell>
          <cell r="E866">
            <v>32</v>
          </cell>
          <cell r="F866">
            <v>896</v>
          </cell>
          <cell r="G866">
            <v>0</v>
          </cell>
          <cell r="H866">
            <v>0</v>
          </cell>
          <cell r="I866">
            <v>0</v>
          </cell>
        </row>
        <row r="867">
          <cell r="A867">
            <v>57224811</v>
          </cell>
          <cell r="B867">
            <v>345</v>
          </cell>
          <cell r="C867">
            <v>486</v>
          </cell>
          <cell r="D867">
            <v>431</v>
          </cell>
          <cell r="E867">
            <v>338</v>
          </cell>
          <cell r="F867">
            <v>3011</v>
          </cell>
          <cell r="G867">
            <v>276</v>
          </cell>
          <cell r="H867">
            <v>1002</v>
          </cell>
          <cell r="I867">
            <v>744</v>
          </cell>
        </row>
        <row r="868">
          <cell r="A868">
            <v>57226311</v>
          </cell>
          <cell r="B868">
            <v>113</v>
          </cell>
          <cell r="C868">
            <v>162</v>
          </cell>
          <cell r="D868">
            <v>156</v>
          </cell>
          <cell r="E868">
            <v>170</v>
          </cell>
          <cell r="F868">
            <v>2789</v>
          </cell>
          <cell r="G868">
            <v>86</v>
          </cell>
          <cell r="H868">
            <v>962</v>
          </cell>
          <cell r="I868">
            <v>2364</v>
          </cell>
        </row>
        <row r="869">
          <cell r="A869">
            <v>57227311</v>
          </cell>
          <cell r="B869">
            <v>165</v>
          </cell>
          <cell r="C869">
            <v>204</v>
          </cell>
          <cell r="D869">
            <v>178</v>
          </cell>
          <cell r="E869">
            <v>171</v>
          </cell>
          <cell r="F869">
            <v>3838</v>
          </cell>
          <cell r="G869">
            <v>146</v>
          </cell>
          <cell r="H869">
            <v>1934</v>
          </cell>
          <cell r="I869">
            <v>2184</v>
          </cell>
        </row>
        <row r="870">
          <cell r="A870">
            <v>57246011</v>
          </cell>
          <cell r="B870">
            <v>225</v>
          </cell>
          <cell r="C870">
            <v>303</v>
          </cell>
          <cell r="D870">
            <v>262</v>
          </cell>
          <cell r="E870">
            <v>251</v>
          </cell>
          <cell r="F870">
            <v>3617</v>
          </cell>
          <cell r="G870">
            <v>162</v>
          </cell>
          <cell r="H870">
            <v>1060</v>
          </cell>
          <cell r="I870">
            <v>1368</v>
          </cell>
        </row>
        <row r="871">
          <cell r="A871">
            <v>57248711</v>
          </cell>
          <cell r="B871">
            <v>144</v>
          </cell>
          <cell r="C871">
            <v>121</v>
          </cell>
          <cell r="D871">
            <v>164</v>
          </cell>
          <cell r="E871">
            <v>167</v>
          </cell>
          <cell r="F871">
            <v>3893</v>
          </cell>
          <cell r="G871">
            <v>124</v>
          </cell>
          <cell r="H871">
            <v>996</v>
          </cell>
          <cell r="I871">
            <v>624</v>
          </cell>
        </row>
        <row r="872">
          <cell r="A872">
            <v>57249811</v>
          </cell>
          <cell r="B872">
            <v>90</v>
          </cell>
          <cell r="C872">
            <v>125</v>
          </cell>
          <cell r="D872">
            <v>108</v>
          </cell>
          <cell r="E872">
            <v>104</v>
          </cell>
          <cell r="F872">
            <v>4412</v>
          </cell>
          <cell r="G872">
            <v>80</v>
          </cell>
          <cell r="H872">
            <v>1610</v>
          </cell>
          <cell r="I872">
            <v>288</v>
          </cell>
        </row>
        <row r="873">
          <cell r="A873">
            <v>57252211</v>
          </cell>
          <cell r="B873">
            <v>130</v>
          </cell>
          <cell r="C873">
            <v>179</v>
          </cell>
          <cell r="D873">
            <v>156</v>
          </cell>
          <cell r="E873">
            <v>127</v>
          </cell>
          <cell r="F873">
            <v>4082</v>
          </cell>
          <cell r="G873">
            <v>120</v>
          </cell>
          <cell r="H873">
            <v>1784</v>
          </cell>
          <cell r="I873">
            <v>600</v>
          </cell>
        </row>
        <row r="874">
          <cell r="A874">
            <v>57252811</v>
          </cell>
          <cell r="B874">
            <v>133</v>
          </cell>
          <cell r="C874">
            <v>228</v>
          </cell>
          <cell r="D874">
            <v>200</v>
          </cell>
          <cell r="E874">
            <v>234</v>
          </cell>
          <cell r="F874">
            <v>3198</v>
          </cell>
          <cell r="G874">
            <v>128</v>
          </cell>
          <cell r="H874">
            <v>708</v>
          </cell>
          <cell r="I874">
            <v>2294</v>
          </cell>
        </row>
        <row r="875">
          <cell r="A875">
            <v>57254611</v>
          </cell>
          <cell r="B875">
            <v>170</v>
          </cell>
          <cell r="C875">
            <v>176</v>
          </cell>
          <cell r="D875">
            <v>128</v>
          </cell>
          <cell r="E875">
            <v>152</v>
          </cell>
          <cell r="F875">
            <v>4102</v>
          </cell>
          <cell r="G875">
            <v>78</v>
          </cell>
          <cell r="H875">
            <v>814</v>
          </cell>
          <cell r="I875">
            <v>552</v>
          </cell>
        </row>
        <row r="876">
          <cell r="A876">
            <v>57256511</v>
          </cell>
          <cell r="B876">
            <v>82</v>
          </cell>
          <cell r="C876">
            <v>92</v>
          </cell>
          <cell r="D876">
            <v>97</v>
          </cell>
          <cell r="E876">
            <v>126</v>
          </cell>
          <cell r="F876">
            <v>4361</v>
          </cell>
          <cell r="G876">
            <v>72</v>
          </cell>
          <cell r="H876">
            <v>1702</v>
          </cell>
          <cell r="I876">
            <v>528</v>
          </cell>
        </row>
        <row r="877">
          <cell r="A877">
            <v>57257511</v>
          </cell>
          <cell r="B877">
            <v>71</v>
          </cell>
          <cell r="C877">
            <v>88</v>
          </cell>
          <cell r="D877">
            <v>75</v>
          </cell>
          <cell r="E877">
            <v>83</v>
          </cell>
          <cell r="F877">
            <v>4393</v>
          </cell>
          <cell r="G877">
            <v>54</v>
          </cell>
          <cell r="H877">
            <v>394</v>
          </cell>
          <cell r="I877">
            <v>66</v>
          </cell>
        </row>
        <row r="878">
          <cell r="A878">
            <v>57258911</v>
          </cell>
          <cell r="B878">
            <v>231</v>
          </cell>
          <cell r="C878">
            <v>264</v>
          </cell>
          <cell r="D878">
            <v>198</v>
          </cell>
          <cell r="E878">
            <v>211</v>
          </cell>
          <cell r="F878">
            <v>3930</v>
          </cell>
          <cell r="G878">
            <v>154</v>
          </cell>
          <cell r="H878">
            <v>902</v>
          </cell>
          <cell r="I878">
            <v>192</v>
          </cell>
        </row>
        <row r="879">
          <cell r="A879">
            <v>57277211</v>
          </cell>
          <cell r="B879">
            <v>59</v>
          </cell>
          <cell r="C879">
            <v>62</v>
          </cell>
          <cell r="D879">
            <v>67</v>
          </cell>
          <cell r="E879">
            <v>55</v>
          </cell>
          <cell r="F879">
            <v>4861</v>
          </cell>
          <cell r="G879">
            <v>44</v>
          </cell>
          <cell r="H879">
            <v>948</v>
          </cell>
          <cell r="I879">
            <v>194</v>
          </cell>
        </row>
        <row r="880">
          <cell r="A880">
            <v>57280511</v>
          </cell>
          <cell r="B880">
            <v>98</v>
          </cell>
          <cell r="C880">
            <v>147</v>
          </cell>
          <cell r="D880">
            <v>130</v>
          </cell>
          <cell r="E880">
            <v>164</v>
          </cell>
          <cell r="F880">
            <v>4436</v>
          </cell>
          <cell r="G880">
            <v>88</v>
          </cell>
          <cell r="H880">
            <v>448</v>
          </cell>
          <cell r="I880">
            <v>48</v>
          </cell>
        </row>
        <row r="881">
          <cell r="A881">
            <v>57282011</v>
          </cell>
          <cell r="B881">
            <v>152</v>
          </cell>
          <cell r="C881">
            <v>157</v>
          </cell>
          <cell r="D881">
            <v>137</v>
          </cell>
          <cell r="E881">
            <v>131</v>
          </cell>
          <cell r="F881">
            <v>3904</v>
          </cell>
          <cell r="G881">
            <v>104</v>
          </cell>
          <cell r="H881">
            <v>872</v>
          </cell>
          <cell r="I881">
            <v>192</v>
          </cell>
        </row>
        <row r="882">
          <cell r="A882">
            <v>57284711</v>
          </cell>
          <cell r="B882">
            <v>70</v>
          </cell>
          <cell r="C882">
            <v>83</v>
          </cell>
          <cell r="D882">
            <v>85</v>
          </cell>
          <cell r="E882">
            <v>86</v>
          </cell>
          <cell r="F882">
            <v>4264</v>
          </cell>
          <cell r="G882">
            <v>72</v>
          </cell>
          <cell r="H882">
            <v>494</v>
          </cell>
          <cell r="I882">
            <v>240</v>
          </cell>
        </row>
        <row r="883">
          <cell r="A883">
            <v>57860301</v>
          </cell>
          <cell r="B883">
            <v>0</v>
          </cell>
          <cell r="C883">
            <v>0</v>
          </cell>
          <cell r="D883">
            <v>0</v>
          </cell>
          <cell r="E883">
            <v>0</v>
          </cell>
          <cell r="F883">
            <v>1</v>
          </cell>
          <cell r="G883">
            <v>0</v>
          </cell>
          <cell r="H883">
            <v>1</v>
          </cell>
          <cell r="I883">
            <v>0</v>
          </cell>
        </row>
        <row r="884">
          <cell r="A884">
            <v>24205812</v>
          </cell>
          <cell r="B884">
            <v>2366</v>
          </cell>
          <cell r="C884">
            <v>2944</v>
          </cell>
          <cell r="D884">
            <v>2665</v>
          </cell>
          <cell r="E884">
            <v>2720</v>
          </cell>
          <cell r="F884">
            <v>66725</v>
          </cell>
          <cell r="G884">
            <v>1788</v>
          </cell>
          <cell r="H884">
            <v>16631</v>
          </cell>
          <cell r="I884">
            <v>12478</v>
          </cell>
        </row>
        <row r="885">
          <cell r="A885">
            <v>47409811</v>
          </cell>
          <cell r="B885">
            <v>22</v>
          </cell>
          <cell r="C885">
            <v>14</v>
          </cell>
          <cell r="D885">
            <v>16</v>
          </cell>
          <cell r="E885">
            <v>31</v>
          </cell>
          <cell r="F885">
            <v>639</v>
          </cell>
          <cell r="G885">
            <v>0</v>
          </cell>
          <cell r="H885">
            <v>0</v>
          </cell>
          <cell r="I885">
            <v>0</v>
          </cell>
        </row>
        <row r="886">
          <cell r="A886">
            <v>47410111</v>
          </cell>
          <cell r="B886">
            <v>18</v>
          </cell>
          <cell r="C886">
            <v>23</v>
          </cell>
          <cell r="D886">
            <v>18</v>
          </cell>
          <cell r="E886">
            <v>28</v>
          </cell>
          <cell r="F886">
            <v>581</v>
          </cell>
          <cell r="G886">
            <v>0</v>
          </cell>
          <cell r="H886">
            <v>0</v>
          </cell>
          <cell r="I886">
            <v>0</v>
          </cell>
        </row>
        <row r="887">
          <cell r="A887">
            <v>47410511</v>
          </cell>
          <cell r="B887">
            <v>47</v>
          </cell>
          <cell r="C887">
            <v>22</v>
          </cell>
          <cell r="D887">
            <v>33</v>
          </cell>
          <cell r="E887">
            <v>64</v>
          </cell>
          <cell r="F887">
            <v>802</v>
          </cell>
          <cell r="G887">
            <v>0</v>
          </cell>
          <cell r="H887">
            <v>0</v>
          </cell>
          <cell r="I887">
            <v>0</v>
          </cell>
        </row>
        <row r="888">
          <cell r="A888">
            <v>57269011</v>
          </cell>
          <cell r="B888">
            <v>180</v>
          </cell>
          <cell r="C888">
            <v>272</v>
          </cell>
          <cell r="D888">
            <v>216</v>
          </cell>
          <cell r="E888">
            <v>260</v>
          </cell>
          <cell r="F888">
            <v>4480</v>
          </cell>
          <cell r="G888">
            <v>172</v>
          </cell>
          <cell r="H888">
            <v>484</v>
          </cell>
          <cell r="I888">
            <v>2618</v>
          </cell>
        </row>
        <row r="889">
          <cell r="A889">
            <v>57294111</v>
          </cell>
          <cell r="B889">
            <v>212</v>
          </cell>
          <cell r="C889">
            <v>391</v>
          </cell>
          <cell r="D889">
            <v>501</v>
          </cell>
          <cell r="E889">
            <v>223</v>
          </cell>
          <cell r="F889">
            <v>4114</v>
          </cell>
          <cell r="G889">
            <v>146</v>
          </cell>
          <cell r="H889">
            <v>498</v>
          </cell>
          <cell r="I889">
            <v>1894</v>
          </cell>
        </row>
        <row r="890">
          <cell r="A890">
            <v>57343411</v>
          </cell>
          <cell r="B890">
            <v>36</v>
          </cell>
          <cell r="C890">
            <v>115</v>
          </cell>
          <cell r="D890">
            <v>65</v>
          </cell>
          <cell r="E890">
            <v>92</v>
          </cell>
          <cell r="F890">
            <v>6578</v>
          </cell>
          <cell r="G890">
            <v>32</v>
          </cell>
          <cell r="H890">
            <v>254</v>
          </cell>
          <cell r="I890">
            <v>168</v>
          </cell>
        </row>
        <row r="891">
          <cell r="A891">
            <v>57367511</v>
          </cell>
          <cell r="B891">
            <v>235</v>
          </cell>
          <cell r="C891">
            <v>337</v>
          </cell>
          <cell r="D891">
            <v>217</v>
          </cell>
          <cell r="E891">
            <v>188</v>
          </cell>
          <cell r="F891">
            <v>4004</v>
          </cell>
          <cell r="G891">
            <v>196</v>
          </cell>
          <cell r="H891">
            <v>194</v>
          </cell>
          <cell r="I891">
            <v>1968</v>
          </cell>
        </row>
        <row r="892">
          <cell r="A892">
            <v>57375711</v>
          </cell>
          <cell r="B892">
            <v>447</v>
          </cell>
          <cell r="C892">
            <v>594</v>
          </cell>
          <cell r="D892">
            <v>447</v>
          </cell>
          <cell r="E892">
            <v>377</v>
          </cell>
          <cell r="F892">
            <v>5362</v>
          </cell>
          <cell r="G892">
            <v>270</v>
          </cell>
          <cell r="H892">
            <v>1456</v>
          </cell>
          <cell r="I892">
            <v>1536</v>
          </cell>
        </row>
        <row r="893">
          <cell r="A893">
            <v>57384011</v>
          </cell>
          <cell r="B893">
            <v>196</v>
          </cell>
          <cell r="C893">
            <v>229</v>
          </cell>
          <cell r="D893">
            <v>188</v>
          </cell>
          <cell r="E893">
            <v>234</v>
          </cell>
          <cell r="F893">
            <v>5426</v>
          </cell>
          <cell r="G893">
            <v>114</v>
          </cell>
          <cell r="H893">
            <v>578</v>
          </cell>
          <cell r="I893">
            <v>480</v>
          </cell>
        </row>
        <row r="894">
          <cell r="A894">
            <v>57417111</v>
          </cell>
          <cell r="B894">
            <v>81</v>
          </cell>
          <cell r="C894">
            <v>122</v>
          </cell>
          <cell r="D894">
            <v>91</v>
          </cell>
          <cell r="E894">
            <v>106</v>
          </cell>
          <cell r="F894">
            <v>4400</v>
          </cell>
          <cell r="G894">
            <v>62</v>
          </cell>
          <cell r="H894">
            <v>588</v>
          </cell>
          <cell r="I894">
            <v>168</v>
          </cell>
        </row>
        <row r="895">
          <cell r="A895">
            <v>57418211</v>
          </cell>
          <cell r="B895">
            <v>143</v>
          </cell>
          <cell r="C895">
            <v>163</v>
          </cell>
          <cell r="D895">
            <v>117</v>
          </cell>
          <cell r="E895">
            <v>160</v>
          </cell>
          <cell r="F895">
            <v>4119</v>
          </cell>
          <cell r="G895">
            <v>74</v>
          </cell>
          <cell r="H895">
            <v>614</v>
          </cell>
          <cell r="I895">
            <v>432</v>
          </cell>
        </row>
        <row r="896">
          <cell r="A896">
            <v>57420711</v>
          </cell>
          <cell r="B896">
            <v>288</v>
          </cell>
          <cell r="C896">
            <v>333</v>
          </cell>
          <cell r="D896">
            <v>257</v>
          </cell>
          <cell r="E896">
            <v>330</v>
          </cell>
          <cell r="F896">
            <v>6312</v>
          </cell>
          <cell r="G896">
            <v>156</v>
          </cell>
          <cell r="H896">
            <v>696</v>
          </cell>
          <cell r="I896">
            <v>2160</v>
          </cell>
        </row>
        <row r="897">
          <cell r="A897">
            <v>57421611</v>
          </cell>
          <cell r="B897">
            <v>408</v>
          </cell>
          <cell r="C897">
            <v>498</v>
          </cell>
          <cell r="D897">
            <v>427</v>
          </cell>
          <cell r="E897">
            <v>441</v>
          </cell>
          <cell r="F897">
            <v>3544</v>
          </cell>
          <cell r="G897">
            <v>388</v>
          </cell>
          <cell r="H897">
            <v>670</v>
          </cell>
          <cell r="I897">
            <v>2856</v>
          </cell>
        </row>
        <row r="898">
          <cell r="A898">
            <v>57428411</v>
          </cell>
          <cell r="B898">
            <v>373</v>
          </cell>
          <cell r="C898">
            <v>479</v>
          </cell>
          <cell r="D898">
            <v>414</v>
          </cell>
          <cell r="E898">
            <v>403</v>
          </cell>
          <cell r="F898">
            <v>3296</v>
          </cell>
          <cell r="G898">
            <v>656</v>
          </cell>
          <cell r="H898">
            <v>466</v>
          </cell>
          <cell r="I898">
            <v>2160</v>
          </cell>
        </row>
        <row r="899">
          <cell r="A899">
            <v>57429911</v>
          </cell>
          <cell r="B899">
            <v>288</v>
          </cell>
          <cell r="C899">
            <v>339</v>
          </cell>
          <cell r="D899">
            <v>280</v>
          </cell>
          <cell r="E899">
            <v>259</v>
          </cell>
          <cell r="F899">
            <v>3695</v>
          </cell>
          <cell r="G899">
            <v>186</v>
          </cell>
          <cell r="H899">
            <v>758</v>
          </cell>
          <cell r="I899">
            <v>930</v>
          </cell>
        </row>
        <row r="900">
          <cell r="A900">
            <v>57435111</v>
          </cell>
          <cell r="B900">
            <v>118</v>
          </cell>
          <cell r="C900">
            <v>180</v>
          </cell>
          <cell r="D900">
            <v>146</v>
          </cell>
          <cell r="E900">
            <v>150</v>
          </cell>
          <cell r="F900">
            <v>3577</v>
          </cell>
          <cell r="G900">
            <v>116</v>
          </cell>
          <cell r="H900">
            <v>1108</v>
          </cell>
          <cell r="I900">
            <v>444</v>
          </cell>
        </row>
        <row r="901">
          <cell r="A901">
            <v>57435811</v>
          </cell>
          <cell r="B901">
            <v>102</v>
          </cell>
          <cell r="C901">
            <v>114</v>
          </cell>
          <cell r="D901">
            <v>108</v>
          </cell>
          <cell r="E901">
            <v>119</v>
          </cell>
          <cell r="F901">
            <v>4596</v>
          </cell>
          <cell r="G901">
            <v>54</v>
          </cell>
          <cell r="H901">
            <v>866</v>
          </cell>
          <cell r="I901">
            <v>312</v>
          </cell>
        </row>
        <row r="902">
          <cell r="A902">
            <v>57439811</v>
          </cell>
          <cell r="B902">
            <v>407</v>
          </cell>
          <cell r="C902">
            <v>529</v>
          </cell>
          <cell r="D902">
            <v>433</v>
          </cell>
          <cell r="E902">
            <v>448</v>
          </cell>
          <cell r="F902">
            <v>4162</v>
          </cell>
          <cell r="G902">
            <v>448</v>
          </cell>
          <cell r="H902">
            <v>1192</v>
          </cell>
          <cell r="I902">
            <v>1776</v>
          </cell>
        </row>
        <row r="903">
          <cell r="A903">
            <v>57441211</v>
          </cell>
          <cell r="B903">
            <v>112</v>
          </cell>
          <cell r="C903">
            <v>177</v>
          </cell>
          <cell r="D903">
            <v>138</v>
          </cell>
          <cell r="E903">
            <v>141</v>
          </cell>
          <cell r="F903">
            <v>4425</v>
          </cell>
          <cell r="G903">
            <v>90</v>
          </cell>
          <cell r="H903">
            <v>1094</v>
          </cell>
          <cell r="I903">
            <v>504</v>
          </cell>
        </row>
        <row r="904">
          <cell r="A904">
            <v>57444711</v>
          </cell>
          <cell r="B904">
            <v>260</v>
          </cell>
          <cell r="C904">
            <v>286</v>
          </cell>
          <cell r="D904">
            <v>294</v>
          </cell>
          <cell r="E904">
            <v>275</v>
          </cell>
          <cell r="F904">
            <v>3910</v>
          </cell>
          <cell r="G904">
            <v>206</v>
          </cell>
          <cell r="H904">
            <v>1834</v>
          </cell>
          <cell r="I904">
            <v>1056</v>
          </cell>
        </row>
        <row r="905">
          <cell r="A905">
            <v>57446111</v>
          </cell>
          <cell r="B905">
            <v>169</v>
          </cell>
          <cell r="C905">
            <v>268</v>
          </cell>
          <cell r="D905">
            <v>179</v>
          </cell>
          <cell r="E905">
            <v>215</v>
          </cell>
          <cell r="F905">
            <v>4115</v>
          </cell>
          <cell r="G905">
            <v>148</v>
          </cell>
          <cell r="H905">
            <v>1126</v>
          </cell>
          <cell r="I905">
            <v>630</v>
          </cell>
        </row>
        <row r="906">
          <cell r="A906">
            <v>57466911</v>
          </cell>
          <cell r="B906">
            <v>143</v>
          </cell>
          <cell r="C906">
            <v>161</v>
          </cell>
          <cell r="D906">
            <v>178</v>
          </cell>
          <cell r="E906">
            <v>142</v>
          </cell>
          <cell r="F906">
            <v>4021</v>
          </cell>
          <cell r="G906">
            <v>120</v>
          </cell>
          <cell r="H906">
            <v>1132</v>
          </cell>
          <cell r="I906">
            <v>288</v>
          </cell>
        </row>
        <row r="907">
          <cell r="A907">
            <v>57468011</v>
          </cell>
          <cell r="B907">
            <v>177</v>
          </cell>
          <cell r="C907">
            <v>216</v>
          </cell>
          <cell r="D907">
            <v>181</v>
          </cell>
          <cell r="E907">
            <v>190</v>
          </cell>
          <cell r="F907">
            <v>3934</v>
          </cell>
          <cell r="G907">
            <v>190</v>
          </cell>
          <cell r="H907">
            <v>1100</v>
          </cell>
          <cell r="I907">
            <v>600</v>
          </cell>
        </row>
        <row r="908">
          <cell r="A908">
            <v>57589811</v>
          </cell>
          <cell r="B908">
            <v>243</v>
          </cell>
          <cell r="C908">
            <v>299</v>
          </cell>
          <cell r="D908">
            <v>265</v>
          </cell>
          <cell r="E908">
            <v>301</v>
          </cell>
          <cell r="F908">
            <v>5359</v>
          </cell>
          <cell r="G908">
            <v>309</v>
          </cell>
          <cell r="H908">
            <v>891</v>
          </cell>
          <cell r="I908">
            <v>630</v>
          </cell>
        </row>
        <row r="909">
          <cell r="A909">
            <v>57835401</v>
          </cell>
          <cell r="B909">
            <v>0</v>
          </cell>
          <cell r="C909">
            <v>0</v>
          </cell>
          <cell r="D909">
            <v>0</v>
          </cell>
          <cell r="E909">
            <v>1</v>
          </cell>
          <cell r="F909">
            <v>13</v>
          </cell>
          <cell r="G909">
            <v>0</v>
          </cell>
          <cell r="H909">
            <v>1</v>
          </cell>
          <cell r="I909">
            <v>0</v>
          </cell>
        </row>
        <row r="910">
          <cell r="A910">
            <v>14034314</v>
          </cell>
          <cell r="B910">
            <v>4705</v>
          </cell>
          <cell r="C910">
            <v>6161</v>
          </cell>
          <cell r="D910">
            <v>5209</v>
          </cell>
          <cell r="E910">
            <v>5177</v>
          </cell>
          <cell r="F910">
            <v>95451</v>
          </cell>
          <cell r="G910">
            <v>4133</v>
          </cell>
          <cell r="H910">
            <v>17600</v>
          </cell>
          <cell r="I910">
            <v>23610</v>
          </cell>
        </row>
        <row r="911">
          <cell r="A911">
            <v>21678311</v>
          </cell>
          <cell r="B911">
            <v>0</v>
          </cell>
          <cell r="C911">
            <v>0</v>
          </cell>
          <cell r="D911">
            <v>0</v>
          </cell>
          <cell r="E911">
            <v>0</v>
          </cell>
          <cell r="F911">
            <v>0</v>
          </cell>
          <cell r="G911">
            <v>0</v>
          </cell>
          <cell r="H911">
            <v>0</v>
          </cell>
          <cell r="I911">
            <v>6550</v>
          </cell>
        </row>
        <row r="912">
          <cell r="A912">
            <v>21678312</v>
          </cell>
          <cell r="B912">
            <v>0</v>
          </cell>
          <cell r="C912">
            <v>0</v>
          </cell>
          <cell r="D912">
            <v>0</v>
          </cell>
          <cell r="E912">
            <v>0</v>
          </cell>
          <cell r="F912">
            <v>0</v>
          </cell>
          <cell r="G912">
            <v>0</v>
          </cell>
          <cell r="H912">
            <v>0</v>
          </cell>
          <cell r="I912">
            <v>6150</v>
          </cell>
        </row>
        <row r="913">
          <cell r="A913">
            <v>21908611</v>
          </cell>
          <cell r="B913">
            <v>0</v>
          </cell>
          <cell r="C913">
            <v>0</v>
          </cell>
          <cell r="D913">
            <v>0</v>
          </cell>
          <cell r="E913">
            <v>0</v>
          </cell>
          <cell r="F913">
            <v>0</v>
          </cell>
          <cell r="G913">
            <v>0</v>
          </cell>
          <cell r="H913">
            <v>0</v>
          </cell>
          <cell r="I913">
            <v>1944</v>
          </cell>
        </row>
        <row r="914">
          <cell r="A914">
            <v>21908612</v>
          </cell>
          <cell r="B914">
            <v>0</v>
          </cell>
          <cell r="C914">
            <v>0</v>
          </cell>
          <cell r="D914">
            <v>0</v>
          </cell>
          <cell r="E914">
            <v>0</v>
          </cell>
          <cell r="F914">
            <v>0</v>
          </cell>
          <cell r="G914">
            <v>0</v>
          </cell>
          <cell r="H914">
            <v>0</v>
          </cell>
          <cell r="I914">
            <v>1416</v>
          </cell>
        </row>
        <row r="915">
          <cell r="A915">
            <v>21931611</v>
          </cell>
          <cell r="B915">
            <v>0</v>
          </cell>
          <cell r="C915">
            <v>0</v>
          </cell>
          <cell r="D915">
            <v>0</v>
          </cell>
          <cell r="E915">
            <v>0</v>
          </cell>
          <cell r="F915">
            <v>0</v>
          </cell>
          <cell r="G915">
            <v>0</v>
          </cell>
          <cell r="H915">
            <v>0</v>
          </cell>
          <cell r="I915">
            <v>1560</v>
          </cell>
        </row>
        <row r="916">
          <cell r="A916">
            <v>21931612</v>
          </cell>
          <cell r="B916">
            <v>0</v>
          </cell>
          <cell r="C916">
            <v>1</v>
          </cell>
          <cell r="D916">
            <v>0</v>
          </cell>
          <cell r="E916">
            <v>0</v>
          </cell>
          <cell r="F916">
            <v>0</v>
          </cell>
          <cell r="G916">
            <v>0</v>
          </cell>
          <cell r="H916">
            <v>0</v>
          </cell>
          <cell r="I916">
            <v>1560</v>
          </cell>
        </row>
        <row r="917">
          <cell r="A917">
            <v>21940811</v>
          </cell>
          <cell r="B917">
            <v>0</v>
          </cell>
          <cell r="C917">
            <v>0</v>
          </cell>
          <cell r="D917">
            <v>0</v>
          </cell>
          <cell r="E917">
            <v>0</v>
          </cell>
          <cell r="F917">
            <v>14</v>
          </cell>
          <cell r="G917">
            <v>0</v>
          </cell>
          <cell r="H917">
            <v>0</v>
          </cell>
          <cell r="I917">
            <v>1704</v>
          </cell>
        </row>
        <row r="918">
          <cell r="A918">
            <v>21940812</v>
          </cell>
          <cell r="B918">
            <v>0</v>
          </cell>
          <cell r="C918">
            <v>0</v>
          </cell>
          <cell r="D918">
            <v>0</v>
          </cell>
          <cell r="E918">
            <v>0</v>
          </cell>
          <cell r="F918">
            <v>12</v>
          </cell>
          <cell r="G918">
            <v>0</v>
          </cell>
          <cell r="H918">
            <v>0</v>
          </cell>
          <cell r="I918">
            <v>1584</v>
          </cell>
        </row>
        <row r="919">
          <cell r="A919">
            <v>22216311</v>
          </cell>
          <cell r="B919">
            <v>0</v>
          </cell>
          <cell r="C919">
            <v>0</v>
          </cell>
          <cell r="D919">
            <v>0</v>
          </cell>
          <cell r="E919">
            <v>0</v>
          </cell>
          <cell r="F919">
            <v>1</v>
          </cell>
          <cell r="G919">
            <v>0</v>
          </cell>
          <cell r="H919">
            <v>0</v>
          </cell>
          <cell r="I919">
            <v>1560</v>
          </cell>
        </row>
        <row r="920">
          <cell r="A920">
            <v>22216312</v>
          </cell>
          <cell r="B920">
            <v>0</v>
          </cell>
          <cell r="C920">
            <v>0</v>
          </cell>
          <cell r="D920">
            <v>0</v>
          </cell>
          <cell r="E920">
            <v>0</v>
          </cell>
          <cell r="F920">
            <v>20</v>
          </cell>
          <cell r="G920">
            <v>0</v>
          </cell>
          <cell r="H920">
            <v>0</v>
          </cell>
          <cell r="I920">
            <v>1344</v>
          </cell>
        </row>
        <row r="921">
          <cell r="A921">
            <v>22231211</v>
          </cell>
          <cell r="B921">
            <v>0</v>
          </cell>
          <cell r="C921">
            <v>0</v>
          </cell>
          <cell r="D921">
            <v>0</v>
          </cell>
          <cell r="E921">
            <v>0</v>
          </cell>
          <cell r="F921">
            <v>8</v>
          </cell>
          <cell r="G921">
            <v>0</v>
          </cell>
          <cell r="H921">
            <v>0</v>
          </cell>
          <cell r="I921">
            <v>1572</v>
          </cell>
        </row>
        <row r="922">
          <cell r="A922">
            <v>22231212</v>
          </cell>
          <cell r="B922">
            <v>0</v>
          </cell>
          <cell r="C922">
            <v>0</v>
          </cell>
          <cell r="D922">
            <v>0</v>
          </cell>
          <cell r="E922">
            <v>0</v>
          </cell>
          <cell r="F922">
            <v>17</v>
          </cell>
          <cell r="G922">
            <v>0</v>
          </cell>
          <cell r="H922">
            <v>0</v>
          </cell>
          <cell r="I922">
            <v>1398</v>
          </cell>
        </row>
        <row r="923">
          <cell r="A923">
            <v>22558711</v>
          </cell>
          <cell r="B923">
            <v>0</v>
          </cell>
          <cell r="C923">
            <v>1</v>
          </cell>
          <cell r="D923">
            <v>0</v>
          </cell>
          <cell r="E923">
            <v>0</v>
          </cell>
          <cell r="F923">
            <v>13</v>
          </cell>
          <cell r="G923">
            <v>0</v>
          </cell>
          <cell r="H923">
            <v>0</v>
          </cell>
          <cell r="I923">
            <v>1416</v>
          </cell>
        </row>
        <row r="924">
          <cell r="A924">
            <v>22558712</v>
          </cell>
          <cell r="B924">
            <v>0</v>
          </cell>
          <cell r="C924">
            <v>0</v>
          </cell>
          <cell r="D924">
            <v>0</v>
          </cell>
          <cell r="E924">
            <v>0</v>
          </cell>
          <cell r="F924">
            <v>15</v>
          </cell>
          <cell r="G924">
            <v>0</v>
          </cell>
          <cell r="H924">
            <v>0</v>
          </cell>
          <cell r="I924">
            <v>1200</v>
          </cell>
        </row>
        <row r="925">
          <cell r="A925">
            <v>23134411</v>
          </cell>
          <cell r="B925">
            <v>0</v>
          </cell>
          <cell r="C925">
            <v>0</v>
          </cell>
          <cell r="D925">
            <v>0</v>
          </cell>
          <cell r="E925">
            <v>0</v>
          </cell>
          <cell r="F925">
            <v>4</v>
          </cell>
          <cell r="G925">
            <v>0</v>
          </cell>
          <cell r="H925">
            <v>0</v>
          </cell>
          <cell r="I925">
            <v>1560</v>
          </cell>
        </row>
        <row r="926">
          <cell r="A926">
            <v>23134412</v>
          </cell>
          <cell r="B926">
            <v>0</v>
          </cell>
          <cell r="C926">
            <v>0</v>
          </cell>
          <cell r="D926">
            <v>0</v>
          </cell>
          <cell r="E926">
            <v>0</v>
          </cell>
          <cell r="F926">
            <v>1</v>
          </cell>
          <cell r="G926">
            <v>0</v>
          </cell>
          <cell r="H926">
            <v>0</v>
          </cell>
          <cell r="I926">
            <v>1344</v>
          </cell>
        </row>
        <row r="927">
          <cell r="A927">
            <v>23615201</v>
          </cell>
          <cell r="B927">
            <v>0</v>
          </cell>
          <cell r="C927">
            <v>0</v>
          </cell>
          <cell r="D927">
            <v>0</v>
          </cell>
          <cell r="E927">
            <v>0</v>
          </cell>
          <cell r="F927">
            <v>1</v>
          </cell>
          <cell r="G927">
            <v>0</v>
          </cell>
          <cell r="H927">
            <v>0</v>
          </cell>
          <cell r="I927">
            <v>1800</v>
          </cell>
        </row>
        <row r="928">
          <cell r="A928">
            <v>23617201</v>
          </cell>
          <cell r="B928">
            <v>0</v>
          </cell>
          <cell r="C928">
            <v>0</v>
          </cell>
          <cell r="D928">
            <v>0</v>
          </cell>
          <cell r="E928">
            <v>0</v>
          </cell>
          <cell r="F928">
            <v>0</v>
          </cell>
          <cell r="G928">
            <v>0</v>
          </cell>
          <cell r="H928">
            <v>0</v>
          </cell>
          <cell r="I928">
            <v>1800</v>
          </cell>
        </row>
        <row r="929">
          <cell r="A929">
            <v>23642501</v>
          </cell>
          <cell r="B929">
            <v>0</v>
          </cell>
          <cell r="C929">
            <v>0</v>
          </cell>
          <cell r="D929">
            <v>0</v>
          </cell>
          <cell r="E929">
            <v>0</v>
          </cell>
          <cell r="F929">
            <v>1</v>
          </cell>
          <cell r="G929">
            <v>0</v>
          </cell>
          <cell r="H929">
            <v>0</v>
          </cell>
          <cell r="I929">
            <v>1800</v>
          </cell>
        </row>
        <row r="930">
          <cell r="A930">
            <v>23651201</v>
          </cell>
          <cell r="B930">
            <v>0</v>
          </cell>
          <cell r="C930">
            <v>0</v>
          </cell>
          <cell r="D930">
            <v>0</v>
          </cell>
          <cell r="E930">
            <v>0</v>
          </cell>
          <cell r="F930">
            <v>0</v>
          </cell>
          <cell r="G930">
            <v>0</v>
          </cell>
          <cell r="H930">
            <v>0</v>
          </cell>
          <cell r="I930">
            <v>1800</v>
          </cell>
        </row>
        <row r="931">
          <cell r="A931">
            <v>23656501</v>
          </cell>
          <cell r="B931">
            <v>0</v>
          </cell>
          <cell r="C931">
            <v>0</v>
          </cell>
          <cell r="D931">
            <v>0</v>
          </cell>
          <cell r="E931">
            <v>0</v>
          </cell>
          <cell r="F931">
            <v>4</v>
          </cell>
          <cell r="G931">
            <v>0</v>
          </cell>
          <cell r="H931">
            <v>0</v>
          </cell>
          <cell r="I931">
            <v>1800</v>
          </cell>
        </row>
        <row r="932">
          <cell r="A932">
            <v>31386911</v>
          </cell>
          <cell r="B932">
            <v>2</v>
          </cell>
          <cell r="C932">
            <v>1</v>
          </cell>
          <cell r="D932">
            <v>3</v>
          </cell>
          <cell r="E932">
            <v>1</v>
          </cell>
          <cell r="F932">
            <v>25</v>
          </cell>
          <cell r="G932">
            <v>0</v>
          </cell>
          <cell r="H932">
            <v>0</v>
          </cell>
          <cell r="I932">
            <v>0</v>
          </cell>
        </row>
        <row r="933">
          <cell r="A933">
            <v>31445011</v>
          </cell>
          <cell r="B933">
            <v>5</v>
          </cell>
          <cell r="C933">
            <v>7</v>
          </cell>
          <cell r="D933">
            <v>5</v>
          </cell>
          <cell r="E933">
            <v>1</v>
          </cell>
          <cell r="F933">
            <v>57</v>
          </cell>
          <cell r="G933">
            <v>0</v>
          </cell>
          <cell r="H933">
            <v>0</v>
          </cell>
          <cell r="I933">
            <v>0</v>
          </cell>
        </row>
        <row r="934">
          <cell r="A934">
            <v>45189911</v>
          </cell>
          <cell r="B934">
            <v>100</v>
          </cell>
          <cell r="C934">
            <v>121</v>
          </cell>
          <cell r="D934">
            <v>107</v>
          </cell>
          <cell r="E934">
            <v>138</v>
          </cell>
          <cell r="F934">
            <v>3751</v>
          </cell>
          <cell r="G934">
            <v>0</v>
          </cell>
          <cell r="H934">
            <v>0</v>
          </cell>
          <cell r="I934">
            <v>0</v>
          </cell>
        </row>
        <row r="935">
          <cell r="A935">
            <v>45202911</v>
          </cell>
          <cell r="B935">
            <v>33</v>
          </cell>
          <cell r="C935">
            <v>42</v>
          </cell>
          <cell r="D935">
            <v>49</v>
          </cell>
          <cell r="E935">
            <v>48</v>
          </cell>
          <cell r="F935">
            <v>4030</v>
          </cell>
          <cell r="G935">
            <v>0</v>
          </cell>
          <cell r="H935">
            <v>0</v>
          </cell>
          <cell r="I935">
            <v>0</v>
          </cell>
        </row>
        <row r="936">
          <cell r="A936">
            <v>45205011</v>
          </cell>
          <cell r="B936">
            <v>185</v>
          </cell>
          <cell r="C936">
            <v>205</v>
          </cell>
          <cell r="D936">
            <v>158</v>
          </cell>
          <cell r="E936">
            <v>196</v>
          </cell>
          <cell r="F936">
            <v>4089</v>
          </cell>
          <cell r="G936">
            <v>0</v>
          </cell>
          <cell r="H936">
            <v>0</v>
          </cell>
          <cell r="I936">
            <v>0</v>
          </cell>
        </row>
        <row r="937">
          <cell r="A937">
            <v>45206511</v>
          </cell>
          <cell r="B937">
            <v>81</v>
          </cell>
          <cell r="C937">
            <v>74</v>
          </cell>
          <cell r="D937">
            <v>86</v>
          </cell>
          <cell r="E937">
            <v>59</v>
          </cell>
          <cell r="F937">
            <v>3749</v>
          </cell>
          <cell r="G937">
            <v>8</v>
          </cell>
          <cell r="H937">
            <v>0</v>
          </cell>
          <cell r="I937">
            <v>0</v>
          </cell>
        </row>
        <row r="938">
          <cell r="A938">
            <v>45206711</v>
          </cell>
          <cell r="B938">
            <v>129</v>
          </cell>
          <cell r="C938">
            <v>167</v>
          </cell>
          <cell r="D938">
            <v>157</v>
          </cell>
          <cell r="E938">
            <v>171</v>
          </cell>
          <cell r="F938">
            <v>3576</v>
          </cell>
          <cell r="G938">
            <v>0</v>
          </cell>
          <cell r="H938">
            <v>0</v>
          </cell>
          <cell r="I938">
            <v>0</v>
          </cell>
        </row>
        <row r="939">
          <cell r="A939">
            <v>45242411</v>
          </cell>
          <cell r="B939">
            <v>74</v>
          </cell>
          <cell r="C939">
            <v>94</v>
          </cell>
          <cell r="D939">
            <v>100</v>
          </cell>
          <cell r="E939">
            <v>138</v>
          </cell>
          <cell r="F939">
            <v>3409</v>
          </cell>
          <cell r="G939">
            <v>0</v>
          </cell>
          <cell r="H939">
            <v>0</v>
          </cell>
          <cell r="I939">
            <v>0</v>
          </cell>
        </row>
        <row r="940">
          <cell r="A940">
            <v>45246611</v>
          </cell>
          <cell r="B940">
            <v>197</v>
          </cell>
          <cell r="C940">
            <v>284</v>
          </cell>
          <cell r="D940">
            <v>277</v>
          </cell>
          <cell r="E940">
            <v>354</v>
          </cell>
          <cell r="F940">
            <v>2635</v>
          </cell>
          <cell r="G940">
            <v>0</v>
          </cell>
          <cell r="H940">
            <v>0</v>
          </cell>
          <cell r="I940">
            <v>0</v>
          </cell>
        </row>
        <row r="941">
          <cell r="A941">
            <v>45247211</v>
          </cell>
          <cell r="B941">
            <v>392</v>
          </cell>
          <cell r="C941">
            <v>412</v>
          </cell>
          <cell r="D941">
            <v>385</v>
          </cell>
          <cell r="E941">
            <v>422</v>
          </cell>
          <cell r="F941">
            <v>4800</v>
          </cell>
          <cell r="G941">
            <v>8</v>
          </cell>
          <cell r="H941">
            <v>4</v>
          </cell>
          <cell r="I941">
            <v>0</v>
          </cell>
        </row>
        <row r="942">
          <cell r="A942">
            <v>45405911</v>
          </cell>
          <cell r="B942">
            <v>78</v>
          </cell>
          <cell r="C942">
            <v>111</v>
          </cell>
          <cell r="D942">
            <v>105</v>
          </cell>
          <cell r="E942">
            <v>101</v>
          </cell>
          <cell r="F942">
            <v>3786</v>
          </cell>
          <cell r="G942">
            <v>0</v>
          </cell>
          <cell r="H942">
            <v>0</v>
          </cell>
          <cell r="I942">
            <v>0</v>
          </cell>
        </row>
        <row r="943">
          <cell r="A943">
            <v>45417311</v>
          </cell>
          <cell r="B943">
            <v>97</v>
          </cell>
          <cell r="C943">
            <v>138</v>
          </cell>
          <cell r="D943">
            <v>140</v>
          </cell>
          <cell r="E943">
            <v>152</v>
          </cell>
          <cell r="F943">
            <v>3593</v>
          </cell>
          <cell r="G943">
            <v>2</v>
          </cell>
          <cell r="H943">
            <v>0</v>
          </cell>
          <cell r="I943">
            <v>0</v>
          </cell>
        </row>
        <row r="944">
          <cell r="A944">
            <v>45434711</v>
          </cell>
          <cell r="B944">
            <v>35</v>
          </cell>
          <cell r="C944">
            <v>54</v>
          </cell>
          <cell r="D944">
            <v>54</v>
          </cell>
          <cell r="E944">
            <v>58</v>
          </cell>
          <cell r="F944">
            <v>3791</v>
          </cell>
          <cell r="G944">
            <v>0</v>
          </cell>
          <cell r="H944">
            <v>0</v>
          </cell>
          <cell r="I944">
            <v>0</v>
          </cell>
        </row>
        <row r="945">
          <cell r="A945">
            <v>45510011</v>
          </cell>
          <cell r="B945">
            <v>145</v>
          </cell>
          <cell r="C945">
            <v>147</v>
          </cell>
          <cell r="D945">
            <v>166</v>
          </cell>
          <cell r="E945">
            <v>129</v>
          </cell>
          <cell r="F945">
            <v>3650</v>
          </cell>
          <cell r="G945">
            <v>0</v>
          </cell>
          <cell r="H945">
            <v>0</v>
          </cell>
          <cell r="I945">
            <v>0</v>
          </cell>
        </row>
        <row r="946">
          <cell r="A946">
            <v>45511311</v>
          </cell>
          <cell r="B946">
            <v>123</v>
          </cell>
          <cell r="C946">
            <v>179</v>
          </cell>
          <cell r="D946">
            <v>162</v>
          </cell>
          <cell r="E946">
            <v>167</v>
          </cell>
          <cell r="F946">
            <v>3459</v>
          </cell>
          <cell r="G946">
            <v>0</v>
          </cell>
          <cell r="H946">
            <v>24</v>
          </cell>
          <cell r="I946">
            <v>0</v>
          </cell>
        </row>
        <row r="947">
          <cell r="A947">
            <v>45512711</v>
          </cell>
          <cell r="B947">
            <v>162</v>
          </cell>
          <cell r="C947">
            <v>192</v>
          </cell>
          <cell r="D947">
            <v>185</v>
          </cell>
          <cell r="E947">
            <v>180</v>
          </cell>
          <cell r="F947">
            <v>3728</v>
          </cell>
          <cell r="G947">
            <v>0</v>
          </cell>
          <cell r="H947">
            <v>0</v>
          </cell>
          <cell r="I947">
            <v>0</v>
          </cell>
        </row>
        <row r="948">
          <cell r="A948">
            <v>45514811</v>
          </cell>
          <cell r="B948">
            <v>186</v>
          </cell>
          <cell r="C948">
            <v>260</v>
          </cell>
          <cell r="D948">
            <v>256</v>
          </cell>
          <cell r="E948">
            <v>301</v>
          </cell>
          <cell r="F948">
            <v>2803</v>
          </cell>
          <cell r="G948">
            <v>0</v>
          </cell>
          <cell r="H948">
            <v>0</v>
          </cell>
          <cell r="I948">
            <v>0</v>
          </cell>
        </row>
        <row r="949">
          <cell r="A949">
            <v>57546411</v>
          </cell>
          <cell r="B949">
            <v>145</v>
          </cell>
          <cell r="C949">
            <v>181</v>
          </cell>
          <cell r="D949">
            <v>121</v>
          </cell>
          <cell r="E949">
            <v>159</v>
          </cell>
          <cell r="F949">
            <v>4138</v>
          </cell>
          <cell r="G949">
            <v>0</v>
          </cell>
          <cell r="H949">
            <v>0</v>
          </cell>
          <cell r="I949">
            <v>0</v>
          </cell>
        </row>
        <row r="950">
          <cell r="A950">
            <v>57548711</v>
          </cell>
          <cell r="B950">
            <v>106</v>
          </cell>
          <cell r="C950">
            <v>147</v>
          </cell>
          <cell r="D950">
            <v>126</v>
          </cell>
          <cell r="E950">
            <v>118</v>
          </cell>
          <cell r="F950">
            <v>4125</v>
          </cell>
          <cell r="G950">
            <v>0</v>
          </cell>
          <cell r="H950">
            <v>0</v>
          </cell>
          <cell r="I950">
            <v>0</v>
          </cell>
        </row>
        <row r="951">
          <cell r="A951">
            <v>87828613</v>
          </cell>
          <cell r="B951">
            <v>2275</v>
          </cell>
          <cell r="C951">
            <v>2816</v>
          </cell>
          <cell r="D951">
            <v>2642</v>
          </cell>
          <cell r="E951">
            <v>2893</v>
          </cell>
          <cell r="F951">
            <v>63194</v>
          </cell>
          <cell r="G951">
            <v>18</v>
          </cell>
          <cell r="H951">
            <v>28</v>
          </cell>
          <cell r="I951">
            <v>42862</v>
          </cell>
        </row>
        <row r="952">
          <cell r="A952">
            <v>31472511</v>
          </cell>
          <cell r="B952">
            <v>31</v>
          </cell>
          <cell r="C952">
            <v>37</v>
          </cell>
          <cell r="D952">
            <v>16</v>
          </cell>
          <cell r="E952">
            <v>44</v>
          </cell>
          <cell r="F952">
            <v>1189</v>
          </cell>
          <cell r="G952">
            <v>0</v>
          </cell>
          <cell r="H952">
            <v>0</v>
          </cell>
          <cell r="I952">
            <v>0</v>
          </cell>
        </row>
        <row r="953">
          <cell r="A953">
            <v>31707811</v>
          </cell>
          <cell r="B953">
            <v>36</v>
          </cell>
          <cell r="C953">
            <v>34</v>
          </cell>
          <cell r="D953">
            <v>49</v>
          </cell>
          <cell r="E953">
            <v>59</v>
          </cell>
          <cell r="F953">
            <v>502</v>
          </cell>
          <cell r="G953">
            <v>0</v>
          </cell>
          <cell r="H953">
            <v>0</v>
          </cell>
          <cell r="I953">
            <v>0</v>
          </cell>
        </row>
        <row r="954">
          <cell r="A954">
            <v>54193911</v>
          </cell>
          <cell r="B954">
            <v>114</v>
          </cell>
          <cell r="C954">
            <v>173</v>
          </cell>
          <cell r="D954">
            <v>155</v>
          </cell>
          <cell r="E954">
            <v>182</v>
          </cell>
          <cell r="F954">
            <v>4473</v>
          </cell>
          <cell r="G954">
            <v>212</v>
          </cell>
          <cell r="H954">
            <v>272</v>
          </cell>
          <cell r="I954">
            <v>72</v>
          </cell>
        </row>
        <row r="955">
          <cell r="A955">
            <v>54290811</v>
          </cell>
          <cell r="B955">
            <v>58</v>
          </cell>
          <cell r="C955">
            <v>79</v>
          </cell>
          <cell r="D955">
            <v>73</v>
          </cell>
          <cell r="E955">
            <v>62</v>
          </cell>
          <cell r="F955">
            <v>4423</v>
          </cell>
          <cell r="G955">
            <v>84</v>
          </cell>
          <cell r="H955">
            <v>340</v>
          </cell>
          <cell r="I955">
            <v>72</v>
          </cell>
        </row>
        <row r="956">
          <cell r="A956">
            <v>54394211</v>
          </cell>
          <cell r="B956">
            <v>422</v>
          </cell>
          <cell r="C956">
            <v>487</v>
          </cell>
          <cell r="D956">
            <v>415</v>
          </cell>
          <cell r="E956">
            <v>437</v>
          </cell>
          <cell r="F956">
            <v>4721</v>
          </cell>
          <cell r="G956">
            <v>708</v>
          </cell>
          <cell r="H956">
            <v>972</v>
          </cell>
          <cell r="I956">
            <v>1692</v>
          </cell>
        </row>
        <row r="957">
          <cell r="A957">
            <v>54436211</v>
          </cell>
          <cell r="B957">
            <v>156</v>
          </cell>
          <cell r="C957">
            <v>245</v>
          </cell>
          <cell r="D957">
            <v>197</v>
          </cell>
          <cell r="E957">
            <v>261</v>
          </cell>
          <cell r="F957">
            <v>3408</v>
          </cell>
          <cell r="G957">
            <v>1020</v>
          </cell>
          <cell r="H957">
            <v>34</v>
          </cell>
          <cell r="I957">
            <v>2016</v>
          </cell>
        </row>
        <row r="958">
          <cell r="A958">
            <v>54512311</v>
          </cell>
          <cell r="B958">
            <v>201</v>
          </cell>
          <cell r="C958">
            <v>286</v>
          </cell>
          <cell r="D958">
            <v>260</v>
          </cell>
          <cell r="E958">
            <v>272</v>
          </cell>
          <cell r="F958">
            <v>4491</v>
          </cell>
          <cell r="G958">
            <v>432</v>
          </cell>
          <cell r="H958">
            <v>256</v>
          </cell>
          <cell r="I958">
            <v>504</v>
          </cell>
        </row>
        <row r="959">
          <cell r="A959">
            <v>54764711</v>
          </cell>
          <cell r="B959">
            <v>96</v>
          </cell>
          <cell r="C959">
            <v>152</v>
          </cell>
          <cell r="D959">
            <v>116</v>
          </cell>
          <cell r="E959">
            <v>119</v>
          </cell>
          <cell r="F959">
            <v>6842</v>
          </cell>
          <cell r="G959">
            <v>164</v>
          </cell>
          <cell r="H959">
            <v>50</v>
          </cell>
          <cell r="I959">
            <v>44</v>
          </cell>
        </row>
        <row r="960">
          <cell r="A960">
            <v>54987311</v>
          </cell>
          <cell r="B960">
            <v>85</v>
          </cell>
          <cell r="C960">
            <v>116</v>
          </cell>
          <cell r="D960">
            <v>101</v>
          </cell>
          <cell r="E960">
            <v>113</v>
          </cell>
          <cell r="F960">
            <v>4155</v>
          </cell>
          <cell r="G960">
            <v>128</v>
          </cell>
          <cell r="H960">
            <v>118</v>
          </cell>
          <cell r="I960">
            <v>480</v>
          </cell>
        </row>
        <row r="961">
          <cell r="A961">
            <v>55042711</v>
          </cell>
          <cell r="B961">
            <v>152</v>
          </cell>
          <cell r="C961">
            <v>206</v>
          </cell>
          <cell r="D961">
            <v>168</v>
          </cell>
          <cell r="E961">
            <v>188</v>
          </cell>
          <cell r="F961">
            <v>4766</v>
          </cell>
          <cell r="G961">
            <v>252</v>
          </cell>
          <cell r="H961">
            <v>254</v>
          </cell>
          <cell r="I961">
            <v>72</v>
          </cell>
        </row>
        <row r="962">
          <cell r="A962">
            <v>55472011</v>
          </cell>
          <cell r="B962">
            <v>187</v>
          </cell>
          <cell r="C962">
            <v>202</v>
          </cell>
          <cell r="D962">
            <v>162</v>
          </cell>
          <cell r="E962">
            <v>164</v>
          </cell>
          <cell r="F962">
            <v>4489</v>
          </cell>
          <cell r="G962">
            <v>168</v>
          </cell>
          <cell r="H962">
            <v>170</v>
          </cell>
          <cell r="I962">
            <v>504</v>
          </cell>
        </row>
        <row r="963">
          <cell r="A963">
            <v>57647311</v>
          </cell>
          <cell r="B963">
            <v>120</v>
          </cell>
          <cell r="C963">
            <v>169</v>
          </cell>
          <cell r="D963">
            <v>148</v>
          </cell>
          <cell r="E963">
            <v>202</v>
          </cell>
          <cell r="F963">
            <v>5168</v>
          </cell>
          <cell r="G963">
            <v>399</v>
          </cell>
          <cell r="H963">
            <v>0</v>
          </cell>
          <cell r="I963">
            <v>984</v>
          </cell>
        </row>
        <row r="964">
          <cell r="A964">
            <v>87828626</v>
          </cell>
          <cell r="B964">
            <v>1658</v>
          </cell>
          <cell r="C964">
            <v>2186</v>
          </cell>
          <cell r="D964">
            <v>1860</v>
          </cell>
          <cell r="E964">
            <v>2103</v>
          </cell>
          <cell r="F964">
            <v>48627</v>
          </cell>
          <cell r="G964">
            <v>3567</v>
          </cell>
          <cell r="H964">
            <v>2466</v>
          </cell>
          <cell r="I964">
            <v>6440</v>
          </cell>
        </row>
        <row r="965">
          <cell r="A965">
            <v>28383611</v>
          </cell>
          <cell r="B965">
            <v>59</v>
          </cell>
          <cell r="C965">
            <v>106</v>
          </cell>
          <cell r="D965">
            <v>90</v>
          </cell>
          <cell r="E965">
            <v>87</v>
          </cell>
          <cell r="F965">
            <v>4868</v>
          </cell>
          <cell r="G965">
            <v>84</v>
          </cell>
          <cell r="H965">
            <v>117</v>
          </cell>
          <cell r="I965">
            <v>432</v>
          </cell>
        </row>
        <row r="966">
          <cell r="A966">
            <v>45947311</v>
          </cell>
          <cell r="B966">
            <v>69</v>
          </cell>
          <cell r="C966">
            <v>117</v>
          </cell>
          <cell r="D966">
            <v>97</v>
          </cell>
          <cell r="E966">
            <v>127</v>
          </cell>
          <cell r="F966">
            <v>3948</v>
          </cell>
          <cell r="G966">
            <v>94</v>
          </cell>
          <cell r="H966">
            <v>340</v>
          </cell>
          <cell r="I966">
            <v>358</v>
          </cell>
        </row>
        <row r="967">
          <cell r="A967">
            <v>45949511</v>
          </cell>
          <cell r="B967">
            <v>172</v>
          </cell>
          <cell r="C967">
            <v>237</v>
          </cell>
          <cell r="D967">
            <v>188</v>
          </cell>
          <cell r="E967">
            <v>223</v>
          </cell>
          <cell r="F967">
            <v>3856</v>
          </cell>
          <cell r="G967">
            <v>230</v>
          </cell>
          <cell r="H967">
            <v>438</v>
          </cell>
          <cell r="I967">
            <v>774</v>
          </cell>
        </row>
        <row r="968">
          <cell r="A968">
            <v>57290211</v>
          </cell>
          <cell r="B968">
            <v>76</v>
          </cell>
          <cell r="C968">
            <v>102</v>
          </cell>
          <cell r="D968">
            <v>83</v>
          </cell>
          <cell r="E968">
            <v>109</v>
          </cell>
          <cell r="F968">
            <v>3721</v>
          </cell>
          <cell r="G968">
            <v>44</v>
          </cell>
          <cell r="H968">
            <v>124</v>
          </cell>
          <cell r="I968">
            <v>450</v>
          </cell>
        </row>
        <row r="969">
          <cell r="A969">
            <v>57291411</v>
          </cell>
          <cell r="B969">
            <v>200</v>
          </cell>
          <cell r="C969">
            <v>206</v>
          </cell>
          <cell r="D969">
            <v>210</v>
          </cell>
          <cell r="E969">
            <v>181</v>
          </cell>
          <cell r="F969">
            <v>3993</v>
          </cell>
          <cell r="G969">
            <v>84</v>
          </cell>
          <cell r="H969">
            <v>96</v>
          </cell>
          <cell r="I969">
            <v>936</v>
          </cell>
        </row>
        <row r="970">
          <cell r="A970">
            <v>57292411</v>
          </cell>
          <cell r="B970">
            <v>50</v>
          </cell>
          <cell r="C970">
            <v>72</v>
          </cell>
          <cell r="D970">
            <v>44</v>
          </cell>
          <cell r="E970">
            <v>60</v>
          </cell>
          <cell r="F970">
            <v>3912</v>
          </cell>
          <cell r="G970">
            <v>40</v>
          </cell>
          <cell r="H970">
            <v>212</v>
          </cell>
          <cell r="I970">
            <v>288</v>
          </cell>
        </row>
        <row r="971">
          <cell r="A971">
            <v>57294811</v>
          </cell>
          <cell r="B971">
            <v>151</v>
          </cell>
          <cell r="C971">
            <v>177</v>
          </cell>
          <cell r="D971">
            <v>141</v>
          </cell>
          <cell r="E971">
            <v>150</v>
          </cell>
          <cell r="F971">
            <v>3707</v>
          </cell>
          <cell r="G971">
            <v>180</v>
          </cell>
          <cell r="H971">
            <v>570</v>
          </cell>
          <cell r="I971">
            <v>564</v>
          </cell>
        </row>
        <row r="972">
          <cell r="A972">
            <v>57297911</v>
          </cell>
          <cell r="B972">
            <v>194</v>
          </cell>
          <cell r="C972">
            <v>241</v>
          </cell>
          <cell r="D972">
            <v>200</v>
          </cell>
          <cell r="E972">
            <v>225</v>
          </cell>
          <cell r="F972">
            <v>3561</v>
          </cell>
          <cell r="G972">
            <v>108</v>
          </cell>
          <cell r="H972">
            <v>290</v>
          </cell>
          <cell r="I972">
            <v>1080</v>
          </cell>
        </row>
        <row r="973">
          <cell r="A973">
            <v>57304211</v>
          </cell>
          <cell r="B973">
            <v>134</v>
          </cell>
          <cell r="C973">
            <v>177</v>
          </cell>
          <cell r="D973">
            <v>122</v>
          </cell>
          <cell r="E973">
            <v>156</v>
          </cell>
          <cell r="F973">
            <v>3648</v>
          </cell>
          <cell r="G973">
            <v>80</v>
          </cell>
          <cell r="H973">
            <v>612</v>
          </cell>
          <cell r="I973">
            <v>360</v>
          </cell>
        </row>
        <row r="974">
          <cell r="A974">
            <v>57842101</v>
          </cell>
          <cell r="B974">
            <v>0</v>
          </cell>
          <cell r="C974">
            <v>0</v>
          </cell>
          <cell r="D974">
            <v>0</v>
          </cell>
          <cell r="E974">
            <v>0</v>
          </cell>
          <cell r="F974">
            <v>0</v>
          </cell>
          <cell r="G974">
            <v>0</v>
          </cell>
          <cell r="H974">
            <v>1</v>
          </cell>
          <cell r="I974">
            <v>0</v>
          </cell>
        </row>
        <row r="975">
          <cell r="A975">
            <v>87828637</v>
          </cell>
          <cell r="B975">
            <v>1105</v>
          </cell>
          <cell r="C975">
            <v>1435</v>
          </cell>
          <cell r="D975">
            <v>1175</v>
          </cell>
          <cell r="E975">
            <v>1318</v>
          </cell>
          <cell r="F975">
            <v>35214</v>
          </cell>
          <cell r="G975">
            <v>944</v>
          </cell>
          <cell r="H975">
            <v>2800</v>
          </cell>
          <cell r="I975">
            <v>5242</v>
          </cell>
        </row>
        <row r="976">
          <cell r="A976">
            <v>5622611</v>
          </cell>
          <cell r="B976">
            <v>9</v>
          </cell>
          <cell r="C976">
            <v>2</v>
          </cell>
          <cell r="D976">
            <v>4</v>
          </cell>
          <cell r="E976">
            <v>2</v>
          </cell>
          <cell r="F976">
            <v>84</v>
          </cell>
          <cell r="G976">
            <v>0</v>
          </cell>
          <cell r="H976">
            <v>0</v>
          </cell>
          <cell r="I976">
            <v>0</v>
          </cell>
        </row>
        <row r="977">
          <cell r="A977">
            <v>28384812</v>
          </cell>
          <cell r="B977">
            <v>629</v>
          </cell>
          <cell r="C977">
            <v>658</v>
          </cell>
          <cell r="D977">
            <v>741</v>
          </cell>
          <cell r="E977">
            <v>633</v>
          </cell>
          <cell r="F977">
            <v>5319</v>
          </cell>
          <cell r="G977">
            <v>334</v>
          </cell>
          <cell r="H977">
            <v>708</v>
          </cell>
          <cell r="I977">
            <v>2520</v>
          </cell>
        </row>
        <row r="978">
          <cell r="A978">
            <v>28387711</v>
          </cell>
          <cell r="B978">
            <v>415</v>
          </cell>
          <cell r="C978">
            <v>424</v>
          </cell>
          <cell r="D978">
            <v>430</v>
          </cell>
          <cell r="E978">
            <v>379</v>
          </cell>
          <cell r="F978">
            <v>5244</v>
          </cell>
          <cell r="G978">
            <v>363</v>
          </cell>
          <cell r="H978">
            <v>1782</v>
          </cell>
          <cell r="I978">
            <v>1344</v>
          </cell>
        </row>
        <row r="979">
          <cell r="A979">
            <v>28387712</v>
          </cell>
          <cell r="B979">
            <v>493</v>
          </cell>
          <cell r="C979">
            <v>630</v>
          </cell>
          <cell r="D979">
            <v>563</v>
          </cell>
          <cell r="E979">
            <v>631</v>
          </cell>
          <cell r="F979">
            <v>5757</v>
          </cell>
          <cell r="G979">
            <v>315</v>
          </cell>
          <cell r="H979">
            <v>702</v>
          </cell>
          <cell r="I979">
            <v>2352</v>
          </cell>
        </row>
        <row r="980">
          <cell r="A980">
            <v>28387713</v>
          </cell>
          <cell r="B980">
            <v>442</v>
          </cell>
          <cell r="C980">
            <v>463</v>
          </cell>
          <cell r="D980">
            <v>400</v>
          </cell>
          <cell r="E980">
            <v>366</v>
          </cell>
          <cell r="F980">
            <v>5016</v>
          </cell>
          <cell r="G980">
            <v>255</v>
          </cell>
          <cell r="H980">
            <v>831</v>
          </cell>
          <cell r="I980">
            <v>2136</v>
          </cell>
        </row>
        <row r="981">
          <cell r="A981">
            <v>30350811</v>
          </cell>
          <cell r="B981">
            <v>376</v>
          </cell>
          <cell r="C981">
            <v>447</v>
          </cell>
          <cell r="D981">
            <v>450</v>
          </cell>
          <cell r="E981">
            <v>458</v>
          </cell>
          <cell r="F981">
            <v>15073</v>
          </cell>
          <cell r="G981">
            <v>280</v>
          </cell>
          <cell r="H981">
            <v>860</v>
          </cell>
          <cell r="I981">
            <v>2352</v>
          </cell>
        </row>
        <row r="982">
          <cell r="A982">
            <v>31514211</v>
          </cell>
          <cell r="B982">
            <v>90</v>
          </cell>
          <cell r="C982">
            <v>54</v>
          </cell>
          <cell r="D982">
            <v>74</v>
          </cell>
          <cell r="E982">
            <v>118</v>
          </cell>
          <cell r="F982">
            <v>1626</v>
          </cell>
          <cell r="G982">
            <v>0</v>
          </cell>
          <cell r="H982">
            <v>0</v>
          </cell>
          <cell r="I982">
            <v>0</v>
          </cell>
        </row>
        <row r="983">
          <cell r="A983">
            <v>2647511</v>
          </cell>
          <cell r="B983">
            <v>2454</v>
          </cell>
          <cell r="C983">
            <v>2678</v>
          </cell>
          <cell r="D983">
            <v>2662</v>
          </cell>
          <cell r="E983">
            <v>2587</v>
          </cell>
          <cell r="F983">
            <v>38119</v>
          </cell>
          <cell r="G983">
            <v>1547</v>
          </cell>
          <cell r="H983">
            <v>4883</v>
          </cell>
          <cell r="I983">
            <v>10704</v>
          </cell>
        </row>
        <row r="984">
          <cell r="A984">
            <v>9867811</v>
          </cell>
          <cell r="B984">
            <v>366</v>
          </cell>
          <cell r="C984">
            <v>469</v>
          </cell>
          <cell r="D984">
            <v>413</v>
          </cell>
          <cell r="E984">
            <v>430</v>
          </cell>
          <cell r="F984">
            <v>8247</v>
          </cell>
          <cell r="G984">
            <v>344</v>
          </cell>
          <cell r="H984">
            <v>6613</v>
          </cell>
          <cell r="I984">
            <v>666</v>
          </cell>
        </row>
        <row r="985">
          <cell r="A985">
            <v>9867812</v>
          </cell>
          <cell r="B985">
            <v>61</v>
          </cell>
          <cell r="C985">
            <v>83</v>
          </cell>
          <cell r="D985">
            <v>71</v>
          </cell>
          <cell r="E985">
            <v>60</v>
          </cell>
          <cell r="F985">
            <v>4614</v>
          </cell>
          <cell r="G985">
            <v>48</v>
          </cell>
          <cell r="H985">
            <v>1067</v>
          </cell>
          <cell r="I985">
            <v>126</v>
          </cell>
        </row>
        <row r="986">
          <cell r="A986">
            <v>9867813</v>
          </cell>
          <cell r="B986">
            <v>81</v>
          </cell>
          <cell r="C986">
            <v>88</v>
          </cell>
          <cell r="D986">
            <v>68</v>
          </cell>
          <cell r="E986">
            <v>77</v>
          </cell>
          <cell r="F986">
            <v>4755</v>
          </cell>
          <cell r="G986">
            <v>69</v>
          </cell>
          <cell r="H986">
            <v>598</v>
          </cell>
          <cell r="I986">
            <v>234</v>
          </cell>
        </row>
        <row r="987">
          <cell r="A987">
            <v>9867814</v>
          </cell>
          <cell r="B987">
            <v>58</v>
          </cell>
          <cell r="C987">
            <v>102</v>
          </cell>
          <cell r="D987">
            <v>84</v>
          </cell>
          <cell r="E987">
            <v>102</v>
          </cell>
          <cell r="F987">
            <v>4711</v>
          </cell>
          <cell r="G987">
            <v>73</v>
          </cell>
          <cell r="H987">
            <v>494</v>
          </cell>
          <cell r="I987">
            <v>252</v>
          </cell>
        </row>
        <row r="988">
          <cell r="A988">
            <v>9867815</v>
          </cell>
          <cell r="B988">
            <v>203</v>
          </cell>
          <cell r="C988">
            <v>262</v>
          </cell>
          <cell r="D988">
            <v>234</v>
          </cell>
          <cell r="E988">
            <v>267</v>
          </cell>
          <cell r="F988">
            <v>4249</v>
          </cell>
          <cell r="G988">
            <v>212</v>
          </cell>
          <cell r="H988">
            <v>2737</v>
          </cell>
          <cell r="I988">
            <v>162</v>
          </cell>
        </row>
        <row r="989">
          <cell r="A989">
            <v>9867816</v>
          </cell>
          <cell r="B989">
            <v>6</v>
          </cell>
          <cell r="C989">
            <v>16</v>
          </cell>
          <cell r="D989">
            <v>6</v>
          </cell>
          <cell r="E989">
            <v>10</v>
          </cell>
          <cell r="F989">
            <v>5297</v>
          </cell>
          <cell r="G989">
            <v>20</v>
          </cell>
          <cell r="H989">
            <v>165</v>
          </cell>
          <cell r="I989">
            <v>2484</v>
          </cell>
        </row>
        <row r="990">
          <cell r="A990">
            <v>9867817</v>
          </cell>
          <cell r="B990">
            <v>36</v>
          </cell>
          <cell r="C990">
            <v>55</v>
          </cell>
          <cell r="D990">
            <v>46</v>
          </cell>
          <cell r="E990">
            <v>47</v>
          </cell>
          <cell r="F990">
            <v>5064</v>
          </cell>
          <cell r="G990">
            <v>40</v>
          </cell>
          <cell r="H990">
            <v>338</v>
          </cell>
          <cell r="I990">
            <v>2484</v>
          </cell>
        </row>
        <row r="991">
          <cell r="A991">
            <v>9867818</v>
          </cell>
          <cell r="B991">
            <v>74</v>
          </cell>
          <cell r="C991">
            <v>77</v>
          </cell>
          <cell r="D991">
            <v>69</v>
          </cell>
          <cell r="E991">
            <v>83</v>
          </cell>
          <cell r="F991">
            <v>4315</v>
          </cell>
          <cell r="G991">
            <v>71</v>
          </cell>
          <cell r="H991">
            <v>545</v>
          </cell>
          <cell r="I991">
            <v>5832</v>
          </cell>
        </row>
        <row r="992">
          <cell r="A992">
            <v>9867819</v>
          </cell>
          <cell r="B992">
            <v>152</v>
          </cell>
          <cell r="C992">
            <v>162</v>
          </cell>
          <cell r="D992">
            <v>178</v>
          </cell>
          <cell r="E992">
            <v>180</v>
          </cell>
          <cell r="F992">
            <v>4913</v>
          </cell>
          <cell r="G992">
            <v>148</v>
          </cell>
          <cell r="H992">
            <v>1603</v>
          </cell>
          <cell r="I992">
            <v>36</v>
          </cell>
        </row>
        <row r="993">
          <cell r="A993">
            <v>9867820</v>
          </cell>
          <cell r="B993">
            <v>95</v>
          </cell>
          <cell r="C993">
            <v>117</v>
          </cell>
          <cell r="D993">
            <v>70</v>
          </cell>
          <cell r="E993">
            <v>83</v>
          </cell>
          <cell r="F993">
            <v>4470</v>
          </cell>
          <cell r="G993">
            <v>120</v>
          </cell>
          <cell r="H993">
            <v>174</v>
          </cell>
          <cell r="I993">
            <v>288</v>
          </cell>
        </row>
        <row r="994">
          <cell r="A994">
            <v>9867821</v>
          </cell>
          <cell r="B994">
            <v>56</v>
          </cell>
          <cell r="C994">
            <v>91</v>
          </cell>
          <cell r="D994">
            <v>60</v>
          </cell>
          <cell r="E994">
            <v>66</v>
          </cell>
          <cell r="F994">
            <v>4787</v>
          </cell>
          <cell r="G994">
            <v>63</v>
          </cell>
          <cell r="H994">
            <v>642</v>
          </cell>
          <cell r="I994">
            <v>54</v>
          </cell>
        </row>
        <row r="995">
          <cell r="A995">
            <v>9867822</v>
          </cell>
          <cell r="B995">
            <v>165</v>
          </cell>
          <cell r="C995">
            <v>204</v>
          </cell>
          <cell r="D995">
            <v>155</v>
          </cell>
          <cell r="E995">
            <v>185</v>
          </cell>
          <cell r="F995">
            <v>4558</v>
          </cell>
          <cell r="G995">
            <v>135</v>
          </cell>
          <cell r="H995">
            <v>1327</v>
          </cell>
          <cell r="I995">
            <v>72</v>
          </cell>
        </row>
        <row r="996">
          <cell r="A996">
            <v>9867823</v>
          </cell>
          <cell r="B996">
            <v>91</v>
          </cell>
          <cell r="C996">
            <v>102</v>
          </cell>
          <cell r="D996">
            <v>92</v>
          </cell>
          <cell r="E996">
            <v>102</v>
          </cell>
          <cell r="F996">
            <v>4453</v>
          </cell>
          <cell r="G996">
            <v>100</v>
          </cell>
          <cell r="H996">
            <v>487</v>
          </cell>
          <cell r="I996">
            <v>72</v>
          </cell>
        </row>
        <row r="997">
          <cell r="A997">
            <v>9867824</v>
          </cell>
          <cell r="B997">
            <v>166</v>
          </cell>
          <cell r="C997">
            <v>208</v>
          </cell>
          <cell r="D997">
            <v>214</v>
          </cell>
          <cell r="E997">
            <v>210</v>
          </cell>
          <cell r="F997">
            <v>5540</v>
          </cell>
          <cell r="G997">
            <v>138</v>
          </cell>
          <cell r="H997">
            <v>3438</v>
          </cell>
          <cell r="I997">
            <v>8460</v>
          </cell>
        </row>
        <row r="998">
          <cell r="A998">
            <v>9867825</v>
          </cell>
          <cell r="B998">
            <v>120</v>
          </cell>
          <cell r="C998">
            <v>115</v>
          </cell>
          <cell r="D998">
            <v>133</v>
          </cell>
          <cell r="E998">
            <v>105</v>
          </cell>
          <cell r="F998">
            <v>4585</v>
          </cell>
          <cell r="G998">
            <v>109</v>
          </cell>
          <cell r="H998">
            <v>931</v>
          </cell>
          <cell r="I998">
            <v>18</v>
          </cell>
        </row>
        <row r="999">
          <cell r="A999">
            <v>9867826</v>
          </cell>
          <cell r="B999">
            <v>9</v>
          </cell>
          <cell r="C999">
            <v>30</v>
          </cell>
          <cell r="D999">
            <v>25</v>
          </cell>
          <cell r="E999">
            <v>19</v>
          </cell>
          <cell r="F999">
            <v>5235</v>
          </cell>
          <cell r="G999">
            <v>24</v>
          </cell>
          <cell r="H999">
            <v>415</v>
          </cell>
          <cell r="I999">
            <v>18</v>
          </cell>
        </row>
        <row r="1000">
          <cell r="A1000">
            <v>9867827</v>
          </cell>
          <cell r="B1000">
            <v>2</v>
          </cell>
          <cell r="C1000">
            <v>6</v>
          </cell>
          <cell r="D1000">
            <v>13</v>
          </cell>
          <cell r="E1000">
            <v>1</v>
          </cell>
          <cell r="F1000">
            <v>5384</v>
          </cell>
          <cell r="G1000">
            <v>9</v>
          </cell>
          <cell r="H1000">
            <v>21</v>
          </cell>
          <cell r="I1000">
            <v>7164</v>
          </cell>
        </row>
        <row r="1001">
          <cell r="A1001">
            <v>9867828</v>
          </cell>
          <cell r="B1001">
            <v>126</v>
          </cell>
          <cell r="C1001">
            <v>135</v>
          </cell>
          <cell r="D1001">
            <v>124</v>
          </cell>
          <cell r="E1001">
            <v>140</v>
          </cell>
          <cell r="F1001">
            <v>4882</v>
          </cell>
          <cell r="G1001">
            <v>111</v>
          </cell>
          <cell r="H1001">
            <v>1970</v>
          </cell>
          <cell r="I1001">
            <v>8964</v>
          </cell>
        </row>
        <row r="1002">
          <cell r="A1002">
            <v>9867829</v>
          </cell>
          <cell r="B1002">
            <v>97</v>
          </cell>
          <cell r="C1002">
            <v>117</v>
          </cell>
          <cell r="D1002">
            <v>106</v>
          </cell>
          <cell r="E1002">
            <v>105</v>
          </cell>
          <cell r="F1002">
            <v>4793</v>
          </cell>
          <cell r="G1002">
            <v>87</v>
          </cell>
          <cell r="H1002">
            <v>1794</v>
          </cell>
          <cell r="I1002">
            <v>6588</v>
          </cell>
        </row>
        <row r="1003">
          <cell r="A1003">
            <v>9867830</v>
          </cell>
          <cell r="B1003">
            <v>66</v>
          </cell>
          <cell r="C1003">
            <v>84</v>
          </cell>
          <cell r="D1003">
            <v>93</v>
          </cell>
          <cell r="E1003">
            <v>66</v>
          </cell>
          <cell r="F1003">
            <v>4608</v>
          </cell>
          <cell r="G1003">
            <v>70</v>
          </cell>
          <cell r="H1003">
            <v>535</v>
          </cell>
          <cell r="I1003">
            <v>108</v>
          </cell>
        </row>
        <row r="1004">
          <cell r="A1004">
            <v>9867831</v>
          </cell>
          <cell r="B1004">
            <v>20</v>
          </cell>
          <cell r="C1004">
            <v>24</v>
          </cell>
          <cell r="D1004">
            <v>23</v>
          </cell>
          <cell r="E1004">
            <v>27</v>
          </cell>
          <cell r="F1004">
            <v>4782</v>
          </cell>
          <cell r="G1004">
            <v>24</v>
          </cell>
          <cell r="H1004">
            <v>279</v>
          </cell>
          <cell r="I1004">
            <v>5472</v>
          </cell>
        </row>
        <row r="1005">
          <cell r="A1005">
            <v>9867832</v>
          </cell>
          <cell r="B1005">
            <v>25</v>
          </cell>
          <cell r="C1005">
            <v>57</v>
          </cell>
          <cell r="D1005">
            <v>37</v>
          </cell>
          <cell r="E1005">
            <v>35</v>
          </cell>
          <cell r="F1005">
            <v>4563</v>
          </cell>
          <cell r="G1005">
            <v>29</v>
          </cell>
          <cell r="H1005">
            <v>254</v>
          </cell>
          <cell r="I1005">
            <v>144</v>
          </cell>
        </row>
        <row r="1006">
          <cell r="A1006">
            <v>9867833</v>
          </cell>
          <cell r="B1006">
            <v>13</v>
          </cell>
          <cell r="C1006">
            <v>37</v>
          </cell>
          <cell r="D1006">
            <v>16</v>
          </cell>
          <cell r="E1006">
            <v>23</v>
          </cell>
          <cell r="F1006">
            <v>5124</v>
          </cell>
          <cell r="G1006">
            <v>20</v>
          </cell>
          <cell r="H1006">
            <v>488</v>
          </cell>
          <cell r="I1006">
            <v>2016</v>
          </cell>
        </row>
        <row r="1007">
          <cell r="A1007">
            <v>9867834</v>
          </cell>
          <cell r="B1007">
            <v>20</v>
          </cell>
          <cell r="C1007">
            <v>16</v>
          </cell>
          <cell r="D1007">
            <v>21</v>
          </cell>
          <cell r="E1007">
            <v>20</v>
          </cell>
          <cell r="F1007">
            <v>4643</v>
          </cell>
          <cell r="G1007">
            <v>4</v>
          </cell>
          <cell r="H1007">
            <v>92</v>
          </cell>
          <cell r="I1007">
            <v>90</v>
          </cell>
        </row>
        <row r="1008">
          <cell r="A1008">
            <v>9867835</v>
          </cell>
          <cell r="B1008">
            <v>111</v>
          </cell>
          <cell r="C1008">
            <v>167</v>
          </cell>
          <cell r="D1008">
            <v>115</v>
          </cell>
          <cell r="E1008">
            <v>114</v>
          </cell>
          <cell r="F1008">
            <v>4857</v>
          </cell>
          <cell r="G1008">
            <v>111</v>
          </cell>
          <cell r="H1008">
            <v>669</v>
          </cell>
          <cell r="I1008">
            <v>180</v>
          </cell>
        </row>
        <row r="1009">
          <cell r="A1009">
            <v>9867836</v>
          </cell>
          <cell r="B1009">
            <v>13</v>
          </cell>
          <cell r="C1009">
            <v>24</v>
          </cell>
          <cell r="D1009">
            <v>28</v>
          </cell>
          <cell r="E1009">
            <v>26</v>
          </cell>
          <cell r="F1009">
            <v>4669</v>
          </cell>
          <cell r="G1009">
            <v>19</v>
          </cell>
          <cell r="H1009">
            <v>102</v>
          </cell>
          <cell r="I1009">
            <v>3312</v>
          </cell>
        </row>
        <row r="1010">
          <cell r="A1010">
            <v>42490817</v>
          </cell>
          <cell r="B1010">
            <v>2232</v>
          </cell>
          <cell r="C1010">
            <v>2848</v>
          </cell>
          <cell r="D1010">
            <v>2494</v>
          </cell>
          <cell r="E1010">
            <v>2583</v>
          </cell>
          <cell r="F1010">
            <v>128098</v>
          </cell>
          <cell r="G1010">
            <v>2198</v>
          </cell>
          <cell r="H1010">
            <v>27778</v>
          </cell>
          <cell r="I1010">
            <v>2520</v>
          </cell>
        </row>
        <row r="1011">
          <cell r="A1011">
            <v>30063111</v>
          </cell>
          <cell r="B1011">
            <v>54</v>
          </cell>
          <cell r="C1011">
            <v>65</v>
          </cell>
          <cell r="D1011">
            <v>52</v>
          </cell>
          <cell r="E1011">
            <v>46</v>
          </cell>
          <cell r="F1011">
            <v>920</v>
          </cell>
          <cell r="G1011">
            <v>18</v>
          </cell>
          <cell r="H1011">
            <v>0</v>
          </cell>
          <cell r="I1011">
            <v>4284</v>
          </cell>
        </row>
        <row r="1012">
          <cell r="A1012">
            <v>35909111</v>
          </cell>
          <cell r="B1012">
            <v>161</v>
          </cell>
          <cell r="C1012">
            <v>157</v>
          </cell>
          <cell r="D1012">
            <v>150</v>
          </cell>
          <cell r="E1012">
            <v>172</v>
          </cell>
          <cell r="F1012">
            <v>4692</v>
          </cell>
          <cell r="G1012">
            <v>54</v>
          </cell>
          <cell r="H1012">
            <v>132</v>
          </cell>
          <cell r="I1012">
            <v>734</v>
          </cell>
        </row>
        <row r="1013">
          <cell r="A1013">
            <v>59910311</v>
          </cell>
          <cell r="B1013">
            <v>262</v>
          </cell>
          <cell r="C1013">
            <v>374</v>
          </cell>
          <cell r="D1013">
            <v>207</v>
          </cell>
          <cell r="E1013">
            <v>231</v>
          </cell>
          <cell r="F1013">
            <v>4277</v>
          </cell>
          <cell r="G1013">
            <v>314</v>
          </cell>
          <cell r="H1013">
            <v>76</v>
          </cell>
          <cell r="I1013">
            <v>992</v>
          </cell>
        </row>
        <row r="1014">
          <cell r="A1014">
            <v>10981311</v>
          </cell>
          <cell r="B1014">
            <v>-1</v>
          </cell>
          <cell r="C1014">
            <v>284</v>
          </cell>
          <cell r="D1014">
            <v>321</v>
          </cell>
          <cell r="E1014">
            <v>299</v>
          </cell>
          <cell r="F1014">
            <v>1</v>
          </cell>
          <cell r="G1014">
            <v>358</v>
          </cell>
          <cell r="H1014">
            <v>350</v>
          </cell>
          <cell r="I1014">
            <v>6912</v>
          </cell>
        </row>
        <row r="1015">
          <cell r="A1015">
            <v>42588912</v>
          </cell>
          <cell r="B1015">
            <v>476</v>
          </cell>
          <cell r="C1015">
            <v>596</v>
          </cell>
          <cell r="D1015">
            <v>409</v>
          </cell>
          <cell r="E1015">
            <v>449</v>
          </cell>
          <cell r="F1015">
            <v>9890</v>
          </cell>
          <cell r="G1015">
            <v>368</v>
          </cell>
          <cell r="H1015">
            <v>208</v>
          </cell>
          <cell r="I1015">
            <v>1726</v>
          </cell>
        </row>
        <row r="1016">
          <cell r="A1016">
            <v>56199111</v>
          </cell>
          <cell r="B1016">
            <v>260</v>
          </cell>
          <cell r="C1016">
            <v>299</v>
          </cell>
          <cell r="D1016">
            <v>176</v>
          </cell>
          <cell r="E1016">
            <v>231</v>
          </cell>
          <cell r="F1016">
            <v>4457</v>
          </cell>
          <cell r="G1016">
            <v>166</v>
          </cell>
          <cell r="H1016">
            <v>700</v>
          </cell>
          <cell r="I1016">
            <v>176</v>
          </cell>
        </row>
        <row r="1017">
          <cell r="A1017">
            <v>18258711</v>
          </cell>
          <cell r="B1017">
            <v>629</v>
          </cell>
          <cell r="C1017">
            <v>624</v>
          </cell>
          <cell r="D1017">
            <v>9</v>
          </cell>
          <cell r="E1017">
            <v>481</v>
          </cell>
          <cell r="F1017">
            <v>5914</v>
          </cell>
          <cell r="G1017">
            <v>336</v>
          </cell>
          <cell r="H1017">
            <v>864</v>
          </cell>
          <cell r="I1017">
            <v>7776</v>
          </cell>
        </row>
        <row r="1018">
          <cell r="A1018">
            <v>18307711</v>
          </cell>
          <cell r="B1018">
            <v>392</v>
          </cell>
          <cell r="C1018">
            <v>335</v>
          </cell>
          <cell r="D1018">
            <v>7</v>
          </cell>
          <cell r="E1018">
            <v>462</v>
          </cell>
          <cell r="F1018">
            <v>6435</v>
          </cell>
          <cell r="G1018">
            <v>336</v>
          </cell>
          <cell r="H1018">
            <v>3040</v>
          </cell>
          <cell r="I1018">
            <v>8568</v>
          </cell>
        </row>
        <row r="1019">
          <cell r="A1019">
            <v>18308111</v>
          </cell>
          <cell r="B1019">
            <v>257</v>
          </cell>
          <cell r="C1019">
            <v>216</v>
          </cell>
          <cell r="D1019">
            <v>4</v>
          </cell>
          <cell r="E1019">
            <v>395</v>
          </cell>
          <cell r="F1019">
            <v>6676</v>
          </cell>
          <cell r="G1019">
            <v>336</v>
          </cell>
          <cell r="H1019">
            <v>388</v>
          </cell>
          <cell r="I1019">
            <v>8388</v>
          </cell>
        </row>
        <row r="1020">
          <cell r="A1020">
            <v>18308811</v>
          </cell>
          <cell r="B1020">
            <v>284</v>
          </cell>
          <cell r="C1020">
            <v>297</v>
          </cell>
          <cell r="D1020">
            <v>234</v>
          </cell>
          <cell r="E1020">
            <v>242</v>
          </cell>
          <cell r="F1020">
            <v>7170</v>
          </cell>
          <cell r="G1020">
            <v>336</v>
          </cell>
          <cell r="H1020">
            <v>0</v>
          </cell>
          <cell r="I1020">
            <v>7020</v>
          </cell>
        </row>
        <row r="1021">
          <cell r="A1021">
            <v>18589001</v>
          </cell>
          <cell r="B1021">
            <v>476</v>
          </cell>
          <cell r="C1021">
            <v>270</v>
          </cell>
          <cell r="D1021">
            <v>261</v>
          </cell>
          <cell r="E1021">
            <v>349</v>
          </cell>
          <cell r="F1021">
            <v>3822</v>
          </cell>
          <cell r="G1021">
            <v>310</v>
          </cell>
          <cell r="H1021">
            <v>32</v>
          </cell>
          <cell r="I1021">
            <v>9972</v>
          </cell>
        </row>
        <row r="1022">
          <cell r="A1022">
            <v>30055011</v>
          </cell>
          <cell r="B1022">
            <v>78</v>
          </cell>
          <cell r="C1022">
            <v>69</v>
          </cell>
          <cell r="D1022">
            <v>54</v>
          </cell>
          <cell r="E1022">
            <v>84</v>
          </cell>
          <cell r="F1022">
            <v>833</v>
          </cell>
          <cell r="G1022">
            <v>26</v>
          </cell>
          <cell r="H1022">
            <v>0</v>
          </cell>
          <cell r="I1022">
            <v>8640</v>
          </cell>
        </row>
        <row r="1023">
          <cell r="A1023">
            <v>30055012</v>
          </cell>
          <cell r="B1023">
            <v>42</v>
          </cell>
          <cell r="C1023">
            <v>33</v>
          </cell>
          <cell r="D1023">
            <v>26</v>
          </cell>
          <cell r="E1023">
            <v>57</v>
          </cell>
          <cell r="F1023">
            <v>435</v>
          </cell>
          <cell r="G1023">
            <v>510</v>
          </cell>
          <cell r="H1023">
            <v>146</v>
          </cell>
          <cell r="I1023">
            <v>9288</v>
          </cell>
        </row>
        <row r="1024">
          <cell r="A1024">
            <v>30055013</v>
          </cell>
          <cell r="B1024">
            <v>65</v>
          </cell>
          <cell r="C1024">
            <v>67</v>
          </cell>
          <cell r="D1024">
            <v>73</v>
          </cell>
          <cell r="E1024">
            <v>98</v>
          </cell>
          <cell r="F1024">
            <v>904</v>
          </cell>
          <cell r="G1024">
            <v>10</v>
          </cell>
          <cell r="H1024">
            <v>18</v>
          </cell>
          <cell r="I1024">
            <v>10512</v>
          </cell>
        </row>
        <row r="1025">
          <cell r="A1025">
            <v>30057311</v>
          </cell>
          <cell r="B1025">
            <v>139</v>
          </cell>
          <cell r="C1025">
            <v>184</v>
          </cell>
          <cell r="D1025">
            <v>115</v>
          </cell>
          <cell r="E1025">
            <v>132</v>
          </cell>
          <cell r="F1025">
            <v>3401</v>
          </cell>
          <cell r="G1025">
            <v>240</v>
          </cell>
          <cell r="H1025">
            <v>156</v>
          </cell>
          <cell r="I1025">
            <v>276</v>
          </cell>
        </row>
        <row r="1026">
          <cell r="A1026">
            <v>30057312</v>
          </cell>
          <cell r="B1026">
            <v>162</v>
          </cell>
          <cell r="C1026">
            <v>223</v>
          </cell>
          <cell r="D1026">
            <v>116</v>
          </cell>
          <cell r="E1026">
            <v>168</v>
          </cell>
          <cell r="F1026">
            <v>3199</v>
          </cell>
          <cell r="G1026">
            <v>274</v>
          </cell>
          <cell r="H1026">
            <v>298</v>
          </cell>
          <cell r="I1026">
            <v>528</v>
          </cell>
        </row>
        <row r="1027">
          <cell r="A1027">
            <v>30057313</v>
          </cell>
          <cell r="B1027">
            <v>53</v>
          </cell>
          <cell r="C1027">
            <v>54</v>
          </cell>
          <cell r="D1027">
            <v>41</v>
          </cell>
          <cell r="E1027">
            <v>43</v>
          </cell>
          <cell r="F1027">
            <v>756</v>
          </cell>
          <cell r="G1027">
            <v>254</v>
          </cell>
          <cell r="H1027">
            <v>0</v>
          </cell>
          <cell r="I1027">
            <v>8496</v>
          </cell>
        </row>
        <row r="1028">
          <cell r="A1028">
            <v>30057511</v>
          </cell>
          <cell r="B1028">
            <v>28</v>
          </cell>
          <cell r="C1028">
            <v>38</v>
          </cell>
          <cell r="D1028">
            <v>44</v>
          </cell>
          <cell r="E1028">
            <v>55</v>
          </cell>
          <cell r="F1028">
            <v>565</v>
          </cell>
          <cell r="G1028">
            <v>456</v>
          </cell>
          <cell r="H1028">
            <v>322</v>
          </cell>
          <cell r="I1028">
            <v>7020</v>
          </cell>
        </row>
        <row r="1029">
          <cell r="A1029">
            <v>30057512</v>
          </cell>
          <cell r="B1029">
            <v>29</v>
          </cell>
          <cell r="C1029">
            <v>24</v>
          </cell>
          <cell r="D1029">
            <v>18</v>
          </cell>
          <cell r="E1029">
            <v>55</v>
          </cell>
          <cell r="F1029">
            <v>389</v>
          </cell>
          <cell r="G1029">
            <v>490</v>
          </cell>
          <cell r="H1029">
            <v>1814</v>
          </cell>
          <cell r="I1029">
            <v>6192</v>
          </cell>
        </row>
        <row r="1030">
          <cell r="A1030">
            <v>30057513</v>
          </cell>
          <cell r="B1030">
            <v>67</v>
          </cell>
          <cell r="C1030">
            <v>43</v>
          </cell>
          <cell r="D1030">
            <v>51</v>
          </cell>
          <cell r="E1030">
            <v>60</v>
          </cell>
          <cell r="F1030">
            <v>754</v>
          </cell>
          <cell r="G1030">
            <v>0</v>
          </cell>
          <cell r="H1030">
            <v>0</v>
          </cell>
          <cell r="I1030">
            <v>3492</v>
          </cell>
        </row>
        <row r="1031">
          <cell r="A1031">
            <v>30136511</v>
          </cell>
          <cell r="B1031">
            <v>198</v>
          </cell>
          <cell r="C1031">
            <v>285</v>
          </cell>
          <cell r="D1031">
            <v>187</v>
          </cell>
          <cell r="E1031">
            <v>344</v>
          </cell>
          <cell r="F1031">
            <v>3206</v>
          </cell>
          <cell r="G1031">
            <v>166</v>
          </cell>
          <cell r="H1031">
            <v>292</v>
          </cell>
          <cell r="I1031">
            <v>938</v>
          </cell>
        </row>
        <row r="1032">
          <cell r="A1032">
            <v>31758911</v>
          </cell>
          <cell r="B1032">
            <v>137</v>
          </cell>
          <cell r="C1032">
            <v>230</v>
          </cell>
          <cell r="D1032">
            <v>137</v>
          </cell>
          <cell r="E1032">
            <v>175</v>
          </cell>
          <cell r="F1032">
            <v>4125</v>
          </cell>
          <cell r="G1032">
            <v>88</v>
          </cell>
          <cell r="H1032">
            <v>2094</v>
          </cell>
          <cell r="I1032">
            <v>474</v>
          </cell>
        </row>
        <row r="1033">
          <cell r="A1033">
            <v>34007211</v>
          </cell>
          <cell r="B1033">
            <v>38</v>
          </cell>
          <cell r="C1033">
            <v>88</v>
          </cell>
          <cell r="D1033">
            <v>35</v>
          </cell>
          <cell r="E1033">
            <v>65</v>
          </cell>
          <cell r="F1033">
            <v>1737</v>
          </cell>
          <cell r="G1033">
            <v>414</v>
          </cell>
          <cell r="H1033">
            <v>104</v>
          </cell>
          <cell r="I1033">
            <v>4248</v>
          </cell>
        </row>
        <row r="1034">
          <cell r="A1034">
            <v>47408311</v>
          </cell>
          <cell r="B1034">
            <v>93</v>
          </cell>
          <cell r="C1034">
            <v>99</v>
          </cell>
          <cell r="D1034">
            <v>48</v>
          </cell>
          <cell r="E1034">
            <v>44</v>
          </cell>
          <cell r="F1034">
            <v>3057</v>
          </cell>
          <cell r="G1034">
            <v>586</v>
          </cell>
          <cell r="H1034">
            <v>508</v>
          </cell>
          <cell r="I1034">
            <v>1320</v>
          </cell>
        </row>
        <row r="1035">
          <cell r="A1035">
            <v>42735717</v>
          </cell>
          <cell r="B1035">
            <v>2667</v>
          </cell>
          <cell r="C1035">
            <v>2911</v>
          </cell>
          <cell r="D1035">
            <v>1141</v>
          </cell>
          <cell r="E1035">
            <v>1611</v>
          </cell>
          <cell r="F1035">
            <v>54013</v>
          </cell>
          <cell r="G1035">
            <v>2864</v>
          </cell>
          <cell r="H1035">
            <v>2108</v>
          </cell>
          <cell r="I1035">
            <v>3712</v>
          </cell>
        </row>
        <row r="1036">
          <cell r="A1036">
            <v>47411011</v>
          </cell>
          <cell r="B1036">
            <v>121</v>
          </cell>
          <cell r="C1036">
            <v>189</v>
          </cell>
          <cell r="D1036">
            <v>118</v>
          </cell>
          <cell r="E1036">
            <v>148</v>
          </cell>
          <cell r="F1036">
            <v>4554</v>
          </cell>
          <cell r="G1036">
            <v>130</v>
          </cell>
          <cell r="H1036">
            <v>126</v>
          </cell>
          <cell r="I1036">
            <v>48</v>
          </cell>
        </row>
        <row r="1037">
          <cell r="A1037">
            <v>42735719</v>
          </cell>
          <cell r="B1037">
            <v>121</v>
          </cell>
          <cell r="C1037">
            <v>189</v>
          </cell>
          <cell r="D1037">
            <v>118</v>
          </cell>
          <cell r="E1037">
            <v>148</v>
          </cell>
          <cell r="F1037">
            <v>4554</v>
          </cell>
          <cell r="G1037">
            <v>130</v>
          </cell>
          <cell r="H1037">
            <v>126</v>
          </cell>
          <cell r="I1037">
            <v>48</v>
          </cell>
        </row>
        <row r="1038">
          <cell r="A1038">
            <v>50913111</v>
          </cell>
          <cell r="B1038">
            <v>471</v>
          </cell>
          <cell r="C1038">
            <v>753</v>
          </cell>
          <cell r="D1038">
            <v>391</v>
          </cell>
          <cell r="E1038">
            <v>955</v>
          </cell>
          <cell r="F1038">
            <v>4763</v>
          </cell>
          <cell r="G1038">
            <v>288</v>
          </cell>
          <cell r="H1038">
            <v>1116</v>
          </cell>
          <cell r="I1038">
            <v>1344</v>
          </cell>
        </row>
        <row r="1039">
          <cell r="A1039">
            <v>57293411</v>
          </cell>
          <cell r="B1039">
            <v>128</v>
          </cell>
          <cell r="C1039">
            <v>145</v>
          </cell>
          <cell r="D1039">
            <v>113</v>
          </cell>
          <cell r="E1039">
            <v>142</v>
          </cell>
          <cell r="F1039">
            <v>4045</v>
          </cell>
          <cell r="G1039">
            <v>166</v>
          </cell>
          <cell r="H1039">
            <v>164</v>
          </cell>
          <cell r="I1039">
            <v>372</v>
          </cell>
        </row>
        <row r="1040">
          <cell r="A1040">
            <v>57329011</v>
          </cell>
          <cell r="B1040">
            <v>270</v>
          </cell>
          <cell r="C1040">
            <v>429</v>
          </cell>
          <cell r="D1040">
            <v>200</v>
          </cell>
          <cell r="E1040">
            <v>286</v>
          </cell>
          <cell r="F1040">
            <v>3525</v>
          </cell>
          <cell r="G1040">
            <v>296</v>
          </cell>
          <cell r="H1040">
            <v>174</v>
          </cell>
          <cell r="I1040">
            <v>1140</v>
          </cell>
        </row>
        <row r="1041">
          <cell r="A1041">
            <v>42735813</v>
          </cell>
          <cell r="B1041">
            <v>869</v>
          </cell>
          <cell r="C1041">
            <v>1327</v>
          </cell>
          <cell r="D1041">
            <v>704</v>
          </cell>
          <cell r="E1041">
            <v>1383</v>
          </cell>
          <cell r="F1041">
            <v>12333</v>
          </cell>
          <cell r="G1041">
            <v>750</v>
          </cell>
          <cell r="H1041">
            <v>1454</v>
          </cell>
          <cell r="I1041">
            <v>2856</v>
          </cell>
        </row>
        <row r="1042">
          <cell r="A1042">
            <v>27190211</v>
          </cell>
          <cell r="B1042">
            <v>353</v>
          </cell>
          <cell r="C1042">
            <v>253</v>
          </cell>
          <cell r="D1042">
            <v>311</v>
          </cell>
          <cell r="E1042">
            <v>321</v>
          </cell>
          <cell r="F1042">
            <v>3982</v>
          </cell>
          <cell r="G1042">
            <v>366</v>
          </cell>
          <cell r="H1042">
            <v>1224</v>
          </cell>
          <cell r="I1042">
            <v>2628</v>
          </cell>
        </row>
        <row r="1043">
          <cell r="A1043">
            <v>30004211</v>
          </cell>
          <cell r="B1043">
            <v>575</v>
          </cell>
          <cell r="C1043">
            <v>464</v>
          </cell>
          <cell r="D1043">
            <v>498</v>
          </cell>
          <cell r="E1043">
            <v>469</v>
          </cell>
          <cell r="F1043">
            <v>4333</v>
          </cell>
          <cell r="G1043">
            <v>706</v>
          </cell>
          <cell r="H1043">
            <v>520</v>
          </cell>
          <cell r="I1043">
            <v>1532</v>
          </cell>
        </row>
        <row r="1044">
          <cell r="A1044">
            <v>31623001</v>
          </cell>
          <cell r="B1044">
            <v>559</v>
          </cell>
          <cell r="C1044">
            <v>402</v>
          </cell>
          <cell r="D1044">
            <v>339</v>
          </cell>
          <cell r="E1044">
            <v>430</v>
          </cell>
          <cell r="F1044">
            <v>4750</v>
          </cell>
          <cell r="G1044">
            <v>466</v>
          </cell>
          <cell r="H1044">
            <v>1198</v>
          </cell>
          <cell r="I1044">
            <v>2000</v>
          </cell>
        </row>
        <row r="1045">
          <cell r="A1045">
            <v>31652111</v>
          </cell>
          <cell r="B1045">
            <v>16</v>
          </cell>
          <cell r="C1045">
            <v>10</v>
          </cell>
          <cell r="D1045">
            <v>10</v>
          </cell>
          <cell r="E1045">
            <v>23</v>
          </cell>
          <cell r="F1045">
            <v>539</v>
          </cell>
          <cell r="G1045">
            <v>408</v>
          </cell>
          <cell r="H1045">
            <v>1166</v>
          </cell>
          <cell r="I1045">
            <v>8172</v>
          </cell>
        </row>
        <row r="1046">
          <cell r="A1046">
            <v>31652112</v>
          </cell>
          <cell r="B1046">
            <v>40</v>
          </cell>
          <cell r="C1046">
            <v>34</v>
          </cell>
          <cell r="D1046">
            <v>59</v>
          </cell>
          <cell r="E1046">
            <v>84</v>
          </cell>
          <cell r="F1046">
            <v>935</v>
          </cell>
          <cell r="G1046">
            <v>0</v>
          </cell>
          <cell r="H1046">
            <v>0</v>
          </cell>
          <cell r="I1046">
            <v>0</v>
          </cell>
        </row>
        <row r="1047">
          <cell r="A1047">
            <v>31652711</v>
          </cell>
          <cell r="B1047">
            <v>15</v>
          </cell>
          <cell r="C1047">
            <v>9</v>
          </cell>
          <cell r="D1047">
            <v>17</v>
          </cell>
          <cell r="E1047">
            <v>13</v>
          </cell>
          <cell r="F1047">
            <v>802</v>
          </cell>
          <cell r="G1047">
            <v>0</v>
          </cell>
          <cell r="H1047">
            <v>0</v>
          </cell>
          <cell r="I1047">
            <v>0</v>
          </cell>
        </row>
        <row r="1048">
          <cell r="A1048">
            <v>31652712</v>
          </cell>
          <cell r="B1048">
            <v>120</v>
          </cell>
          <cell r="C1048">
            <v>135</v>
          </cell>
          <cell r="D1048">
            <v>175</v>
          </cell>
          <cell r="E1048">
            <v>216</v>
          </cell>
          <cell r="F1048">
            <v>2000</v>
          </cell>
          <cell r="G1048">
            <v>0</v>
          </cell>
          <cell r="H1048">
            <v>0</v>
          </cell>
          <cell r="I1048">
            <v>0</v>
          </cell>
        </row>
        <row r="1049">
          <cell r="A1049">
            <v>31653111</v>
          </cell>
          <cell r="B1049">
            <v>19</v>
          </cell>
          <cell r="C1049">
            <v>8</v>
          </cell>
          <cell r="D1049">
            <v>22</v>
          </cell>
          <cell r="E1049">
            <v>20</v>
          </cell>
          <cell r="F1049">
            <v>341</v>
          </cell>
          <cell r="G1049">
            <v>0</v>
          </cell>
          <cell r="H1049">
            <v>0</v>
          </cell>
          <cell r="I1049">
            <v>0</v>
          </cell>
        </row>
        <row r="1050">
          <cell r="A1050">
            <v>31653112</v>
          </cell>
          <cell r="B1050">
            <v>93</v>
          </cell>
          <cell r="C1050">
            <v>84</v>
          </cell>
          <cell r="D1050">
            <v>98</v>
          </cell>
          <cell r="E1050">
            <v>168</v>
          </cell>
          <cell r="F1050">
            <v>784</v>
          </cell>
          <cell r="G1050">
            <v>0</v>
          </cell>
          <cell r="H1050">
            <v>0</v>
          </cell>
          <cell r="I1050">
            <v>0</v>
          </cell>
        </row>
        <row r="1051">
          <cell r="A1051">
            <v>31683811</v>
          </cell>
          <cell r="B1051">
            <v>47</v>
          </cell>
          <cell r="C1051">
            <v>36</v>
          </cell>
          <cell r="D1051">
            <v>38</v>
          </cell>
          <cell r="E1051">
            <v>67</v>
          </cell>
          <cell r="F1051">
            <v>654</v>
          </cell>
          <cell r="G1051">
            <v>0</v>
          </cell>
          <cell r="H1051">
            <v>0</v>
          </cell>
          <cell r="I1051">
            <v>0</v>
          </cell>
        </row>
        <row r="1052">
          <cell r="A1052">
            <v>31683812</v>
          </cell>
          <cell r="B1052">
            <v>78</v>
          </cell>
          <cell r="C1052">
            <v>69</v>
          </cell>
          <cell r="D1052">
            <v>92</v>
          </cell>
          <cell r="E1052">
            <v>141</v>
          </cell>
          <cell r="F1052">
            <v>754</v>
          </cell>
          <cell r="G1052">
            <v>0</v>
          </cell>
          <cell r="H1052">
            <v>0</v>
          </cell>
          <cell r="I1052">
            <v>0</v>
          </cell>
        </row>
        <row r="1053">
          <cell r="A1053">
            <v>94543112</v>
          </cell>
          <cell r="B1053">
            <v>428</v>
          </cell>
          <cell r="C1053">
            <v>385</v>
          </cell>
          <cell r="D1053">
            <v>511</v>
          </cell>
          <cell r="E1053">
            <v>732</v>
          </cell>
          <cell r="F1053">
            <v>6809</v>
          </cell>
          <cell r="G1053">
            <v>0</v>
          </cell>
          <cell r="H1053">
            <v>0</v>
          </cell>
          <cell r="I1053">
            <v>6160</v>
          </cell>
        </row>
        <row r="1054">
          <cell r="A1054">
            <v>30270411</v>
          </cell>
          <cell r="B1054">
            <v>14</v>
          </cell>
          <cell r="C1054">
            <v>11</v>
          </cell>
          <cell r="D1054">
            <v>10</v>
          </cell>
          <cell r="E1054">
            <v>36</v>
          </cell>
          <cell r="F1054">
            <v>180</v>
          </cell>
          <cell r="G1054">
            <v>2</v>
          </cell>
          <cell r="H1054">
            <v>1</v>
          </cell>
          <cell r="I1054">
            <v>0</v>
          </cell>
        </row>
        <row r="1055">
          <cell r="A1055">
            <v>30270412</v>
          </cell>
          <cell r="B1055">
            <v>11</v>
          </cell>
          <cell r="C1055">
            <v>11</v>
          </cell>
          <cell r="D1055">
            <v>13</v>
          </cell>
          <cell r="E1055">
            <v>21</v>
          </cell>
          <cell r="F1055">
            <v>292</v>
          </cell>
          <cell r="G1055">
            <v>0</v>
          </cell>
          <cell r="H1055">
            <v>0</v>
          </cell>
          <cell r="I1055">
            <v>0</v>
          </cell>
        </row>
        <row r="1056">
          <cell r="A1056">
            <v>30270413</v>
          </cell>
          <cell r="B1056">
            <v>2</v>
          </cell>
          <cell r="C1056">
            <v>2</v>
          </cell>
          <cell r="D1056">
            <v>4</v>
          </cell>
          <cell r="E1056">
            <v>4</v>
          </cell>
          <cell r="F1056">
            <v>104</v>
          </cell>
          <cell r="G1056">
            <v>0</v>
          </cell>
          <cell r="H1056">
            <v>0</v>
          </cell>
          <cell r="I1056">
            <v>0</v>
          </cell>
        </row>
        <row r="1057">
          <cell r="A1057">
            <v>30270414</v>
          </cell>
          <cell r="B1057">
            <v>9</v>
          </cell>
          <cell r="C1057">
            <v>7</v>
          </cell>
          <cell r="D1057">
            <v>4</v>
          </cell>
          <cell r="E1057">
            <v>8</v>
          </cell>
          <cell r="F1057">
            <v>127</v>
          </cell>
          <cell r="G1057">
            <v>0</v>
          </cell>
          <cell r="H1057">
            <v>0</v>
          </cell>
          <cell r="I1057">
            <v>0</v>
          </cell>
        </row>
        <row r="1058">
          <cell r="A1058">
            <v>30270415</v>
          </cell>
          <cell r="B1058">
            <v>2</v>
          </cell>
          <cell r="C1058">
            <v>4</v>
          </cell>
          <cell r="D1058">
            <v>2</v>
          </cell>
          <cell r="E1058">
            <v>7</v>
          </cell>
          <cell r="F1058">
            <v>126</v>
          </cell>
          <cell r="G1058">
            <v>0</v>
          </cell>
          <cell r="H1058">
            <v>0</v>
          </cell>
          <cell r="I1058">
            <v>0</v>
          </cell>
        </row>
        <row r="1059">
          <cell r="A1059">
            <v>30270416</v>
          </cell>
          <cell r="B1059">
            <v>1</v>
          </cell>
          <cell r="C1059">
            <v>4</v>
          </cell>
          <cell r="D1059">
            <v>10</v>
          </cell>
          <cell r="E1059">
            <v>1</v>
          </cell>
          <cell r="F1059">
            <v>125</v>
          </cell>
          <cell r="G1059">
            <v>0</v>
          </cell>
          <cell r="H1059">
            <v>0</v>
          </cell>
          <cell r="I1059">
            <v>0</v>
          </cell>
        </row>
        <row r="1060">
          <cell r="A1060">
            <v>94543414</v>
          </cell>
          <cell r="B1060">
            <v>38</v>
          </cell>
          <cell r="C1060">
            <v>39</v>
          </cell>
          <cell r="D1060">
            <v>33</v>
          </cell>
          <cell r="E1060">
            <v>77</v>
          </cell>
          <cell r="F1060">
            <v>954</v>
          </cell>
          <cell r="G1060">
            <v>2</v>
          </cell>
          <cell r="H1060">
            <v>1</v>
          </cell>
          <cell r="I1060">
            <v>0</v>
          </cell>
        </row>
        <row r="1061">
          <cell r="A1061">
            <v>45516611</v>
          </cell>
          <cell r="B1061">
            <v>29</v>
          </cell>
          <cell r="C1061">
            <v>20</v>
          </cell>
          <cell r="D1061">
            <v>21</v>
          </cell>
          <cell r="E1061">
            <v>31</v>
          </cell>
          <cell r="F1061">
            <v>4698</v>
          </cell>
          <cell r="G1061">
            <v>0</v>
          </cell>
          <cell r="H1061">
            <v>696</v>
          </cell>
          <cell r="I1061">
            <v>0</v>
          </cell>
        </row>
        <row r="1062">
          <cell r="A1062">
            <v>45696011</v>
          </cell>
          <cell r="B1062">
            <v>25</v>
          </cell>
          <cell r="C1062">
            <v>40</v>
          </cell>
          <cell r="D1062">
            <v>21</v>
          </cell>
          <cell r="E1062">
            <v>51</v>
          </cell>
          <cell r="F1062">
            <v>3411</v>
          </cell>
          <cell r="G1062">
            <v>0</v>
          </cell>
          <cell r="H1062">
            <v>574</v>
          </cell>
          <cell r="I1062">
            <v>0</v>
          </cell>
        </row>
        <row r="1063">
          <cell r="A1063">
            <v>94543511</v>
          </cell>
          <cell r="B1063">
            <v>54</v>
          </cell>
          <cell r="C1063">
            <v>60</v>
          </cell>
          <cell r="D1063">
            <v>42</v>
          </cell>
          <cell r="E1063">
            <v>82</v>
          </cell>
          <cell r="F1063">
            <v>8109</v>
          </cell>
          <cell r="G1063">
            <v>0</v>
          </cell>
          <cell r="H1063">
            <v>1270</v>
          </cell>
          <cell r="I1063">
            <v>0</v>
          </cell>
        </row>
        <row r="1064">
          <cell r="A1064">
            <v>45250211</v>
          </cell>
          <cell r="B1064">
            <v>30</v>
          </cell>
          <cell r="C1064">
            <v>32</v>
          </cell>
          <cell r="D1064">
            <v>31</v>
          </cell>
          <cell r="E1064">
            <v>46</v>
          </cell>
          <cell r="F1064">
            <v>6505</v>
          </cell>
          <cell r="G1064">
            <v>0</v>
          </cell>
          <cell r="H1064">
            <v>500</v>
          </cell>
          <cell r="I1064">
            <v>54</v>
          </cell>
        </row>
        <row r="1065">
          <cell r="A1065">
            <v>45568311</v>
          </cell>
          <cell r="B1065">
            <v>71</v>
          </cell>
          <cell r="C1065">
            <v>89</v>
          </cell>
          <cell r="D1065">
            <v>55</v>
          </cell>
          <cell r="E1065">
            <v>60</v>
          </cell>
          <cell r="F1065">
            <v>3844</v>
          </cell>
          <cell r="G1065">
            <v>0</v>
          </cell>
          <cell r="H1065">
            <v>910</v>
          </cell>
          <cell r="I1065">
            <v>0</v>
          </cell>
        </row>
        <row r="1066">
          <cell r="A1066">
            <v>94543712</v>
          </cell>
          <cell r="B1066">
            <v>101</v>
          </cell>
          <cell r="C1066">
            <v>121</v>
          </cell>
          <cell r="D1066">
            <v>86</v>
          </cell>
          <cell r="E1066">
            <v>106</v>
          </cell>
          <cell r="F1066">
            <v>10349</v>
          </cell>
          <cell r="G1066">
            <v>0</v>
          </cell>
          <cell r="H1066">
            <v>1410</v>
          </cell>
          <cell r="I1066">
            <v>54</v>
          </cell>
        </row>
        <row r="1067">
          <cell r="A1067">
            <v>45691311</v>
          </cell>
          <cell r="B1067">
            <v>58</v>
          </cell>
          <cell r="C1067">
            <v>72</v>
          </cell>
          <cell r="D1067">
            <v>57</v>
          </cell>
          <cell r="E1067">
            <v>78</v>
          </cell>
          <cell r="F1067">
            <v>2823</v>
          </cell>
          <cell r="G1067">
            <v>10</v>
          </cell>
          <cell r="H1067">
            <v>542</v>
          </cell>
          <cell r="I1067">
            <v>0</v>
          </cell>
        </row>
        <row r="1068">
          <cell r="A1068">
            <v>45694911</v>
          </cell>
          <cell r="B1068">
            <v>55</v>
          </cell>
          <cell r="C1068">
            <v>72</v>
          </cell>
          <cell r="D1068">
            <v>44</v>
          </cell>
          <cell r="E1068">
            <v>65</v>
          </cell>
          <cell r="F1068">
            <v>2900</v>
          </cell>
          <cell r="G1068">
            <v>10</v>
          </cell>
          <cell r="H1068">
            <v>402</v>
          </cell>
          <cell r="I1068">
            <v>0</v>
          </cell>
        </row>
        <row r="1069">
          <cell r="A1069">
            <v>94543715</v>
          </cell>
          <cell r="B1069">
            <v>113</v>
          </cell>
          <cell r="C1069">
            <v>144</v>
          </cell>
          <cell r="D1069">
            <v>101</v>
          </cell>
          <cell r="E1069">
            <v>143</v>
          </cell>
          <cell r="F1069">
            <v>5723</v>
          </cell>
          <cell r="G1069">
            <v>20</v>
          </cell>
          <cell r="H1069">
            <v>944</v>
          </cell>
          <cell r="I1069">
            <v>0</v>
          </cell>
        </row>
        <row r="1070">
          <cell r="A1070">
            <v>45250911</v>
          </cell>
          <cell r="B1070">
            <v>65</v>
          </cell>
          <cell r="C1070">
            <v>80</v>
          </cell>
          <cell r="D1070">
            <v>48</v>
          </cell>
          <cell r="E1070">
            <v>62</v>
          </cell>
          <cell r="F1070">
            <v>3483</v>
          </cell>
          <cell r="G1070">
            <v>0</v>
          </cell>
          <cell r="H1070">
            <v>986</v>
          </cell>
          <cell r="I1070">
            <v>120</v>
          </cell>
        </row>
        <row r="1071">
          <cell r="A1071">
            <v>45559411</v>
          </cell>
          <cell r="B1071">
            <v>25</v>
          </cell>
          <cell r="C1071">
            <v>29</v>
          </cell>
          <cell r="D1071">
            <v>14</v>
          </cell>
          <cell r="E1071">
            <v>19</v>
          </cell>
          <cell r="F1071">
            <v>5287</v>
          </cell>
          <cell r="G1071">
            <v>4</v>
          </cell>
          <cell r="H1071">
            <v>582</v>
          </cell>
          <cell r="I1071">
            <v>0</v>
          </cell>
        </row>
        <row r="1072">
          <cell r="A1072">
            <v>45570511</v>
          </cell>
          <cell r="B1072">
            <v>93</v>
          </cell>
          <cell r="C1072">
            <v>98</v>
          </cell>
          <cell r="D1072">
            <v>61</v>
          </cell>
          <cell r="E1072">
            <v>79</v>
          </cell>
          <cell r="F1072">
            <v>3565</v>
          </cell>
          <cell r="G1072">
            <v>0</v>
          </cell>
          <cell r="H1072">
            <v>334</v>
          </cell>
          <cell r="I1072">
            <v>12</v>
          </cell>
        </row>
        <row r="1073">
          <cell r="A1073">
            <v>45704411</v>
          </cell>
          <cell r="B1073">
            <v>63</v>
          </cell>
          <cell r="C1073">
            <v>105</v>
          </cell>
          <cell r="D1073">
            <v>42</v>
          </cell>
          <cell r="E1073">
            <v>91</v>
          </cell>
          <cell r="F1073">
            <v>3589</v>
          </cell>
          <cell r="G1073">
            <v>0</v>
          </cell>
          <cell r="H1073">
            <v>424</v>
          </cell>
          <cell r="I1073">
            <v>0</v>
          </cell>
        </row>
        <row r="1074">
          <cell r="A1074">
            <v>94543720</v>
          </cell>
          <cell r="B1074">
            <v>246</v>
          </cell>
          <cell r="C1074">
            <v>312</v>
          </cell>
          <cell r="D1074">
            <v>165</v>
          </cell>
          <cell r="E1074">
            <v>251</v>
          </cell>
          <cell r="F1074">
            <v>15924</v>
          </cell>
          <cell r="G1074">
            <v>4</v>
          </cell>
          <cell r="H1074">
            <v>2326</v>
          </cell>
          <cell r="I1074">
            <v>132</v>
          </cell>
        </row>
        <row r="1075">
          <cell r="A1075">
            <v>45251611</v>
          </cell>
          <cell r="B1075">
            <v>125</v>
          </cell>
          <cell r="C1075">
            <v>161</v>
          </cell>
          <cell r="D1075">
            <v>139</v>
          </cell>
          <cell r="E1075">
            <v>136</v>
          </cell>
          <cell r="F1075">
            <v>4046</v>
          </cell>
          <cell r="G1075">
            <v>8</v>
          </cell>
          <cell r="H1075">
            <v>1390</v>
          </cell>
          <cell r="I1075">
            <v>0</v>
          </cell>
        </row>
        <row r="1076">
          <cell r="A1076">
            <v>45564711</v>
          </cell>
          <cell r="B1076">
            <v>86</v>
          </cell>
          <cell r="C1076">
            <v>117</v>
          </cell>
          <cell r="D1076">
            <v>74</v>
          </cell>
          <cell r="E1076">
            <v>71</v>
          </cell>
          <cell r="F1076">
            <v>3821</v>
          </cell>
          <cell r="G1076">
            <v>70</v>
          </cell>
          <cell r="H1076">
            <v>262</v>
          </cell>
          <cell r="I1076">
            <v>144</v>
          </cell>
        </row>
        <row r="1077">
          <cell r="A1077">
            <v>45573911</v>
          </cell>
          <cell r="B1077">
            <v>99</v>
          </cell>
          <cell r="C1077">
            <v>96</v>
          </cell>
          <cell r="D1077">
            <v>90</v>
          </cell>
          <cell r="E1077">
            <v>102</v>
          </cell>
          <cell r="F1077">
            <v>3122</v>
          </cell>
          <cell r="G1077">
            <v>0</v>
          </cell>
          <cell r="H1077">
            <v>272</v>
          </cell>
          <cell r="I1077">
            <v>0</v>
          </cell>
        </row>
        <row r="1078">
          <cell r="A1078">
            <v>45715411</v>
          </cell>
          <cell r="B1078">
            <v>95</v>
          </cell>
          <cell r="C1078">
            <v>135</v>
          </cell>
          <cell r="D1078">
            <v>79</v>
          </cell>
          <cell r="E1078">
            <v>114</v>
          </cell>
          <cell r="F1078">
            <v>3195</v>
          </cell>
          <cell r="G1078">
            <v>0</v>
          </cell>
          <cell r="H1078">
            <v>814</v>
          </cell>
          <cell r="I1078">
            <v>0</v>
          </cell>
        </row>
        <row r="1079">
          <cell r="A1079">
            <v>94543725</v>
          </cell>
          <cell r="B1079">
            <v>405</v>
          </cell>
          <cell r="C1079">
            <v>509</v>
          </cell>
          <cell r="D1079">
            <v>382</v>
          </cell>
          <cell r="E1079">
            <v>423</v>
          </cell>
          <cell r="F1079">
            <v>14184</v>
          </cell>
          <cell r="G1079">
            <v>78</v>
          </cell>
          <cell r="H1079">
            <v>2738</v>
          </cell>
          <cell r="I1079">
            <v>144</v>
          </cell>
        </row>
        <row r="1080">
          <cell r="A1080">
            <v>46192811</v>
          </cell>
          <cell r="B1080">
            <v>92</v>
          </cell>
          <cell r="C1080">
            <v>98</v>
          </cell>
          <cell r="D1080">
            <v>90</v>
          </cell>
          <cell r="E1080">
            <v>96</v>
          </cell>
          <cell r="F1080">
            <v>6972</v>
          </cell>
          <cell r="G1080">
            <v>24</v>
          </cell>
          <cell r="H1080">
            <v>0</v>
          </cell>
          <cell r="I1080">
            <v>104</v>
          </cell>
        </row>
        <row r="1081">
          <cell r="A1081">
            <v>46207211</v>
          </cell>
          <cell r="B1081">
            <v>78</v>
          </cell>
          <cell r="C1081">
            <v>108</v>
          </cell>
          <cell r="D1081">
            <v>128</v>
          </cell>
          <cell r="E1081">
            <v>89</v>
          </cell>
          <cell r="F1081">
            <v>7008</v>
          </cell>
          <cell r="G1081">
            <v>36</v>
          </cell>
          <cell r="H1081">
            <v>0</v>
          </cell>
          <cell r="I1081">
            <v>208</v>
          </cell>
        </row>
        <row r="1082">
          <cell r="A1082">
            <v>94543812</v>
          </cell>
          <cell r="B1082">
            <v>170</v>
          </cell>
          <cell r="C1082">
            <v>206</v>
          </cell>
          <cell r="D1082">
            <v>218</v>
          </cell>
          <cell r="E1082">
            <v>185</v>
          </cell>
          <cell r="F1082">
            <v>13980</v>
          </cell>
          <cell r="G1082">
            <v>60</v>
          </cell>
          <cell r="H1082">
            <v>0</v>
          </cell>
          <cell r="I1082">
            <v>312</v>
          </cell>
        </row>
        <row r="1083">
          <cell r="A1083">
            <v>33432501</v>
          </cell>
          <cell r="B1083">
            <v>0</v>
          </cell>
          <cell r="C1083">
            <v>0</v>
          </cell>
          <cell r="D1083">
            <v>0</v>
          </cell>
          <cell r="E1083">
            <v>0</v>
          </cell>
          <cell r="F1083">
            <v>8</v>
          </cell>
          <cell r="G1083">
            <v>0</v>
          </cell>
          <cell r="H1083">
            <v>0</v>
          </cell>
          <cell r="I1083">
            <v>1465</v>
          </cell>
        </row>
        <row r="1084">
          <cell r="A1084">
            <v>42778711</v>
          </cell>
          <cell r="B1084">
            <v>-1</v>
          </cell>
          <cell r="C1084">
            <v>3</v>
          </cell>
          <cell r="D1084">
            <v>4</v>
          </cell>
          <cell r="E1084">
            <v>0</v>
          </cell>
          <cell r="F1084">
            <v>170</v>
          </cell>
          <cell r="G1084">
            <v>0</v>
          </cell>
          <cell r="H1084">
            <v>0</v>
          </cell>
          <cell r="I1084">
            <v>0</v>
          </cell>
        </row>
        <row r="1085">
          <cell r="A1085">
            <v>42792311</v>
          </cell>
          <cell r="B1085">
            <v>0</v>
          </cell>
          <cell r="C1085">
            <v>0</v>
          </cell>
          <cell r="D1085">
            <v>1</v>
          </cell>
          <cell r="E1085">
            <v>0</v>
          </cell>
          <cell r="F1085">
            <v>164</v>
          </cell>
          <cell r="G1085">
            <v>0</v>
          </cell>
          <cell r="H1085">
            <v>0</v>
          </cell>
          <cell r="I1085">
            <v>0</v>
          </cell>
        </row>
        <row r="1086">
          <cell r="A1086">
            <v>44301111</v>
          </cell>
          <cell r="B1086">
            <v>0</v>
          </cell>
          <cell r="C1086">
            <v>-1</v>
          </cell>
          <cell r="D1086">
            <v>0</v>
          </cell>
          <cell r="E1086">
            <v>0</v>
          </cell>
          <cell r="F1086">
            <v>168</v>
          </cell>
          <cell r="G1086">
            <v>0</v>
          </cell>
          <cell r="H1086">
            <v>0</v>
          </cell>
          <cell r="I1086">
            <v>0</v>
          </cell>
        </row>
        <row r="1087">
          <cell r="A1087">
            <v>45953311</v>
          </cell>
          <cell r="B1087">
            <v>0</v>
          </cell>
          <cell r="C1087">
            <v>0</v>
          </cell>
          <cell r="D1087">
            <v>0</v>
          </cell>
          <cell r="E1087">
            <v>0</v>
          </cell>
          <cell r="F1087">
            <v>164</v>
          </cell>
          <cell r="G1087">
            <v>1</v>
          </cell>
          <cell r="H1087">
            <v>0</v>
          </cell>
          <cell r="I1087">
            <v>0</v>
          </cell>
        </row>
        <row r="1088">
          <cell r="A1088">
            <v>45954311</v>
          </cell>
          <cell r="B1088">
            <v>0</v>
          </cell>
          <cell r="C1088">
            <v>1</v>
          </cell>
          <cell r="D1088">
            <v>0</v>
          </cell>
          <cell r="E1088">
            <v>0</v>
          </cell>
          <cell r="F1088">
            <v>173</v>
          </cell>
          <cell r="G1088">
            <v>0</v>
          </cell>
          <cell r="H1088">
            <v>0</v>
          </cell>
          <cell r="I1088">
            <v>0</v>
          </cell>
        </row>
        <row r="1089">
          <cell r="A1089">
            <v>57957211</v>
          </cell>
          <cell r="B1089">
            <v>0</v>
          </cell>
          <cell r="C1089">
            <v>0</v>
          </cell>
          <cell r="D1089">
            <v>0</v>
          </cell>
          <cell r="E1089">
            <v>0</v>
          </cell>
          <cell r="F1089">
            <v>814</v>
          </cell>
          <cell r="G1089">
            <v>0</v>
          </cell>
          <cell r="H1089">
            <v>0</v>
          </cell>
          <cell r="I1089">
            <v>0</v>
          </cell>
        </row>
        <row r="1090">
          <cell r="A1090">
            <v>57990411</v>
          </cell>
          <cell r="B1090">
            <v>0</v>
          </cell>
          <cell r="C1090">
            <v>0</v>
          </cell>
          <cell r="D1090">
            <v>0</v>
          </cell>
          <cell r="E1090">
            <v>0</v>
          </cell>
          <cell r="F1090">
            <v>814</v>
          </cell>
          <cell r="G1090">
            <v>0</v>
          </cell>
          <cell r="H1090">
            <v>0</v>
          </cell>
          <cell r="I1090">
            <v>0</v>
          </cell>
        </row>
        <row r="1091">
          <cell r="A1091">
            <v>57992501</v>
          </cell>
          <cell r="B1091">
            <v>0</v>
          </cell>
          <cell r="C1091">
            <v>0</v>
          </cell>
          <cell r="D1091">
            <v>0</v>
          </cell>
          <cell r="E1091">
            <v>0</v>
          </cell>
          <cell r="F1091">
            <v>14</v>
          </cell>
          <cell r="G1091">
            <v>0</v>
          </cell>
          <cell r="H1091">
            <v>75</v>
          </cell>
          <cell r="I1091">
            <v>0</v>
          </cell>
        </row>
        <row r="1092">
          <cell r="A1092">
            <v>94544018</v>
          </cell>
          <cell r="B1092">
            <v>0</v>
          </cell>
          <cell r="C1092">
            <v>0</v>
          </cell>
          <cell r="D1092">
            <v>1</v>
          </cell>
          <cell r="E1092">
            <v>0</v>
          </cell>
          <cell r="F1092">
            <v>2467</v>
          </cell>
          <cell r="G1092">
            <v>1</v>
          </cell>
          <cell r="H1092">
            <v>75</v>
          </cell>
          <cell r="I1092">
            <v>1465</v>
          </cell>
        </row>
        <row r="1093">
          <cell r="A1093">
            <v>94544019</v>
          </cell>
          <cell r="B1093">
            <v>49901</v>
          </cell>
          <cell r="C1093">
            <v>62194</v>
          </cell>
          <cell r="D1093">
            <v>50852</v>
          </cell>
          <cell r="E1093">
            <v>80545</v>
          </cell>
          <cell r="F1093">
            <v>1107018</v>
          </cell>
          <cell r="G1093">
            <v>32241</v>
          </cell>
          <cell r="H1093">
            <v>120620</v>
          </cell>
          <cell r="I1093">
            <v>245975</v>
          </cell>
        </row>
        <row r="1094">
          <cell r="A1094">
            <v>10509411</v>
          </cell>
          <cell r="B1094">
            <v>0</v>
          </cell>
          <cell r="C1094">
            <v>0</v>
          </cell>
          <cell r="D1094">
            <v>0</v>
          </cell>
          <cell r="E1094">
            <v>1</v>
          </cell>
          <cell r="F1094">
            <v>10</v>
          </cell>
          <cell r="G1094">
            <v>0</v>
          </cell>
          <cell r="H1094">
            <v>0</v>
          </cell>
          <cell r="I1094">
            <v>10250</v>
          </cell>
        </row>
        <row r="1095">
          <cell r="A1095">
            <v>12646611</v>
          </cell>
          <cell r="B1095">
            <v>0</v>
          </cell>
          <cell r="C1095">
            <v>0</v>
          </cell>
          <cell r="D1095">
            <v>0</v>
          </cell>
          <cell r="E1095">
            <v>0</v>
          </cell>
          <cell r="F1095">
            <v>9</v>
          </cell>
          <cell r="G1095">
            <v>0</v>
          </cell>
          <cell r="H1095">
            <v>0</v>
          </cell>
          <cell r="I1095">
            <v>6785</v>
          </cell>
        </row>
        <row r="1096">
          <cell r="A1096">
            <v>38574211</v>
          </cell>
          <cell r="B1096">
            <v>1008</v>
          </cell>
          <cell r="C1096">
            <v>976</v>
          </cell>
          <cell r="D1096">
            <v>920</v>
          </cell>
          <cell r="E1096">
            <v>1027</v>
          </cell>
          <cell r="F1096">
            <v>7197</v>
          </cell>
          <cell r="G1096">
            <v>566</v>
          </cell>
          <cell r="H1096">
            <v>2214</v>
          </cell>
          <cell r="I1096">
            <v>1839</v>
          </cell>
        </row>
        <row r="1097">
          <cell r="A1097">
            <v>94544211</v>
          </cell>
          <cell r="B1097">
            <v>1008</v>
          </cell>
          <cell r="C1097">
            <v>976</v>
          </cell>
          <cell r="D1097">
            <v>920</v>
          </cell>
          <cell r="E1097">
            <v>1027</v>
          </cell>
          <cell r="F1097">
            <v>7197</v>
          </cell>
          <cell r="G1097">
            <v>566</v>
          </cell>
          <cell r="H1097">
            <v>2214</v>
          </cell>
          <cell r="I1097">
            <v>18874</v>
          </cell>
        </row>
        <row r="1098">
          <cell r="A1098">
            <v>9681211</v>
          </cell>
          <cell r="B1098">
            <v>25</v>
          </cell>
          <cell r="C1098">
            <v>40</v>
          </cell>
          <cell r="D1098">
            <v>57</v>
          </cell>
          <cell r="E1098">
            <v>142</v>
          </cell>
          <cell r="F1098">
            <v>844</v>
          </cell>
          <cell r="G1098">
            <v>430</v>
          </cell>
          <cell r="H1098">
            <v>215</v>
          </cell>
          <cell r="I1098">
            <v>0</v>
          </cell>
        </row>
        <row r="1099">
          <cell r="A1099">
            <v>10508211</v>
          </cell>
          <cell r="B1099">
            <v>1</v>
          </cell>
          <cell r="C1099">
            <v>0</v>
          </cell>
          <cell r="D1099">
            <v>2</v>
          </cell>
          <cell r="E1099">
            <v>3</v>
          </cell>
          <cell r="F1099">
            <v>28</v>
          </cell>
          <cell r="G1099">
            <v>0</v>
          </cell>
          <cell r="H1099">
            <v>0</v>
          </cell>
          <cell r="I1099">
            <v>18400</v>
          </cell>
        </row>
        <row r="1100">
          <cell r="A1100">
            <v>41225411</v>
          </cell>
          <cell r="B1100">
            <v>231</v>
          </cell>
          <cell r="C1100">
            <v>257</v>
          </cell>
          <cell r="D1100">
            <v>256</v>
          </cell>
          <cell r="E1100">
            <v>265</v>
          </cell>
          <cell r="F1100">
            <v>3406</v>
          </cell>
          <cell r="G1100">
            <v>146</v>
          </cell>
          <cell r="H1100">
            <v>824</v>
          </cell>
          <cell r="I1100">
            <v>224</v>
          </cell>
        </row>
        <row r="1101">
          <cell r="A1101">
            <v>44850411</v>
          </cell>
          <cell r="B1101">
            <v>61</v>
          </cell>
          <cell r="C1101">
            <v>108</v>
          </cell>
          <cell r="D1101">
            <v>80</v>
          </cell>
          <cell r="E1101">
            <v>98</v>
          </cell>
          <cell r="F1101">
            <v>2479</v>
          </cell>
          <cell r="G1101">
            <v>98</v>
          </cell>
          <cell r="H1101">
            <v>250</v>
          </cell>
          <cell r="I1101">
            <v>207</v>
          </cell>
        </row>
        <row r="1102">
          <cell r="A1102">
            <v>56653011</v>
          </cell>
          <cell r="B1102">
            <v>286</v>
          </cell>
          <cell r="C1102">
            <v>340</v>
          </cell>
          <cell r="D1102">
            <v>315</v>
          </cell>
          <cell r="E1102">
            <v>346</v>
          </cell>
          <cell r="F1102">
            <v>4719</v>
          </cell>
          <cell r="G1102">
            <v>189</v>
          </cell>
          <cell r="H1102">
            <v>1225</v>
          </cell>
          <cell r="I1102">
            <v>67</v>
          </cell>
        </row>
        <row r="1103">
          <cell r="A1103">
            <v>57229211</v>
          </cell>
          <cell r="B1103">
            <v>191</v>
          </cell>
          <cell r="C1103">
            <v>223</v>
          </cell>
          <cell r="D1103">
            <v>205</v>
          </cell>
          <cell r="E1103">
            <v>203</v>
          </cell>
          <cell r="F1103">
            <v>3467</v>
          </cell>
          <cell r="G1103">
            <v>188</v>
          </cell>
          <cell r="H1103">
            <v>829</v>
          </cell>
          <cell r="I1103">
            <v>247</v>
          </cell>
        </row>
        <row r="1104">
          <cell r="A1104">
            <v>94544312</v>
          </cell>
          <cell r="B1104">
            <v>794</v>
          </cell>
          <cell r="C1104">
            <v>968</v>
          </cell>
          <cell r="D1104">
            <v>913</v>
          </cell>
          <cell r="E1104">
            <v>1054</v>
          </cell>
          <cell r="F1104">
            <v>14915</v>
          </cell>
          <cell r="G1104">
            <v>1051</v>
          </cell>
          <cell r="H1104">
            <v>3343</v>
          </cell>
          <cell r="I1104">
            <v>19145</v>
          </cell>
        </row>
        <row r="1105">
          <cell r="A1105">
            <v>1948211</v>
          </cell>
          <cell r="B1105">
            <v>1482</v>
          </cell>
          <cell r="C1105">
            <v>2332</v>
          </cell>
          <cell r="D1105">
            <v>1514</v>
          </cell>
          <cell r="E1105">
            <v>1692</v>
          </cell>
          <cell r="F1105">
            <v>15033</v>
          </cell>
          <cell r="G1105">
            <v>932</v>
          </cell>
          <cell r="H1105">
            <v>6443</v>
          </cell>
          <cell r="I1105">
            <v>29552</v>
          </cell>
        </row>
        <row r="1106">
          <cell r="A1106">
            <v>4892811</v>
          </cell>
          <cell r="B1106">
            <v>294</v>
          </cell>
          <cell r="C1106">
            <v>8224</v>
          </cell>
          <cell r="D1106">
            <v>169</v>
          </cell>
          <cell r="E1106">
            <v>26</v>
          </cell>
          <cell r="F1106">
            <v>4220</v>
          </cell>
          <cell r="G1106">
            <v>122</v>
          </cell>
          <cell r="H1106">
            <v>7</v>
          </cell>
          <cell r="I1106">
            <v>20324</v>
          </cell>
        </row>
        <row r="1107">
          <cell r="A1107">
            <v>5104111</v>
          </cell>
          <cell r="B1107">
            <v>154</v>
          </cell>
          <cell r="C1107">
            <v>5176</v>
          </cell>
          <cell r="D1107">
            <v>129</v>
          </cell>
          <cell r="E1107">
            <v>22</v>
          </cell>
          <cell r="F1107">
            <v>1553</v>
          </cell>
          <cell r="G1107">
            <v>52</v>
          </cell>
          <cell r="H1107">
            <v>1</v>
          </cell>
          <cell r="I1107">
            <v>0</v>
          </cell>
        </row>
        <row r="1108">
          <cell r="A1108">
            <v>11270811</v>
          </cell>
          <cell r="B1108">
            <v>0</v>
          </cell>
          <cell r="C1108">
            <v>0</v>
          </cell>
          <cell r="D1108">
            <v>1</v>
          </cell>
          <cell r="E1108">
            <v>0</v>
          </cell>
          <cell r="F1108">
            <v>13</v>
          </cell>
          <cell r="G1108">
            <v>0</v>
          </cell>
          <cell r="H1108">
            <v>0</v>
          </cell>
          <cell r="I1108">
            <v>13200</v>
          </cell>
        </row>
        <row r="1109">
          <cell r="A1109">
            <v>13723211</v>
          </cell>
          <cell r="B1109">
            <v>0</v>
          </cell>
          <cell r="C1109">
            <v>0</v>
          </cell>
          <cell r="D1109">
            <v>0</v>
          </cell>
          <cell r="E1109">
            <v>0</v>
          </cell>
          <cell r="F1109">
            <v>22</v>
          </cell>
          <cell r="G1109">
            <v>0</v>
          </cell>
          <cell r="H1109">
            <v>0</v>
          </cell>
          <cell r="I1109">
            <v>10020</v>
          </cell>
        </row>
        <row r="1110">
          <cell r="A1110">
            <v>13753511</v>
          </cell>
          <cell r="B1110">
            <v>-1</v>
          </cell>
          <cell r="C1110">
            <v>1</v>
          </cell>
          <cell r="D1110">
            <v>0</v>
          </cell>
          <cell r="E1110">
            <v>0</v>
          </cell>
          <cell r="F1110">
            <v>1</v>
          </cell>
          <cell r="G1110">
            <v>0</v>
          </cell>
          <cell r="H1110">
            <v>0</v>
          </cell>
          <cell r="I1110">
            <v>4385</v>
          </cell>
        </row>
        <row r="1111">
          <cell r="A1111">
            <v>23818311</v>
          </cell>
          <cell r="B1111">
            <v>0</v>
          </cell>
          <cell r="C1111">
            <v>1</v>
          </cell>
          <cell r="D1111">
            <v>2</v>
          </cell>
          <cell r="E1111">
            <v>1</v>
          </cell>
          <cell r="F1111">
            <v>60</v>
          </cell>
          <cell r="G1111">
            <v>0</v>
          </cell>
          <cell r="H1111">
            <v>0</v>
          </cell>
          <cell r="I1111">
            <v>15180</v>
          </cell>
        </row>
        <row r="1112">
          <cell r="A1112">
            <v>24809412</v>
          </cell>
          <cell r="B1112">
            <v>1151</v>
          </cell>
          <cell r="C1112">
            <v>1590</v>
          </cell>
          <cell r="D1112">
            <v>1062</v>
          </cell>
          <cell r="E1112">
            <v>1136</v>
          </cell>
          <cell r="F1112">
            <v>13830</v>
          </cell>
          <cell r="G1112">
            <v>683</v>
          </cell>
          <cell r="H1112">
            <v>1959</v>
          </cell>
          <cell r="I1112">
            <v>6720</v>
          </cell>
        </row>
        <row r="1113">
          <cell r="A1113">
            <v>44805211</v>
          </cell>
          <cell r="B1113">
            <v>190</v>
          </cell>
          <cell r="C1113">
            <v>344</v>
          </cell>
          <cell r="D1113">
            <v>178</v>
          </cell>
          <cell r="E1113">
            <v>205</v>
          </cell>
          <cell r="F1113">
            <v>4123</v>
          </cell>
          <cell r="G1113">
            <v>40</v>
          </cell>
          <cell r="H1113">
            <v>1</v>
          </cell>
          <cell r="I1113">
            <v>0</v>
          </cell>
        </row>
        <row r="1114">
          <cell r="A1114">
            <v>44807011</v>
          </cell>
          <cell r="B1114">
            <v>241</v>
          </cell>
          <cell r="C1114">
            <v>330</v>
          </cell>
          <cell r="D1114">
            <v>276</v>
          </cell>
          <cell r="E1114">
            <v>288</v>
          </cell>
          <cell r="F1114">
            <v>3728</v>
          </cell>
          <cell r="G1114">
            <v>212</v>
          </cell>
          <cell r="H1114">
            <v>823</v>
          </cell>
          <cell r="I1114">
            <v>250</v>
          </cell>
        </row>
        <row r="1115">
          <cell r="A1115">
            <v>44849511</v>
          </cell>
          <cell r="B1115">
            <v>918</v>
          </cell>
          <cell r="C1115">
            <v>1089</v>
          </cell>
          <cell r="D1115">
            <v>999</v>
          </cell>
          <cell r="E1115">
            <v>1051</v>
          </cell>
          <cell r="F1115">
            <v>5762</v>
          </cell>
          <cell r="G1115">
            <v>695</v>
          </cell>
          <cell r="H1115">
            <v>2454</v>
          </cell>
          <cell r="I1115">
            <v>12730</v>
          </cell>
        </row>
        <row r="1116">
          <cell r="A1116">
            <v>52888611</v>
          </cell>
          <cell r="B1116">
            <v>32</v>
          </cell>
          <cell r="C1116">
            <v>47</v>
          </cell>
          <cell r="D1116">
            <v>36</v>
          </cell>
          <cell r="E1116">
            <v>37</v>
          </cell>
          <cell r="F1116">
            <v>838</v>
          </cell>
          <cell r="G1116">
            <v>0</v>
          </cell>
          <cell r="H1116">
            <v>0</v>
          </cell>
          <cell r="I1116">
            <v>0</v>
          </cell>
        </row>
        <row r="1117">
          <cell r="A1117">
            <v>52901811</v>
          </cell>
          <cell r="B1117">
            <v>337</v>
          </cell>
          <cell r="C1117">
            <v>416</v>
          </cell>
          <cell r="D1117">
            <v>351</v>
          </cell>
          <cell r="E1117">
            <v>350</v>
          </cell>
          <cell r="F1117">
            <v>5123</v>
          </cell>
          <cell r="G1117">
            <v>237</v>
          </cell>
          <cell r="H1117">
            <v>1298</v>
          </cell>
          <cell r="I1117">
            <v>182</v>
          </cell>
        </row>
        <row r="1118">
          <cell r="A1118">
            <v>52940611</v>
          </cell>
          <cell r="B1118">
            <v>90</v>
          </cell>
          <cell r="C1118">
            <v>144</v>
          </cell>
          <cell r="D1118">
            <v>101</v>
          </cell>
          <cell r="E1118">
            <v>143</v>
          </cell>
          <cell r="F1118">
            <v>1607</v>
          </cell>
          <cell r="G1118">
            <v>0</v>
          </cell>
          <cell r="H1118">
            <v>0</v>
          </cell>
          <cell r="I1118">
            <v>0</v>
          </cell>
        </row>
        <row r="1119">
          <cell r="A1119">
            <v>54550311</v>
          </cell>
          <cell r="B1119">
            <v>40</v>
          </cell>
          <cell r="C1119">
            <v>75</v>
          </cell>
          <cell r="D1119">
            <v>40</v>
          </cell>
          <cell r="E1119">
            <v>53</v>
          </cell>
          <cell r="F1119">
            <v>1504</v>
          </cell>
          <cell r="G1119">
            <v>0</v>
          </cell>
          <cell r="H1119">
            <v>0</v>
          </cell>
          <cell r="I1119">
            <v>0</v>
          </cell>
        </row>
        <row r="1120">
          <cell r="A1120">
            <v>56653611</v>
          </cell>
          <cell r="B1120">
            <v>217</v>
          </cell>
          <cell r="C1120">
            <v>295</v>
          </cell>
          <cell r="D1120">
            <v>255</v>
          </cell>
          <cell r="E1120">
            <v>244</v>
          </cell>
          <cell r="F1120">
            <v>4094</v>
          </cell>
          <cell r="G1120">
            <v>190</v>
          </cell>
          <cell r="H1120">
            <v>1115</v>
          </cell>
          <cell r="I1120">
            <v>223</v>
          </cell>
        </row>
        <row r="1121">
          <cell r="A1121">
            <v>57629111</v>
          </cell>
          <cell r="B1121">
            <v>268</v>
          </cell>
          <cell r="C1121">
            <v>349</v>
          </cell>
          <cell r="D1121">
            <v>258</v>
          </cell>
          <cell r="E1121">
            <v>333</v>
          </cell>
          <cell r="F1121">
            <v>2796</v>
          </cell>
          <cell r="G1121">
            <v>160</v>
          </cell>
          <cell r="H1121">
            <v>3347</v>
          </cell>
          <cell r="I1121">
            <v>6606</v>
          </cell>
        </row>
        <row r="1122">
          <cell r="A1122">
            <v>58685211</v>
          </cell>
          <cell r="B1122">
            <v>0</v>
          </cell>
          <cell r="C1122">
            <v>0</v>
          </cell>
          <cell r="D1122">
            <v>0</v>
          </cell>
          <cell r="E1122">
            <v>0</v>
          </cell>
          <cell r="F1122">
            <v>73</v>
          </cell>
          <cell r="G1122">
            <v>0</v>
          </cell>
          <cell r="H1122">
            <v>0</v>
          </cell>
          <cell r="I1122">
            <v>29184</v>
          </cell>
        </row>
        <row r="1123">
          <cell r="A1123">
            <v>59196211</v>
          </cell>
          <cell r="B1123">
            <v>16</v>
          </cell>
          <cell r="C1123">
            <v>469</v>
          </cell>
          <cell r="D1123">
            <v>55</v>
          </cell>
          <cell r="E1123">
            <v>58</v>
          </cell>
          <cell r="F1123">
            <v>694</v>
          </cell>
          <cell r="G1123">
            <v>0</v>
          </cell>
          <cell r="H1123">
            <v>0</v>
          </cell>
          <cell r="I1123">
            <v>0</v>
          </cell>
        </row>
        <row r="1124">
          <cell r="A1124">
            <v>59201211</v>
          </cell>
          <cell r="B1124">
            <v>37</v>
          </cell>
          <cell r="C1124">
            <v>940</v>
          </cell>
          <cell r="D1124">
            <v>80</v>
          </cell>
          <cell r="E1124">
            <v>116</v>
          </cell>
          <cell r="F1124">
            <v>1190</v>
          </cell>
          <cell r="G1124">
            <v>4</v>
          </cell>
          <cell r="H1124">
            <v>1</v>
          </cell>
          <cell r="I1124">
            <v>0</v>
          </cell>
        </row>
        <row r="1125">
          <cell r="A1125">
            <v>9287711</v>
          </cell>
          <cell r="B1125">
            <v>5467</v>
          </cell>
          <cell r="C1125">
            <v>21820</v>
          </cell>
          <cell r="D1125">
            <v>5503</v>
          </cell>
          <cell r="E1125">
            <v>5754</v>
          </cell>
          <cell r="F1125">
            <v>66096</v>
          </cell>
          <cell r="G1125">
            <v>3327</v>
          </cell>
          <cell r="H1125">
            <v>17449</v>
          </cell>
          <cell r="I1125">
            <v>148556</v>
          </cell>
        </row>
        <row r="1126">
          <cell r="A1126">
            <v>2336312</v>
          </cell>
          <cell r="B1126">
            <v>577</v>
          </cell>
          <cell r="C1126">
            <v>728</v>
          </cell>
          <cell r="D1126">
            <v>513</v>
          </cell>
          <cell r="E1126">
            <v>516</v>
          </cell>
          <cell r="F1126">
            <v>7430</v>
          </cell>
          <cell r="G1126">
            <v>556</v>
          </cell>
          <cell r="H1126">
            <v>980</v>
          </cell>
          <cell r="I1126">
            <v>3984</v>
          </cell>
        </row>
        <row r="1127">
          <cell r="A1127">
            <v>5554911</v>
          </cell>
          <cell r="B1127">
            <v>245</v>
          </cell>
          <cell r="C1127">
            <v>304</v>
          </cell>
          <cell r="D1127">
            <v>238</v>
          </cell>
          <cell r="E1127">
            <v>260</v>
          </cell>
          <cell r="F1127">
            <v>3771</v>
          </cell>
          <cell r="G1127">
            <v>48</v>
          </cell>
          <cell r="H1127">
            <v>0</v>
          </cell>
          <cell r="I1127">
            <v>0</v>
          </cell>
        </row>
        <row r="1128">
          <cell r="A1128">
            <v>5554912</v>
          </cell>
          <cell r="B1128">
            <v>271</v>
          </cell>
          <cell r="C1128">
            <v>335</v>
          </cell>
          <cell r="D1128">
            <v>249</v>
          </cell>
          <cell r="E1128">
            <v>327</v>
          </cell>
          <cell r="F1128">
            <v>5048</v>
          </cell>
          <cell r="G1128">
            <v>252</v>
          </cell>
          <cell r="H1128">
            <v>618</v>
          </cell>
          <cell r="I1128">
            <v>342</v>
          </cell>
        </row>
        <row r="1129">
          <cell r="A1129">
            <v>16534611</v>
          </cell>
          <cell r="B1129">
            <v>1</v>
          </cell>
          <cell r="C1129">
            <v>0</v>
          </cell>
          <cell r="D1129">
            <v>8</v>
          </cell>
          <cell r="E1129">
            <v>3</v>
          </cell>
          <cell r="F1129">
            <v>74</v>
          </cell>
          <cell r="G1129">
            <v>0</v>
          </cell>
          <cell r="H1129">
            <v>0</v>
          </cell>
          <cell r="I1129">
            <v>9600</v>
          </cell>
        </row>
        <row r="1130">
          <cell r="A1130">
            <v>16714411</v>
          </cell>
          <cell r="B1130">
            <v>0</v>
          </cell>
          <cell r="C1130">
            <v>1</v>
          </cell>
          <cell r="D1130">
            <v>2</v>
          </cell>
          <cell r="E1130">
            <v>1</v>
          </cell>
          <cell r="F1130">
            <v>1</v>
          </cell>
          <cell r="G1130">
            <v>0</v>
          </cell>
          <cell r="H1130">
            <v>0</v>
          </cell>
          <cell r="I1130">
            <v>0</v>
          </cell>
        </row>
        <row r="1131">
          <cell r="A1131">
            <v>18683912</v>
          </cell>
          <cell r="B1131">
            <v>1</v>
          </cell>
          <cell r="C1131">
            <v>2</v>
          </cell>
          <cell r="D1131">
            <v>7</v>
          </cell>
          <cell r="E1131">
            <v>14</v>
          </cell>
          <cell r="F1131">
            <v>393</v>
          </cell>
          <cell r="G1131">
            <v>0</v>
          </cell>
          <cell r="H1131">
            <v>0</v>
          </cell>
          <cell r="I1131">
            <v>0</v>
          </cell>
        </row>
        <row r="1132">
          <cell r="A1132">
            <v>20374711</v>
          </cell>
          <cell r="B1132">
            <v>1</v>
          </cell>
          <cell r="C1132">
            <v>0</v>
          </cell>
          <cell r="D1132">
            <v>0</v>
          </cell>
          <cell r="E1132">
            <v>1</v>
          </cell>
          <cell r="F1132">
            <v>66</v>
          </cell>
          <cell r="G1132">
            <v>0</v>
          </cell>
          <cell r="H1132">
            <v>0</v>
          </cell>
          <cell r="I1132">
            <v>7852</v>
          </cell>
        </row>
        <row r="1133">
          <cell r="A1133">
            <v>46867611</v>
          </cell>
          <cell r="B1133">
            <v>104</v>
          </cell>
          <cell r="C1133">
            <v>155</v>
          </cell>
          <cell r="D1133">
            <v>145</v>
          </cell>
          <cell r="E1133">
            <v>131</v>
          </cell>
          <cell r="F1133">
            <v>2941</v>
          </cell>
          <cell r="G1133">
            <v>1377</v>
          </cell>
          <cell r="H1133">
            <v>852</v>
          </cell>
          <cell r="I1133">
            <v>1434</v>
          </cell>
        </row>
        <row r="1134">
          <cell r="A1134">
            <v>9287720</v>
          </cell>
          <cell r="B1134">
            <v>1198</v>
          </cell>
          <cell r="C1134">
            <v>1524</v>
          </cell>
          <cell r="D1134">
            <v>1152</v>
          </cell>
          <cell r="E1134">
            <v>1248</v>
          </cell>
          <cell r="F1134">
            <v>19584</v>
          </cell>
          <cell r="G1134">
            <v>2233</v>
          </cell>
          <cell r="H1134">
            <v>2450</v>
          </cell>
          <cell r="I1134">
            <v>23212</v>
          </cell>
        </row>
        <row r="1135">
          <cell r="A1135">
            <v>3415001</v>
          </cell>
          <cell r="B1135">
            <v>103</v>
          </cell>
          <cell r="C1135">
            <v>137</v>
          </cell>
          <cell r="D1135">
            <v>148</v>
          </cell>
          <cell r="E1135">
            <v>160</v>
          </cell>
          <cell r="F1135">
            <v>1134</v>
          </cell>
          <cell r="G1135">
            <v>12</v>
          </cell>
          <cell r="H1135">
            <v>24</v>
          </cell>
          <cell r="I1135">
            <v>0</v>
          </cell>
        </row>
        <row r="1136">
          <cell r="A1136">
            <v>4154511</v>
          </cell>
          <cell r="B1136">
            <v>0</v>
          </cell>
          <cell r="C1136">
            <v>0</v>
          </cell>
          <cell r="D1136">
            <v>0</v>
          </cell>
          <cell r="E1136">
            <v>2</v>
          </cell>
          <cell r="F1136">
            <v>25</v>
          </cell>
          <cell r="G1136">
            <v>0</v>
          </cell>
          <cell r="H1136">
            <v>0</v>
          </cell>
          <cell r="I1136">
            <v>9396</v>
          </cell>
        </row>
        <row r="1137">
          <cell r="A1137">
            <v>7573111</v>
          </cell>
          <cell r="B1137">
            <v>24</v>
          </cell>
          <cell r="C1137">
            <v>40</v>
          </cell>
          <cell r="D1137">
            <v>15</v>
          </cell>
          <cell r="E1137">
            <v>16</v>
          </cell>
          <cell r="F1137">
            <v>1497</v>
          </cell>
          <cell r="G1137">
            <v>4</v>
          </cell>
          <cell r="H1137">
            <v>0</v>
          </cell>
          <cell r="I1137">
            <v>14250</v>
          </cell>
        </row>
        <row r="1138">
          <cell r="A1138">
            <v>10875211</v>
          </cell>
          <cell r="B1138">
            <v>133</v>
          </cell>
          <cell r="C1138">
            <v>142</v>
          </cell>
          <cell r="D1138">
            <v>63</v>
          </cell>
          <cell r="E1138">
            <v>48</v>
          </cell>
          <cell r="F1138">
            <v>4034</v>
          </cell>
          <cell r="G1138">
            <v>12</v>
          </cell>
          <cell r="H1138">
            <v>0</v>
          </cell>
          <cell r="I1138">
            <v>11700</v>
          </cell>
        </row>
        <row r="1139">
          <cell r="A1139">
            <v>12777211</v>
          </cell>
          <cell r="B1139">
            <v>131</v>
          </cell>
          <cell r="C1139">
            <v>158</v>
          </cell>
          <cell r="D1139">
            <v>74</v>
          </cell>
          <cell r="E1139">
            <v>82</v>
          </cell>
          <cell r="F1139">
            <v>3821</v>
          </cell>
          <cell r="G1139">
            <v>12</v>
          </cell>
          <cell r="H1139">
            <v>0</v>
          </cell>
          <cell r="I1139">
            <v>1677</v>
          </cell>
        </row>
        <row r="1140">
          <cell r="A1140">
            <v>12938111</v>
          </cell>
          <cell r="B1140">
            <v>2</v>
          </cell>
          <cell r="C1140">
            <v>3</v>
          </cell>
          <cell r="D1140">
            <v>4</v>
          </cell>
          <cell r="E1140">
            <v>0</v>
          </cell>
          <cell r="F1140">
            <v>181</v>
          </cell>
          <cell r="G1140">
            <v>0</v>
          </cell>
          <cell r="H1140">
            <v>0</v>
          </cell>
          <cell r="I1140">
            <v>7850</v>
          </cell>
        </row>
        <row r="1141">
          <cell r="A1141">
            <v>25039711</v>
          </cell>
          <cell r="B1141">
            <v>455</v>
          </cell>
          <cell r="C1141">
            <v>711</v>
          </cell>
          <cell r="D1141">
            <v>500</v>
          </cell>
          <cell r="E1141">
            <v>497</v>
          </cell>
          <cell r="F1141">
            <v>4889</v>
          </cell>
          <cell r="G1141">
            <v>645</v>
          </cell>
          <cell r="H1141">
            <v>390</v>
          </cell>
          <cell r="I1141">
            <v>4011</v>
          </cell>
        </row>
        <row r="1142">
          <cell r="A1142">
            <v>41191911</v>
          </cell>
          <cell r="B1142">
            <v>191</v>
          </cell>
          <cell r="C1142">
            <v>280</v>
          </cell>
          <cell r="D1142">
            <v>225</v>
          </cell>
          <cell r="E1142">
            <v>232</v>
          </cell>
          <cell r="F1142">
            <v>4189</v>
          </cell>
          <cell r="G1142">
            <v>126</v>
          </cell>
          <cell r="H1142">
            <v>69</v>
          </cell>
          <cell r="I1142">
            <v>1134</v>
          </cell>
        </row>
        <row r="1143">
          <cell r="A1143">
            <v>44066011</v>
          </cell>
          <cell r="B1143">
            <v>249</v>
          </cell>
          <cell r="C1143">
            <v>454</v>
          </cell>
          <cell r="D1143">
            <v>285</v>
          </cell>
          <cell r="E1143">
            <v>389</v>
          </cell>
          <cell r="F1143">
            <v>4456</v>
          </cell>
          <cell r="G1143">
            <v>572</v>
          </cell>
          <cell r="H1143">
            <v>68</v>
          </cell>
          <cell r="I1143">
            <v>15658</v>
          </cell>
        </row>
        <row r="1144">
          <cell r="A1144">
            <v>59948511</v>
          </cell>
          <cell r="B1144">
            <v>72</v>
          </cell>
          <cell r="C1144">
            <v>75</v>
          </cell>
          <cell r="D1144">
            <v>33</v>
          </cell>
          <cell r="E1144">
            <v>3</v>
          </cell>
          <cell r="F1144">
            <v>4329</v>
          </cell>
          <cell r="G1144">
            <v>12</v>
          </cell>
          <cell r="H1144">
            <v>0</v>
          </cell>
          <cell r="I1144">
            <v>0</v>
          </cell>
        </row>
        <row r="1145">
          <cell r="A1145">
            <v>16630311</v>
          </cell>
          <cell r="B1145">
            <v>998</v>
          </cell>
          <cell r="C1145">
            <v>1582</v>
          </cell>
          <cell r="D1145">
            <v>1158</v>
          </cell>
          <cell r="E1145">
            <v>1281</v>
          </cell>
          <cell r="F1145">
            <v>14668</v>
          </cell>
          <cell r="G1145">
            <v>1355</v>
          </cell>
          <cell r="H1145">
            <v>551</v>
          </cell>
          <cell r="I1145">
            <v>65676</v>
          </cell>
        </row>
        <row r="1146">
          <cell r="A1146">
            <v>4899511</v>
          </cell>
          <cell r="B1146">
            <v>0</v>
          </cell>
          <cell r="C1146">
            <v>2</v>
          </cell>
          <cell r="D1146">
            <v>0</v>
          </cell>
          <cell r="E1146">
            <v>4</v>
          </cell>
          <cell r="F1146">
            <v>91</v>
          </cell>
          <cell r="G1146">
            <v>0</v>
          </cell>
          <cell r="H1146">
            <v>0</v>
          </cell>
          <cell r="I1146">
            <v>10762</v>
          </cell>
        </row>
        <row r="1147">
          <cell r="A1147">
            <v>9842311</v>
          </cell>
          <cell r="B1147">
            <v>0</v>
          </cell>
          <cell r="C1147">
            <v>0</v>
          </cell>
          <cell r="D1147">
            <v>1</v>
          </cell>
          <cell r="E1147">
            <v>4</v>
          </cell>
          <cell r="F1147">
            <v>66</v>
          </cell>
          <cell r="G1147">
            <v>0</v>
          </cell>
          <cell r="H1147">
            <v>0</v>
          </cell>
          <cell r="I1147">
            <v>11587</v>
          </cell>
        </row>
        <row r="1148">
          <cell r="A1148">
            <v>10134811</v>
          </cell>
          <cell r="B1148">
            <v>0</v>
          </cell>
          <cell r="C1148">
            <v>0</v>
          </cell>
          <cell r="D1148">
            <v>0</v>
          </cell>
          <cell r="E1148">
            <v>0</v>
          </cell>
          <cell r="F1148">
            <v>10</v>
          </cell>
          <cell r="G1148">
            <v>0</v>
          </cell>
          <cell r="H1148">
            <v>0</v>
          </cell>
          <cell r="I1148">
            <v>18225</v>
          </cell>
        </row>
        <row r="1149">
          <cell r="A1149">
            <v>10876711</v>
          </cell>
          <cell r="B1149">
            <v>0</v>
          </cell>
          <cell r="C1149">
            <v>0</v>
          </cell>
          <cell r="D1149">
            <v>2</v>
          </cell>
          <cell r="E1149">
            <v>0</v>
          </cell>
          <cell r="F1149">
            <v>44</v>
          </cell>
          <cell r="G1149">
            <v>0</v>
          </cell>
          <cell r="H1149">
            <v>0</v>
          </cell>
          <cell r="I1149">
            <v>2054</v>
          </cell>
        </row>
        <row r="1150">
          <cell r="A1150">
            <v>25452411</v>
          </cell>
          <cell r="B1150">
            <v>485</v>
          </cell>
          <cell r="C1150">
            <v>781</v>
          </cell>
          <cell r="D1150">
            <v>574</v>
          </cell>
          <cell r="E1150">
            <v>618</v>
          </cell>
          <cell r="F1150">
            <v>5680</v>
          </cell>
          <cell r="G1150">
            <v>75</v>
          </cell>
          <cell r="H1150">
            <v>46</v>
          </cell>
          <cell r="I1150">
            <v>0</v>
          </cell>
        </row>
        <row r="1151">
          <cell r="A1151">
            <v>44066211</v>
          </cell>
          <cell r="B1151">
            <v>308</v>
          </cell>
          <cell r="C1151">
            <v>604</v>
          </cell>
          <cell r="D1151">
            <v>403</v>
          </cell>
          <cell r="E1151">
            <v>415</v>
          </cell>
          <cell r="F1151">
            <v>3360</v>
          </cell>
          <cell r="G1151">
            <v>265</v>
          </cell>
          <cell r="H1151">
            <v>1340</v>
          </cell>
          <cell r="I1151">
            <v>15244</v>
          </cell>
        </row>
        <row r="1152">
          <cell r="A1152">
            <v>59838711</v>
          </cell>
          <cell r="B1152">
            <v>1</v>
          </cell>
          <cell r="C1152">
            <v>3</v>
          </cell>
          <cell r="D1152">
            <v>0</v>
          </cell>
          <cell r="E1152">
            <v>2</v>
          </cell>
          <cell r="F1152">
            <v>1</v>
          </cell>
          <cell r="G1152">
            <v>0</v>
          </cell>
          <cell r="H1152">
            <v>0</v>
          </cell>
          <cell r="I1152">
            <v>0</v>
          </cell>
        </row>
        <row r="1153">
          <cell r="A1153">
            <v>59839111</v>
          </cell>
          <cell r="B1153">
            <v>1</v>
          </cell>
          <cell r="C1153">
            <v>-1</v>
          </cell>
          <cell r="D1153">
            <v>4</v>
          </cell>
          <cell r="E1153">
            <v>0</v>
          </cell>
          <cell r="F1153">
            <v>228</v>
          </cell>
          <cell r="G1153">
            <v>0</v>
          </cell>
          <cell r="H1153">
            <v>0</v>
          </cell>
          <cell r="I1153">
            <v>0</v>
          </cell>
        </row>
        <row r="1154">
          <cell r="A1154">
            <v>59839411</v>
          </cell>
          <cell r="B1154">
            <v>1</v>
          </cell>
          <cell r="C1154">
            <v>0</v>
          </cell>
          <cell r="D1154">
            <v>1</v>
          </cell>
          <cell r="E1154">
            <v>0</v>
          </cell>
          <cell r="F1154">
            <v>71</v>
          </cell>
          <cell r="G1154">
            <v>0</v>
          </cell>
          <cell r="H1154">
            <v>0</v>
          </cell>
          <cell r="I1154">
            <v>5858</v>
          </cell>
        </row>
        <row r="1155">
          <cell r="A1155">
            <v>16738814</v>
          </cell>
          <cell r="B1155">
            <v>794</v>
          </cell>
          <cell r="C1155">
            <v>1384</v>
          </cell>
          <cell r="D1155">
            <v>978</v>
          </cell>
          <cell r="E1155">
            <v>1033</v>
          </cell>
          <cell r="F1155">
            <v>9041</v>
          </cell>
          <cell r="G1155">
            <v>340</v>
          </cell>
          <cell r="H1155">
            <v>1386</v>
          </cell>
          <cell r="I1155">
            <v>63730</v>
          </cell>
        </row>
        <row r="1156">
          <cell r="A1156">
            <v>12022011</v>
          </cell>
          <cell r="B1156">
            <v>2</v>
          </cell>
          <cell r="C1156">
            <v>4</v>
          </cell>
          <cell r="D1156">
            <v>9</v>
          </cell>
          <cell r="E1156">
            <v>1</v>
          </cell>
          <cell r="F1156">
            <v>260</v>
          </cell>
          <cell r="G1156">
            <v>0</v>
          </cell>
          <cell r="H1156">
            <v>0</v>
          </cell>
          <cell r="I1156">
            <v>6150</v>
          </cell>
        </row>
        <row r="1157">
          <cell r="A1157">
            <v>12097611</v>
          </cell>
          <cell r="B1157">
            <v>4</v>
          </cell>
          <cell r="C1157">
            <v>0</v>
          </cell>
          <cell r="D1157">
            <v>0</v>
          </cell>
          <cell r="E1157">
            <v>4</v>
          </cell>
          <cell r="F1157">
            <v>162</v>
          </cell>
          <cell r="G1157">
            <v>0</v>
          </cell>
          <cell r="H1157">
            <v>0</v>
          </cell>
          <cell r="I1157">
            <v>10800</v>
          </cell>
        </row>
        <row r="1158">
          <cell r="A1158">
            <v>12102711</v>
          </cell>
          <cell r="B1158">
            <v>137</v>
          </cell>
          <cell r="C1158">
            <v>143</v>
          </cell>
          <cell r="D1158">
            <v>98</v>
          </cell>
          <cell r="E1158">
            <v>72</v>
          </cell>
          <cell r="F1158">
            <v>1908</v>
          </cell>
          <cell r="G1158">
            <v>82</v>
          </cell>
          <cell r="H1158">
            <v>0</v>
          </cell>
          <cell r="I1158">
            <v>15850</v>
          </cell>
        </row>
        <row r="1159">
          <cell r="A1159">
            <v>12841911</v>
          </cell>
          <cell r="B1159">
            <v>171</v>
          </cell>
          <cell r="C1159">
            <v>115</v>
          </cell>
          <cell r="D1159">
            <v>82</v>
          </cell>
          <cell r="E1159">
            <v>63</v>
          </cell>
          <cell r="F1159">
            <v>2022</v>
          </cell>
          <cell r="G1159">
            <v>82</v>
          </cell>
          <cell r="H1159">
            <v>0</v>
          </cell>
          <cell r="I1159">
            <v>1675</v>
          </cell>
        </row>
        <row r="1160">
          <cell r="A1160">
            <v>25837711</v>
          </cell>
          <cell r="B1160">
            <v>394</v>
          </cell>
          <cell r="C1160">
            <v>1941</v>
          </cell>
          <cell r="D1160">
            <v>480</v>
          </cell>
          <cell r="E1160">
            <v>533</v>
          </cell>
          <cell r="F1160">
            <v>5643</v>
          </cell>
          <cell r="G1160">
            <v>43</v>
          </cell>
          <cell r="H1160">
            <v>17</v>
          </cell>
          <cell r="I1160">
            <v>0</v>
          </cell>
        </row>
        <row r="1161">
          <cell r="A1161">
            <v>26858411</v>
          </cell>
          <cell r="B1161">
            <v>514</v>
          </cell>
          <cell r="C1161">
            <v>765</v>
          </cell>
          <cell r="D1161">
            <v>468</v>
          </cell>
          <cell r="E1161">
            <v>532</v>
          </cell>
          <cell r="F1161">
            <v>7465</v>
          </cell>
          <cell r="G1161">
            <v>34</v>
          </cell>
          <cell r="H1161">
            <v>21</v>
          </cell>
          <cell r="I1161">
            <v>0</v>
          </cell>
        </row>
        <row r="1162">
          <cell r="A1162">
            <v>44067411</v>
          </cell>
          <cell r="B1162">
            <v>1157</v>
          </cell>
          <cell r="C1162">
            <v>1922</v>
          </cell>
          <cell r="D1162">
            <v>1224</v>
          </cell>
          <cell r="E1162">
            <v>1131</v>
          </cell>
          <cell r="F1162">
            <v>10157</v>
          </cell>
          <cell r="G1162">
            <v>573</v>
          </cell>
          <cell r="H1162">
            <v>6057</v>
          </cell>
          <cell r="I1162">
            <v>44000</v>
          </cell>
        </row>
        <row r="1163">
          <cell r="A1163">
            <v>57559011</v>
          </cell>
          <cell r="B1163">
            <v>307</v>
          </cell>
          <cell r="C1163">
            <v>410</v>
          </cell>
          <cell r="D1163">
            <v>245</v>
          </cell>
          <cell r="E1163">
            <v>264</v>
          </cell>
          <cell r="F1163">
            <v>5834</v>
          </cell>
          <cell r="G1163">
            <v>157</v>
          </cell>
          <cell r="H1163">
            <v>101</v>
          </cell>
          <cell r="I1163">
            <v>1092</v>
          </cell>
        </row>
        <row r="1164">
          <cell r="A1164">
            <v>22054411</v>
          </cell>
          <cell r="B1164">
            <v>2372</v>
          </cell>
          <cell r="C1164">
            <v>5038</v>
          </cell>
          <cell r="D1164">
            <v>2417</v>
          </cell>
          <cell r="E1164">
            <v>2460</v>
          </cell>
          <cell r="F1164">
            <v>29099</v>
          </cell>
          <cell r="G1164">
            <v>807</v>
          </cell>
          <cell r="H1164">
            <v>6196</v>
          </cell>
          <cell r="I1164">
            <v>79567</v>
          </cell>
        </row>
        <row r="1165">
          <cell r="A1165">
            <v>11006511</v>
          </cell>
          <cell r="B1165">
            <v>259</v>
          </cell>
          <cell r="C1165">
            <v>395</v>
          </cell>
          <cell r="D1165">
            <v>271</v>
          </cell>
          <cell r="E1165">
            <v>270</v>
          </cell>
          <cell r="F1165">
            <v>11788</v>
          </cell>
          <cell r="G1165">
            <v>38</v>
          </cell>
          <cell r="H1165">
            <v>5900</v>
          </cell>
          <cell r="I1165">
            <v>0</v>
          </cell>
        </row>
        <row r="1166">
          <cell r="A1166">
            <v>23884111</v>
          </cell>
          <cell r="B1166">
            <v>148</v>
          </cell>
          <cell r="C1166">
            <v>160</v>
          </cell>
          <cell r="D1166">
            <v>108</v>
          </cell>
          <cell r="E1166">
            <v>104</v>
          </cell>
          <cell r="F1166">
            <v>4154</v>
          </cell>
          <cell r="G1166">
            <v>90</v>
          </cell>
          <cell r="H1166">
            <v>4134</v>
          </cell>
          <cell r="I1166">
            <v>0</v>
          </cell>
        </row>
        <row r="1167">
          <cell r="A1167">
            <v>25962211</v>
          </cell>
          <cell r="B1167">
            <v>672</v>
          </cell>
          <cell r="C1167">
            <v>992</v>
          </cell>
          <cell r="D1167">
            <v>661</v>
          </cell>
          <cell r="E1167">
            <v>680</v>
          </cell>
          <cell r="F1167">
            <v>13908</v>
          </cell>
          <cell r="G1167">
            <v>636</v>
          </cell>
          <cell r="H1167">
            <v>6736</v>
          </cell>
          <cell r="I1167">
            <v>1580</v>
          </cell>
        </row>
        <row r="1168">
          <cell r="A1168">
            <v>44067311</v>
          </cell>
          <cell r="B1168">
            <v>545</v>
          </cell>
          <cell r="C1168">
            <v>1003</v>
          </cell>
          <cell r="D1168">
            <v>739</v>
          </cell>
          <cell r="E1168">
            <v>778</v>
          </cell>
          <cell r="F1168">
            <v>6992</v>
          </cell>
          <cell r="G1168">
            <v>242</v>
          </cell>
          <cell r="H1168">
            <v>52</v>
          </cell>
          <cell r="I1168">
            <v>25340</v>
          </cell>
        </row>
        <row r="1169">
          <cell r="A1169">
            <v>54558911</v>
          </cell>
          <cell r="B1169">
            <v>52</v>
          </cell>
          <cell r="C1169">
            <v>98</v>
          </cell>
          <cell r="D1169">
            <v>62</v>
          </cell>
          <cell r="E1169">
            <v>63</v>
          </cell>
          <cell r="F1169">
            <v>685</v>
          </cell>
          <cell r="G1169">
            <v>0</v>
          </cell>
          <cell r="H1169">
            <v>0</v>
          </cell>
          <cell r="I1169">
            <v>0</v>
          </cell>
        </row>
        <row r="1170">
          <cell r="A1170">
            <v>54559211</v>
          </cell>
          <cell r="B1170">
            <v>9</v>
          </cell>
          <cell r="C1170">
            <v>21</v>
          </cell>
          <cell r="D1170">
            <v>16</v>
          </cell>
          <cell r="E1170">
            <v>12</v>
          </cell>
          <cell r="F1170">
            <v>871</v>
          </cell>
          <cell r="G1170">
            <v>0</v>
          </cell>
          <cell r="H1170">
            <v>0</v>
          </cell>
          <cell r="I1170">
            <v>0</v>
          </cell>
        </row>
        <row r="1171">
          <cell r="A1171">
            <v>22054418</v>
          </cell>
          <cell r="B1171">
            <v>1685</v>
          </cell>
          <cell r="C1171">
            <v>2669</v>
          </cell>
          <cell r="D1171">
            <v>1857</v>
          </cell>
          <cell r="E1171">
            <v>1907</v>
          </cell>
          <cell r="F1171">
            <v>38398</v>
          </cell>
          <cell r="G1171">
            <v>968</v>
          </cell>
          <cell r="H1171">
            <v>16822</v>
          </cell>
          <cell r="I1171">
            <v>26920</v>
          </cell>
        </row>
        <row r="1172">
          <cell r="A1172">
            <v>26659911</v>
          </cell>
          <cell r="B1172">
            <v>52</v>
          </cell>
          <cell r="C1172">
            <v>67</v>
          </cell>
          <cell r="D1172">
            <v>49</v>
          </cell>
          <cell r="E1172">
            <v>64</v>
          </cell>
          <cell r="F1172">
            <v>2154</v>
          </cell>
          <cell r="G1172">
            <v>32</v>
          </cell>
          <cell r="H1172">
            <v>122</v>
          </cell>
          <cell r="I1172">
            <v>6513</v>
          </cell>
        </row>
        <row r="1173">
          <cell r="A1173">
            <v>45665811</v>
          </cell>
          <cell r="B1173">
            <v>190</v>
          </cell>
          <cell r="C1173">
            <v>306</v>
          </cell>
          <cell r="D1173">
            <v>232</v>
          </cell>
          <cell r="E1173">
            <v>247</v>
          </cell>
          <cell r="F1173">
            <v>4108</v>
          </cell>
          <cell r="G1173">
            <v>227</v>
          </cell>
          <cell r="H1173">
            <v>1259</v>
          </cell>
          <cell r="I1173">
            <v>0</v>
          </cell>
        </row>
        <row r="1174">
          <cell r="A1174">
            <v>45665812</v>
          </cell>
          <cell r="B1174">
            <v>0</v>
          </cell>
          <cell r="C1174">
            <v>0</v>
          </cell>
          <cell r="D1174">
            <v>0</v>
          </cell>
          <cell r="E1174">
            <v>0</v>
          </cell>
          <cell r="F1174">
            <v>179</v>
          </cell>
          <cell r="G1174">
            <v>19</v>
          </cell>
          <cell r="H1174">
            <v>0</v>
          </cell>
          <cell r="I1174">
            <v>0</v>
          </cell>
        </row>
        <row r="1175">
          <cell r="A1175">
            <v>22054422</v>
          </cell>
          <cell r="B1175">
            <v>242</v>
          </cell>
          <cell r="C1175">
            <v>373</v>
          </cell>
          <cell r="D1175">
            <v>281</v>
          </cell>
          <cell r="E1175">
            <v>311</v>
          </cell>
          <cell r="F1175">
            <v>6441</v>
          </cell>
          <cell r="G1175">
            <v>259</v>
          </cell>
          <cell r="H1175">
            <v>1381</v>
          </cell>
          <cell r="I1175">
            <v>6513</v>
          </cell>
        </row>
        <row r="1176">
          <cell r="A1176">
            <v>4927811</v>
          </cell>
          <cell r="B1176">
            <v>66</v>
          </cell>
          <cell r="C1176">
            <v>52</v>
          </cell>
          <cell r="D1176">
            <v>46</v>
          </cell>
          <cell r="E1176">
            <v>46</v>
          </cell>
          <cell r="F1176">
            <v>1308</v>
          </cell>
          <cell r="G1176">
            <v>32</v>
          </cell>
          <cell r="H1176">
            <v>0</v>
          </cell>
          <cell r="I1176">
            <v>16781</v>
          </cell>
        </row>
        <row r="1177">
          <cell r="A1177">
            <v>25530511</v>
          </cell>
          <cell r="B1177">
            <v>573</v>
          </cell>
          <cell r="C1177">
            <v>918</v>
          </cell>
          <cell r="D1177">
            <v>665</v>
          </cell>
          <cell r="E1177">
            <v>661</v>
          </cell>
          <cell r="F1177">
            <v>6140</v>
          </cell>
          <cell r="G1177">
            <v>509</v>
          </cell>
          <cell r="H1177">
            <v>1968</v>
          </cell>
          <cell r="I1177">
            <v>30497</v>
          </cell>
        </row>
        <row r="1178">
          <cell r="A1178">
            <v>26256811</v>
          </cell>
          <cell r="B1178">
            <v>16</v>
          </cell>
          <cell r="C1178">
            <v>27</v>
          </cell>
          <cell r="D1178">
            <v>12</v>
          </cell>
          <cell r="E1178">
            <v>27</v>
          </cell>
          <cell r="F1178">
            <v>514</v>
          </cell>
          <cell r="G1178">
            <v>32</v>
          </cell>
          <cell r="H1178">
            <v>0</v>
          </cell>
          <cell r="I1178">
            <v>0</v>
          </cell>
        </row>
        <row r="1179">
          <cell r="A1179">
            <v>26556611</v>
          </cell>
          <cell r="B1179">
            <v>231</v>
          </cell>
          <cell r="C1179">
            <v>379</v>
          </cell>
          <cell r="D1179">
            <v>260</v>
          </cell>
          <cell r="E1179">
            <v>220</v>
          </cell>
          <cell r="F1179">
            <v>3396</v>
          </cell>
          <cell r="G1179">
            <v>317</v>
          </cell>
          <cell r="H1179">
            <v>943</v>
          </cell>
          <cell r="I1179">
            <v>377</v>
          </cell>
        </row>
        <row r="1180">
          <cell r="A1180">
            <v>44137911</v>
          </cell>
          <cell r="B1180">
            <v>76</v>
          </cell>
          <cell r="C1180">
            <v>124</v>
          </cell>
          <cell r="D1180">
            <v>87</v>
          </cell>
          <cell r="E1180">
            <v>79</v>
          </cell>
          <cell r="F1180">
            <v>6145</v>
          </cell>
          <cell r="G1180">
            <v>1290</v>
          </cell>
          <cell r="H1180">
            <v>1467</v>
          </cell>
          <cell r="I1180">
            <v>0</v>
          </cell>
        </row>
        <row r="1181">
          <cell r="A1181">
            <v>45665111</v>
          </cell>
          <cell r="B1181">
            <v>456</v>
          </cell>
          <cell r="C1181">
            <v>795</v>
          </cell>
          <cell r="D1181">
            <v>553</v>
          </cell>
          <cell r="E1181">
            <v>490</v>
          </cell>
          <cell r="F1181">
            <v>4496</v>
          </cell>
          <cell r="G1181">
            <v>506</v>
          </cell>
          <cell r="H1181">
            <v>1365</v>
          </cell>
          <cell r="I1181">
            <v>17773</v>
          </cell>
        </row>
        <row r="1182">
          <cell r="A1182">
            <v>45665112</v>
          </cell>
          <cell r="B1182">
            <v>15</v>
          </cell>
          <cell r="C1182">
            <v>16</v>
          </cell>
          <cell r="D1182">
            <v>11</v>
          </cell>
          <cell r="E1182">
            <v>18</v>
          </cell>
          <cell r="F1182">
            <v>147</v>
          </cell>
          <cell r="G1182">
            <v>0</v>
          </cell>
          <cell r="H1182">
            <v>7</v>
          </cell>
          <cell r="I1182">
            <v>0</v>
          </cell>
        </row>
        <row r="1183">
          <cell r="A1183">
            <v>22407919</v>
          </cell>
          <cell r="B1183">
            <v>1336</v>
          </cell>
          <cell r="C1183">
            <v>2216</v>
          </cell>
          <cell r="D1183">
            <v>1565</v>
          </cell>
          <cell r="E1183">
            <v>1450</v>
          </cell>
          <cell r="F1183">
            <v>20324</v>
          </cell>
          <cell r="G1183">
            <v>2622</v>
          </cell>
          <cell r="H1183">
            <v>5750</v>
          </cell>
          <cell r="I1183">
            <v>65428</v>
          </cell>
        </row>
        <row r="1184">
          <cell r="A1184">
            <v>4924211</v>
          </cell>
          <cell r="B1184">
            <v>32</v>
          </cell>
          <cell r="C1184">
            <v>3</v>
          </cell>
          <cell r="D1184">
            <v>0</v>
          </cell>
          <cell r="E1184">
            <v>0</v>
          </cell>
          <cell r="F1184">
            <v>459</v>
          </cell>
          <cell r="G1184">
            <v>64</v>
          </cell>
          <cell r="H1184">
            <v>0</v>
          </cell>
          <cell r="I1184">
            <v>12589</v>
          </cell>
        </row>
        <row r="1185">
          <cell r="A1185">
            <v>10167311</v>
          </cell>
          <cell r="B1185">
            <v>23</v>
          </cell>
          <cell r="C1185">
            <v>1</v>
          </cell>
          <cell r="D1185">
            <v>0</v>
          </cell>
          <cell r="E1185">
            <v>0</v>
          </cell>
          <cell r="F1185">
            <v>238</v>
          </cell>
          <cell r="G1185">
            <v>32</v>
          </cell>
          <cell r="H1185">
            <v>0</v>
          </cell>
          <cell r="I1185">
            <v>12725</v>
          </cell>
        </row>
        <row r="1186">
          <cell r="A1186">
            <v>12878611</v>
          </cell>
          <cell r="B1186">
            <v>21</v>
          </cell>
          <cell r="C1186">
            <v>5</v>
          </cell>
          <cell r="D1186">
            <v>0</v>
          </cell>
          <cell r="E1186">
            <v>0</v>
          </cell>
          <cell r="F1186">
            <v>228</v>
          </cell>
          <cell r="G1186">
            <v>32</v>
          </cell>
          <cell r="H1186">
            <v>0</v>
          </cell>
          <cell r="I1186">
            <v>6600</v>
          </cell>
        </row>
        <row r="1187">
          <cell r="A1187">
            <v>12884211</v>
          </cell>
          <cell r="B1187">
            <v>100</v>
          </cell>
          <cell r="C1187">
            <v>78</v>
          </cell>
          <cell r="D1187">
            <v>38</v>
          </cell>
          <cell r="E1187">
            <v>50</v>
          </cell>
          <cell r="F1187">
            <v>1713</v>
          </cell>
          <cell r="G1187">
            <v>75</v>
          </cell>
          <cell r="H1187">
            <v>0</v>
          </cell>
          <cell r="I1187">
            <v>6400</v>
          </cell>
        </row>
        <row r="1188">
          <cell r="A1188">
            <v>44066611</v>
          </cell>
          <cell r="B1188">
            <v>392</v>
          </cell>
          <cell r="C1188">
            <v>659</v>
          </cell>
          <cell r="D1188">
            <v>475</v>
          </cell>
          <cell r="E1188">
            <v>544</v>
          </cell>
          <cell r="F1188">
            <v>4634</v>
          </cell>
          <cell r="G1188">
            <v>447</v>
          </cell>
          <cell r="H1188">
            <v>2980</v>
          </cell>
          <cell r="I1188">
            <v>11871</v>
          </cell>
        </row>
        <row r="1189">
          <cell r="A1189">
            <v>44496611</v>
          </cell>
          <cell r="B1189">
            <v>340</v>
          </cell>
          <cell r="C1189">
            <v>446</v>
          </cell>
          <cell r="D1189">
            <v>393</v>
          </cell>
          <cell r="E1189">
            <v>351</v>
          </cell>
          <cell r="F1189">
            <v>3608</v>
          </cell>
          <cell r="G1189">
            <v>372</v>
          </cell>
          <cell r="H1189">
            <v>3671</v>
          </cell>
          <cell r="I1189">
            <v>6425</v>
          </cell>
        </row>
        <row r="1190">
          <cell r="A1190">
            <v>44496612</v>
          </cell>
          <cell r="B1190">
            <v>35</v>
          </cell>
          <cell r="C1190">
            <v>63</v>
          </cell>
          <cell r="D1190">
            <v>44</v>
          </cell>
          <cell r="E1190">
            <v>32</v>
          </cell>
          <cell r="F1190">
            <v>1243</v>
          </cell>
          <cell r="G1190">
            <v>0</v>
          </cell>
          <cell r="H1190">
            <v>4</v>
          </cell>
          <cell r="I1190">
            <v>0</v>
          </cell>
        </row>
        <row r="1191">
          <cell r="A1191">
            <v>45256411</v>
          </cell>
          <cell r="B1191">
            <v>87</v>
          </cell>
          <cell r="C1191">
            <v>163</v>
          </cell>
          <cell r="D1191">
            <v>108</v>
          </cell>
          <cell r="E1191">
            <v>165</v>
          </cell>
          <cell r="F1191">
            <v>3850</v>
          </cell>
          <cell r="G1191">
            <v>117</v>
          </cell>
          <cell r="H1191">
            <v>500</v>
          </cell>
          <cell r="I1191">
            <v>4205</v>
          </cell>
        </row>
        <row r="1192">
          <cell r="A1192">
            <v>22421616</v>
          </cell>
          <cell r="B1192">
            <v>819</v>
          </cell>
          <cell r="C1192">
            <v>1268</v>
          </cell>
          <cell r="D1192">
            <v>976</v>
          </cell>
          <cell r="E1192">
            <v>1060</v>
          </cell>
          <cell r="F1192">
            <v>12092</v>
          </cell>
          <cell r="G1192">
            <v>936</v>
          </cell>
          <cell r="H1192">
            <v>7155</v>
          </cell>
          <cell r="I1192">
            <v>60815</v>
          </cell>
        </row>
        <row r="1193">
          <cell r="A1193">
            <v>9798511</v>
          </cell>
          <cell r="B1193">
            <v>96</v>
          </cell>
          <cell r="C1193">
            <v>91</v>
          </cell>
          <cell r="D1193">
            <v>90</v>
          </cell>
          <cell r="E1193">
            <v>76</v>
          </cell>
          <cell r="F1193">
            <v>1166</v>
          </cell>
          <cell r="G1193">
            <v>0</v>
          </cell>
          <cell r="H1193">
            <v>0</v>
          </cell>
          <cell r="I1193">
            <v>10260</v>
          </cell>
        </row>
        <row r="1194">
          <cell r="A1194">
            <v>22427912</v>
          </cell>
          <cell r="B1194">
            <v>64</v>
          </cell>
          <cell r="C1194">
            <v>83</v>
          </cell>
          <cell r="D1194">
            <v>61</v>
          </cell>
          <cell r="E1194">
            <v>36</v>
          </cell>
          <cell r="F1194">
            <v>1032</v>
          </cell>
          <cell r="G1194">
            <v>0</v>
          </cell>
          <cell r="H1194">
            <v>0</v>
          </cell>
          <cell r="I1194">
            <v>10260</v>
          </cell>
        </row>
        <row r="1195">
          <cell r="A1195">
            <v>2129911</v>
          </cell>
          <cell r="B1195">
            <v>89</v>
          </cell>
          <cell r="C1195">
            <v>83</v>
          </cell>
          <cell r="D1195">
            <v>74</v>
          </cell>
          <cell r="E1195">
            <v>62</v>
          </cell>
          <cell r="F1195">
            <v>15</v>
          </cell>
          <cell r="G1195">
            <v>0</v>
          </cell>
          <cell r="H1195">
            <v>0</v>
          </cell>
          <cell r="I1195">
            <v>0</v>
          </cell>
        </row>
        <row r="1196">
          <cell r="A1196">
            <v>5797113</v>
          </cell>
          <cell r="B1196">
            <v>54</v>
          </cell>
          <cell r="C1196">
            <v>63</v>
          </cell>
          <cell r="D1196">
            <v>47</v>
          </cell>
          <cell r="E1196">
            <v>53</v>
          </cell>
          <cell r="F1196">
            <v>1047</v>
          </cell>
          <cell r="G1196">
            <v>0</v>
          </cell>
          <cell r="H1196">
            <v>0</v>
          </cell>
          <cell r="I1196">
            <v>0</v>
          </cell>
        </row>
        <row r="1197">
          <cell r="A1197">
            <v>7573112</v>
          </cell>
          <cell r="B1197">
            <v>76</v>
          </cell>
          <cell r="C1197">
            <v>19</v>
          </cell>
          <cell r="D1197">
            <v>0</v>
          </cell>
          <cell r="E1197">
            <v>0</v>
          </cell>
          <cell r="F1197">
            <v>651</v>
          </cell>
          <cell r="G1197">
            <v>171</v>
          </cell>
          <cell r="H1197">
            <v>0</v>
          </cell>
          <cell r="I1197">
            <v>1470</v>
          </cell>
        </row>
        <row r="1198">
          <cell r="A1198">
            <v>9798512</v>
          </cell>
          <cell r="B1198">
            <v>35</v>
          </cell>
          <cell r="C1198">
            <v>8</v>
          </cell>
          <cell r="D1198">
            <v>0</v>
          </cell>
          <cell r="E1198">
            <v>0</v>
          </cell>
          <cell r="F1198">
            <v>689</v>
          </cell>
          <cell r="G1198">
            <v>171</v>
          </cell>
          <cell r="H1198">
            <v>0</v>
          </cell>
          <cell r="I1198">
            <v>1470</v>
          </cell>
        </row>
        <row r="1199">
          <cell r="A1199">
            <v>10134812</v>
          </cell>
          <cell r="B1199">
            <v>51</v>
          </cell>
          <cell r="C1199">
            <v>4</v>
          </cell>
          <cell r="D1199">
            <v>0</v>
          </cell>
          <cell r="E1199">
            <v>0</v>
          </cell>
          <cell r="F1199">
            <v>680</v>
          </cell>
          <cell r="G1199">
            <v>171</v>
          </cell>
          <cell r="H1199">
            <v>0</v>
          </cell>
          <cell r="I1199">
            <v>1470</v>
          </cell>
        </row>
        <row r="1200">
          <cell r="A1200">
            <v>10167312</v>
          </cell>
          <cell r="B1200">
            <v>26</v>
          </cell>
          <cell r="C1200">
            <v>4</v>
          </cell>
          <cell r="D1200">
            <v>0</v>
          </cell>
          <cell r="E1200">
            <v>0</v>
          </cell>
          <cell r="F1200">
            <v>705</v>
          </cell>
          <cell r="G1200">
            <v>171</v>
          </cell>
          <cell r="H1200">
            <v>0</v>
          </cell>
          <cell r="I1200">
            <v>1470</v>
          </cell>
        </row>
        <row r="1201">
          <cell r="A1201">
            <v>10198811</v>
          </cell>
          <cell r="B1201">
            <v>4</v>
          </cell>
          <cell r="C1201">
            <v>6</v>
          </cell>
          <cell r="D1201">
            <v>10</v>
          </cell>
          <cell r="E1201">
            <v>3</v>
          </cell>
          <cell r="F1201">
            <v>3</v>
          </cell>
          <cell r="G1201">
            <v>0</v>
          </cell>
          <cell r="H1201">
            <v>0</v>
          </cell>
          <cell r="I1201">
            <v>0</v>
          </cell>
        </row>
        <row r="1202">
          <cell r="A1202">
            <v>10516711</v>
          </cell>
          <cell r="B1202">
            <v>2</v>
          </cell>
          <cell r="C1202">
            <v>3</v>
          </cell>
          <cell r="D1202">
            <v>11</v>
          </cell>
          <cell r="E1202">
            <v>1</v>
          </cell>
          <cell r="F1202">
            <v>226</v>
          </cell>
          <cell r="G1202">
            <v>0</v>
          </cell>
          <cell r="H1202">
            <v>0</v>
          </cell>
          <cell r="I1202">
            <v>1470</v>
          </cell>
        </row>
        <row r="1203">
          <cell r="A1203">
            <v>10875212</v>
          </cell>
          <cell r="B1203">
            <v>5</v>
          </cell>
          <cell r="C1203">
            <v>3</v>
          </cell>
          <cell r="D1203">
            <v>8</v>
          </cell>
          <cell r="E1203">
            <v>2</v>
          </cell>
          <cell r="F1203">
            <v>206</v>
          </cell>
          <cell r="G1203">
            <v>0</v>
          </cell>
          <cell r="H1203">
            <v>0</v>
          </cell>
          <cell r="I1203">
            <v>1470</v>
          </cell>
        </row>
        <row r="1204">
          <cell r="A1204">
            <v>11270812</v>
          </cell>
          <cell r="B1204">
            <v>0</v>
          </cell>
          <cell r="C1204">
            <v>2</v>
          </cell>
          <cell r="D1204">
            <v>2</v>
          </cell>
          <cell r="E1204">
            <v>1</v>
          </cell>
          <cell r="F1204">
            <v>137</v>
          </cell>
          <cell r="G1204">
            <v>0</v>
          </cell>
          <cell r="H1204">
            <v>0</v>
          </cell>
          <cell r="I1204">
            <v>1470</v>
          </cell>
        </row>
        <row r="1205">
          <cell r="A1205">
            <v>12045711</v>
          </cell>
          <cell r="B1205">
            <v>1</v>
          </cell>
          <cell r="C1205">
            <v>5</v>
          </cell>
          <cell r="D1205">
            <v>7</v>
          </cell>
          <cell r="E1205">
            <v>4</v>
          </cell>
          <cell r="F1205">
            <v>297</v>
          </cell>
          <cell r="G1205">
            <v>0</v>
          </cell>
          <cell r="H1205">
            <v>0</v>
          </cell>
          <cell r="I1205">
            <v>1470</v>
          </cell>
        </row>
        <row r="1206">
          <cell r="A1206">
            <v>12076511</v>
          </cell>
          <cell r="B1206">
            <v>5</v>
          </cell>
          <cell r="C1206">
            <v>5</v>
          </cell>
          <cell r="D1206">
            <v>18</v>
          </cell>
          <cell r="E1206">
            <v>2</v>
          </cell>
          <cell r="F1206">
            <v>350</v>
          </cell>
          <cell r="G1206">
            <v>0</v>
          </cell>
          <cell r="H1206">
            <v>0</v>
          </cell>
          <cell r="I1206">
            <v>1475</v>
          </cell>
        </row>
        <row r="1207">
          <cell r="A1207">
            <v>12133211</v>
          </cell>
          <cell r="B1207">
            <v>1</v>
          </cell>
          <cell r="C1207">
            <v>1</v>
          </cell>
          <cell r="D1207">
            <v>3</v>
          </cell>
          <cell r="E1207">
            <v>1</v>
          </cell>
          <cell r="F1207">
            <v>187</v>
          </cell>
          <cell r="G1207">
            <v>0</v>
          </cell>
          <cell r="H1207">
            <v>0</v>
          </cell>
          <cell r="I1207">
            <v>1470</v>
          </cell>
        </row>
        <row r="1208">
          <cell r="A1208">
            <v>12140411</v>
          </cell>
          <cell r="B1208">
            <v>1</v>
          </cell>
          <cell r="C1208">
            <v>0</v>
          </cell>
          <cell r="D1208">
            <v>2</v>
          </cell>
          <cell r="E1208">
            <v>4</v>
          </cell>
          <cell r="F1208">
            <v>107</v>
          </cell>
          <cell r="G1208">
            <v>0</v>
          </cell>
          <cell r="H1208">
            <v>0</v>
          </cell>
          <cell r="I1208">
            <v>1470</v>
          </cell>
        </row>
        <row r="1209">
          <cell r="A1209">
            <v>12652911</v>
          </cell>
          <cell r="B1209">
            <v>5</v>
          </cell>
          <cell r="C1209">
            <v>7</v>
          </cell>
          <cell r="D1209">
            <v>18</v>
          </cell>
          <cell r="E1209">
            <v>14</v>
          </cell>
          <cell r="F1209">
            <v>421</v>
          </cell>
          <cell r="G1209">
            <v>0</v>
          </cell>
          <cell r="H1209">
            <v>0</v>
          </cell>
          <cell r="I1209">
            <v>1470</v>
          </cell>
        </row>
        <row r="1210">
          <cell r="A1210">
            <v>12878612</v>
          </cell>
          <cell r="B1210">
            <v>2</v>
          </cell>
          <cell r="C1210">
            <v>4</v>
          </cell>
          <cell r="D1210">
            <v>2</v>
          </cell>
          <cell r="E1210">
            <v>11</v>
          </cell>
          <cell r="F1210">
            <v>295</v>
          </cell>
          <cell r="G1210">
            <v>0</v>
          </cell>
          <cell r="H1210">
            <v>0</v>
          </cell>
          <cell r="I1210">
            <v>1470</v>
          </cell>
        </row>
        <row r="1211">
          <cell r="A1211">
            <v>12884212</v>
          </cell>
          <cell r="B1211">
            <v>5</v>
          </cell>
          <cell r="C1211">
            <v>4</v>
          </cell>
          <cell r="D1211">
            <v>4</v>
          </cell>
          <cell r="E1211">
            <v>5</v>
          </cell>
          <cell r="F1211">
            <v>317</v>
          </cell>
          <cell r="G1211">
            <v>0</v>
          </cell>
          <cell r="H1211">
            <v>0</v>
          </cell>
          <cell r="I1211">
            <v>1470</v>
          </cell>
        </row>
        <row r="1212">
          <cell r="A1212">
            <v>12955311</v>
          </cell>
          <cell r="B1212">
            <v>0</v>
          </cell>
          <cell r="C1212">
            <v>4</v>
          </cell>
          <cell r="D1212">
            <v>2</v>
          </cell>
          <cell r="E1212">
            <v>4</v>
          </cell>
          <cell r="F1212">
            <v>126</v>
          </cell>
          <cell r="G1212">
            <v>0</v>
          </cell>
          <cell r="H1212">
            <v>0</v>
          </cell>
          <cell r="I1212">
            <v>1470</v>
          </cell>
        </row>
        <row r="1213">
          <cell r="A1213">
            <v>13747311</v>
          </cell>
          <cell r="B1213">
            <v>2</v>
          </cell>
          <cell r="C1213">
            <v>6</v>
          </cell>
          <cell r="D1213">
            <v>4</v>
          </cell>
          <cell r="E1213">
            <v>4</v>
          </cell>
          <cell r="F1213">
            <v>310</v>
          </cell>
          <cell r="G1213">
            <v>0</v>
          </cell>
          <cell r="H1213">
            <v>0</v>
          </cell>
          <cell r="I1213">
            <v>1475</v>
          </cell>
        </row>
        <row r="1214">
          <cell r="A1214">
            <v>13764911</v>
          </cell>
          <cell r="B1214">
            <v>3</v>
          </cell>
          <cell r="C1214">
            <v>6</v>
          </cell>
          <cell r="D1214">
            <v>5</v>
          </cell>
          <cell r="E1214">
            <v>13</v>
          </cell>
          <cell r="F1214">
            <v>395</v>
          </cell>
          <cell r="G1214">
            <v>0</v>
          </cell>
          <cell r="H1214">
            <v>0</v>
          </cell>
          <cell r="I1214">
            <v>875</v>
          </cell>
        </row>
        <row r="1215">
          <cell r="A1215">
            <v>17687711</v>
          </cell>
          <cell r="B1215">
            <v>1</v>
          </cell>
          <cell r="C1215">
            <v>2</v>
          </cell>
          <cell r="D1215">
            <v>1</v>
          </cell>
          <cell r="E1215">
            <v>3</v>
          </cell>
          <cell r="F1215">
            <v>192</v>
          </cell>
          <cell r="G1215">
            <v>0</v>
          </cell>
          <cell r="H1215">
            <v>1</v>
          </cell>
          <cell r="I1215">
            <v>1470</v>
          </cell>
        </row>
        <row r="1216">
          <cell r="A1216">
            <v>17688111</v>
          </cell>
          <cell r="B1216">
            <v>0</v>
          </cell>
          <cell r="C1216">
            <v>1</v>
          </cell>
          <cell r="D1216">
            <v>1</v>
          </cell>
          <cell r="E1216">
            <v>2</v>
          </cell>
          <cell r="F1216">
            <v>130</v>
          </cell>
          <cell r="G1216">
            <v>0</v>
          </cell>
          <cell r="H1216">
            <v>0</v>
          </cell>
          <cell r="I1216">
            <v>1470</v>
          </cell>
        </row>
        <row r="1217">
          <cell r="A1217">
            <v>17688511</v>
          </cell>
          <cell r="B1217">
            <v>9</v>
          </cell>
          <cell r="C1217">
            <v>12</v>
          </cell>
          <cell r="D1217">
            <v>16</v>
          </cell>
          <cell r="E1217">
            <v>3</v>
          </cell>
          <cell r="F1217">
            <v>400</v>
          </cell>
          <cell r="G1217">
            <v>0</v>
          </cell>
          <cell r="H1217">
            <v>0</v>
          </cell>
          <cell r="I1217">
            <v>1470</v>
          </cell>
        </row>
        <row r="1218">
          <cell r="A1218">
            <v>20480111</v>
          </cell>
          <cell r="B1218">
            <v>8</v>
          </cell>
          <cell r="C1218">
            <v>19</v>
          </cell>
          <cell r="D1218">
            <v>15</v>
          </cell>
          <cell r="E1218">
            <v>8</v>
          </cell>
          <cell r="F1218">
            <v>500</v>
          </cell>
          <cell r="G1218">
            <v>0</v>
          </cell>
          <cell r="H1218">
            <v>0</v>
          </cell>
          <cell r="I1218">
            <v>1470</v>
          </cell>
        </row>
        <row r="1219">
          <cell r="A1219">
            <v>20480411</v>
          </cell>
          <cell r="B1219">
            <v>9</v>
          </cell>
          <cell r="C1219">
            <v>12</v>
          </cell>
          <cell r="D1219">
            <v>10</v>
          </cell>
          <cell r="E1219">
            <v>6</v>
          </cell>
          <cell r="F1219">
            <v>342</v>
          </cell>
          <cell r="G1219">
            <v>0</v>
          </cell>
          <cell r="H1219">
            <v>0</v>
          </cell>
          <cell r="I1219">
            <v>1470</v>
          </cell>
        </row>
        <row r="1220">
          <cell r="A1220">
            <v>20481211</v>
          </cell>
          <cell r="B1220">
            <v>12</v>
          </cell>
          <cell r="C1220">
            <v>13</v>
          </cell>
          <cell r="D1220">
            <v>18</v>
          </cell>
          <cell r="E1220">
            <v>12</v>
          </cell>
          <cell r="F1220">
            <v>418</v>
          </cell>
          <cell r="G1220">
            <v>0</v>
          </cell>
          <cell r="H1220">
            <v>0</v>
          </cell>
          <cell r="I1220">
            <v>50</v>
          </cell>
        </row>
        <row r="1221">
          <cell r="A1221">
            <v>23051411</v>
          </cell>
          <cell r="B1221">
            <v>8</v>
          </cell>
          <cell r="C1221">
            <v>16</v>
          </cell>
          <cell r="D1221">
            <v>9</v>
          </cell>
          <cell r="E1221">
            <v>10</v>
          </cell>
          <cell r="F1221">
            <v>3</v>
          </cell>
          <cell r="G1221">
            <v>0</v>
          </cell>
          <cell r="H1221">
            <v>0</v>
          </cell>
          <cell r="I1221">
            <v>0</v>
          </cell>
        </row>
        <row r="1222">
          <cell r="A1222">
            <v>23061311</v>
          </cell>
          <cell r="B1222">
            <v>10</v>
          </cell>
          <cell r="C1222">
            <v>12</v>
          </cell>
          <cell r="D1222">
            <v>10</v>
          </cell>
          <cell r="E1222">
            <v>15</v>
          </cell>
          <cell r="F1222">
            <v>8</v>
          </cell>
          <cell r="G1222">
            <v>0</v>
          </cell>
          <cell r="H1222">
            <v>0</v>
          </cell>
          <cell r="I1222">
            <v>0</v>
          </cell>
        </row>
        <row r="1223">
          <cell r="A1223">
            <v>23066811</v>
          </cell>
          <cell r="B1223">
            <v>1</v>
          </cell>
          <cell r="C1223">
            <v>4</v>
          </cell>
          <cell r="D1223">
            <v>7</v>
          </cell>
          <cell r="E1223">
            <v>4</v>
          </cell>
          <cell r="F1223">
            <v>3</v>
          </cell>
          <cell r="G1223">
            <v>0</v>
          </cell>
          <cell r="H1223">
            <v>13</v>
          </cell>
          <cell r="I1223">
            <v>0</v>
          </cell>
        </row>
        <row r="1224">
          <cell r="A1224">
            <v>25492011</v>
          </cell>
          <cell r="B1224">
            <v>2</v>
          </cell>
          <cell r="C1224">
            <v>9</v>
          </cell>
          <cell r="D1224">
            <v>5</v>
          </cell>
          <cell r="E1224">
            <v>3</v>
          </cell>
          <cell r="F1224">
            <v>1</v>
          </cell>
          <cell r="G1224">
            <v>0</v>
          </cell>
          <cell r="H1224">
            <v>0</v>
          </cell>
          <cell r="I1224">
            <v>0</v>
          </cell>
        </row>
        <row r="1225">
          <cell r="A1225">
            <v>25492111</v>
          </cell>
          <cell r="B1225">
            <v>16</v>
          </cell>
          <cell r="C1225">
            <v>15</v>
          </cell>
          <cell r="D1225">
            <v>1</v>
          </cell>
          <cell r="E1225">
            <v>18</v>
          </cell>
          <cell r="F1225">
            <v>11</v>
          </cell>
          <cell r="G1225">
            <v>0</v>
          </cell>
          <cell r="H1225">
            <v>0</v>
          </cell>
          <cell r="I1225">
            <v>0</v>
          </cell>
        </row>
        <row r="1226">
          <cell r="A1226">
            <v>25492211</v>
          </cell>
          <cell r="B1226">
            <v>8</v>
          </cell>
          <cell r="C1226">
            <v>16</v>
          </cell>
          <cell r="D1226">
            <v>4</v>
          </cell>
          <cell r="E1226">
            <v>1</v>
          </cell>
          <cell r="F1226">
            <v>13</v>
          </cell>
          <cell r="G1226">
            <v>0</v>
          </cell>
          <cell r="H1226">
            <v>0</v>
          </cell>
          <cell r="I1226">
            <v>0</v>
          </cell>
        </row>
        <row r="1227">
          <cell r="A1227">
            <v>25558211</v>
          </cell>
          <cell r="B1227">
            <v>1</v>
          </cell>
          <cell r="C1227">
            <v>6</v>
          </cell>
          <cell r="D1227">
            <v>15</v>
          </cell>
          <cell r="E1227">
            <v>7</v>
          </cell>
          <cell r="F1227">
            <v>10</v>
          </cell>
          <cell r="G1227">
            <v>0</v>
          </cell>
          <cell r="H1227">
            <v>0</v>
          </cell>
          <cell r="I1227">
            <v>0</v>
          </cell>
        </row>
        <row r="1228">
          <cell r="A1228">
            <v>25561011</v>
          </cell>
          <cell r="B1228">
            <v>0</v>
          </cell>
          <cell r="C1228">
            <v>6</v>
          </cell>
          <cell r="D1228">
            <v>9</v>
          </cell>
          <cell r="E1228">
            <v>3</v>
          </cell>
          <cell r="F1228">
            <v>1</v>
          </cell>
          <cell r="G1228">
            <v>0</v>
          </cell>
          <cell r="H1228">
            <v>0</v>
          </cell>
          <cell r="I1228">
            <v>0</v>
          </cell>
        </row>
        <row r="1229">
          <cell r="A1229">
            <v>25561012</v>
          </cell>
          <cell r="B1229">
            <v>17</v>
          </cell>
          <cell r="C1229">
            <v>1</v>
          </cell>
          <cell r="D1229">
            <v>19</v>
          </cell>
          <cell r="E1229">
            <v>9</v>
          </cell>
          <cell r="F1229">
            <v>19</v>
          </cell>
          <cell r="G1229">
            <v>0</v>
          </cell>
          <cell r="H1229">
            <v>7</v>
          </cell>
          <cell r="I1229">
            <v>0</v>
          </cell>
        </row>
        <row r="1230">
          <cell r="A1230">
            <v>25732011</v>
          </cell>
          <cell r="B1230">
            <v>7</v>
          </cell>
          <cell r="C1230">
            <v>18</v>
          </cell>
          <cell r="D1230">
            <v>17</v>
          </cell>
          <cell r="E1230">
            <v>24</v>
          </cell>
          <cell r="F1230">
            <v>844</v>
          </cell>
          <cell r="G1230">
            <v>0</v>
          </cell>
          <cell r="H1230">
            <v>2</v>
          </cell>
          <cell r="I1230">
            <v>0</v>
          </cell>
        </row>
        <row r="1231">
          <cell r="A1231">
            <v>25961211</v>
          </cell>
          <cell r="B1231">
            <v>1</v>
          </cell>
          <cell r="C1231">
            <v>17</v>
          </cell>
          <cell r="D1231">
            <v>3</v>
          </cell>
          <cell r="E1231">
            <v>2</v>
          </cell>
          <cell r="F1231">
            <v>275</v>
          </cell>
          <cell r="G1231">
            <v>0</v>
          </cell>
          <cell r="H1231">
            <v>34</v>
          </cell>
          <cell r="I1231">
            <v>0</v>
          </cell>
        </row>
        <row r="1232">
          <cell r="A1232">
            <v>27323811</v>
          </cell>
          <cell r="B1232">
            <v>3</v>
          </cell>
          <cell r="C1232">
            <v>3</v>
          </cell>
          <cell r="D1232">
            <v>5</v>
          </cell>
          <cell r="E1232">
            <v>6</v>
          </cell>
          <cell r="F1232">
            <v>3</v>
          </cell>
          <cell r="G1232">
            <v>0</v>
          </cell>
          <cell r="H1232">
            <v>8</v>
          </cell>
          <cell r="I1232">
            <v>0</v>
          </cell>
        </row>
        <row r="1233">
          <cell r="A1233">
            <v>27356111</v>
          </cell>
          <cell r="B1233">
            <v>11</v>
          </cell>
          <cell r="C1233">
            <v>16</v>
          </cell>
          <cell r="D1233">
            <v>20</v>
          </cell>
          <cell r="E1233">
            <v>12</v>
          </cell>
          <cell r="F1233">
            <v>14</v>
          </cell>
          <cell r="G1233">
            <v>0</v>
          </cell>
          <cell r="H1233">
            <v>0</v>
          </cell>
          <cell r="I1233">
            <v>0</v>
          </cell>
        </row>
        <row r="1234">
          <cell r="A1234">
            <v>27357111</v>
          </cell>
          <cell r="B1234">
            <v>17</v>
          </cell>
          <cell r="C1234">
            <v>21</v>
          </cell>
          <cell r="D1234">
            <v>19</v>
          </cell>
          <cell r="E1234">
            <v>22</v>
          </cell>
          <cell r="F1234">
            <v>2</v>
          </cell>
          <cell r="G1234">
            <v>0</v>
          </cell>
          <cell r="H1234">
            <v>3</v>
          </cell>
          <cell r="I1234">
            <v>0</v>
          </cell>
        </row>
        <row r="1235">
          <cell r="A1235">
            <v>27495711</v>
          </cell>
          <cell r="B1235">
            <v>3</v>
          </cell>
          <cell r="C1235">
            <v>6</v>
          </cell>
          <cell r="D1235">
            <v>20</v>
          </cell>
          <cell r="E1235">
            <v>4</v>
          </cell>
          <cell r="F1235">
            <v>9</v>
          </cell>
          <cell r="G1235">
            <v>0</v>
          </cell>
          <cell r="H1235">
            <v>5</v>
          </cell>
          <cell r="I1235">
            <v>0</v>
          </cell>
        </row>
        <row r="1236">
          <cell r="A1236">
            <v>28197112</v>
          </cell>
          <cell r="B1236">
            <v>3</v>
          </cell>
          <cell r="C1236">
            <v>5</v>
          </cell>
          <cell r="D1236">
            <v>1</v>
          </cell>
          <cell r="E1236">
            <v>5</v>
          </cell>
          <cell r="F1236">
            <v>5</v>
          </cell>
          <cell r="G1236">
            <v>0</v>
          </cell>
          <cell r="H1236">
            <v>0</v>
          </cell>
          <cell r="I1236">
            <v>0</v>
          </cell>
        </row>
        <row r="1237">
          <cell r="A1237">
            <v>28229411</v>
          </cell>
          <cell r="B1237">
            <v>8</v>
          </cell>
          <cell r="C1237">
            <v>9</v>
          </cell>
          <cell r="D1237">
            <v>14</v>
          </cell>
          <cell r="E1237">
            <v>5</v>
          </cell>
          <cell r="F1237">
            <v>369</v>
          </cell>
          <cell r="G1237">
            <v>0</v>
          </cell>
          <cell r="H1237">
            <v>0</v>
          </cell>
          <cell r="I1237">
            <v>0</v>
          </cell>
        </row>
        <row r="1238">
          <cell r="A1238">
            <v>28680811</v>
          </cell>
          <cell r="B1238">
            <v>4</v>
          </cell>
          <cell r="C1238">
            <v>7</v>
          </cell>
          <cell r="D1238">
            <v>5</v>
          </cell>
          <cell r="E1238">
            <v>5</v>
          </cell>
          <cell r="F1238">
            <v>1</v>
          </cell>
          <cell r="G1238">
            <v>0</v>
          </cell>
          <cell r="H1238">
            <v>0</v>
          </cell>
          <cell r="I1238">
            <v>0</v>
          </cell>
        </row>
        <row r="1239">
          <cell r="A1239">
            <v>34394911</v>
          </cell>
          <cell r="B1239">
            <v>1</v>
          </cell>
          <cell r="C1239">
            <v>1</v>
          </cell>
          <cell r="D1239">
            <v>1</v>
          </cell>
          <cell r="E1239">
            <v>1</v>
          </cell>
          <cell r="F1239">
            <v>3</v>
          </cell>
          <cell r="G1239">
            <v>0</v>
          </cell>
          <cell r="H1239">
            <v>24</v>
          </cell>
          <cell r="I1239">
            <v>0</v>
          </cell>
        </row>
        <row r="1240">
          <cell r="A1240">
            <v>34709111</v>
          </cell>
          <cell r="B1240">
            <v>1</v>
          </cell>
          <cell r="C1240">
            <v>2</v>
          </cell>
          <cell r="D1240">
            <v>2</v>
          </cell>
          <cell r="E1240">
            <v>0</v>
          </cell>
          <cell r="F1240">
            <v>12</v>
          </cell>
          <cell r="G1240">
            <v>0</v>
          </cell>
          <cell r="H1240">
            <v>8</v>
          </cell>
          <cell r="I1240">
            <v>0</v>
          </cell>
        </row>
        <row r="1241">
          <cell r="A1241">
            <v>38625911</v>
          </cell>
          <cell r="B1241">
            <v>1</v>
          </cell>
          <cell r="C1241">
            <v>41</v>
          </cell>
          <cell r="D1241">
            <v>15</v>
          </cell>
          <cell r="E1241">
            <v>1</v>
          </cell>
          <cell r="F1241">
            <v>182</v>
          </cell>
          <cell r="G1241">
            <v>0</v>
          </cell>
          <cell r="H1241">
            <v>0</v>
          </cell>
          <cell r="I1241">
            <v>0</v>
          </cell>
        </row>
        <row r="1242">
          <cell r="A1242">
            <v>41678511</v>
          </cell>
          <cell r="B1242">
            <v>15</v>
          </cell>
          <cell r="C1242">
            <v>23</v>
          </cell>
          <cell r="D1242">
            <v>20</v>
          </cell>
          <cell r="E1242">
            <v>12</v>
          </cell>
          <cell r="F1242">
            <v>144</v>
          </cell>
          <cell r="G1242">
            <v>0</v>
          </cell>
          <cell r="H1242">
            <v>1</v>
          </cell>
          <cell r="I1242">
            <v>0</v>
          </cell>
        </row>
        <row r="1243">
          <cell r="A1243">
            <v>44330111</v>
          </cell>
          <cell r="B1243">
            <v>24</v>
          </cell>
          <cell r="C1243">
            <v>30</v>
          </cell>
          <cell r="D1243">
            <v>18</v>
          </cell>
          <cell r="E1243">
            <v>21</v>
          </cell>
          <cell r="F1243">
            <v>138</v>
          </cell>
          <cell r="G1243">
            <v>0</v>
          </cell>
          <cell r="H1243">
            <v>0</v>
          </cell>
          <cell r="I1243">
            <v>0</v>
          </cell>
        </row>
        <row r="1244">
          <cell r="A1244">
            <v>44851911</v>
          </cell>
          <cell r="B1244">
            <v>17</v>
          </cell>
          <cell r="C1244">
            <v>25</v>
          </cell>
          <cell r="D1244">
            <v>45</v>
          </cell>
          <cell r="E1244">
            <v>29</v>
          </cell>
          <cell r="F1244">
            <v>159</v>
          </cell>
          <cell r="G1244">
            <v>0</v>
          </cell>
          <cell r="H1244">
            <v>15</v>
          </cell>
          <cell r="I1244">
            <v>0</v>
          </cell>
        </row>
        <row r="1245">
          <cell r="A1245">
            <v>44854511</v>
          </cell>
          <cell r="B1245">
            <v>23</v>
          </cell>
          <cell r="C1245">
            <v>33</v>
          </cell>
          <cell r="D1245">
            <v>26</v>
          </cell>
          <cell r="E1245">
            <v>40</v>
          </cell>
          <cell r="F1245">
            <v>167</v>
          </cell>
          <cell r="G1245">
            <v>0</v>
          </cell>
          <cell r="H1245">
            <v>17</v>
          </cell>
          <cell r="I1245">
            <v>0</v>
          </cell>
        </row>
        <row r="1246">
          <cell r="A1246">
            <v>44862311</v>
          </cell>
          <cell r="B1246">
            <v>22</v>
          </cell>
          <cell r="C1246">
            <v>24</v>
          </cell>
          <cell r="D1246">
            <v>18</v>
          </cell>
          <cell r="E1246">
            <v>27</v>
          </cell>
          <cell r="F1246">
            <v>113</v>
          </cell>
          <cell r="G1246">
            <v>0</v>
          </cell>
          <cell r="H1246">
            <v>18</v>
          </cell>
          <cell r="I1246">
            <v>0</v>
          </cell>
        </row>
        <row r="1247">
          <cell r="A1247">
            <v>45205311</v>
          </cell>
          <cell r="B1247">
            <v>7</v>
          </cell>
          <cell r="C1247">
            <v>11</v>
          </cell>
          <cell r="D1247">
            <v>8</v>
          </cell>
          <cell r="E1247">
            <v>6</v>
          </cell>
          <cell r="F1247">
            <v>147</v>
          </cell>
          <cell r="G1247">
            <v>0</v>
          </cell>
          <cell r="H1247">
            <v>0</v>
          </cell>
          <cell r="I1247">
            <v>0</v>
          </cell>
        </row>
        <row r="1248">
          <cell r="A1248">
            <v>46018211</v>
          </cell>
          <cell r="B1248">
            <v>5</v>
          </cell>
          <cell r="C1248">
            <v>13</v>
          </cell>
          <cell r="D1248">
            <v>9</v>
          </cell>
          <cell r="E1248">
            <v>6</v>
          </cell>
          <cell r="F1248">
            <v>160</v>
          </cell>
          <cell r="G1248">
            <v>0</v>
          </cell>
          <cell r="H1248">
            <v>213</v>
          </cell>
          <cell r="I1248">
            <v>0</v>
          </cell>
        </row>
        <row r="1249">
          <cell r="A1249">
            <v>46047711</v>
          </cell>
          <cell r="B1249">
            <v>11</v>
          </cell>
          <cell r="C1249">
            <v>11</v>
          </cell>
          <cell r="D1249">
            <v>11</v>
          </cell>
          <cell r="E1249">
            <v>8</v>
          </cell>
          <cell r="F1249">
            <v>190</v>
          </cell>
          <cell r="G1249">
            <v>0</v>
          </cell>
          <cell r="H1249">
            <v>37</v>
          </cell>
          <cell r="I1249">
            <v>0</v>
          </cell>
        </row>
        <row r="1250">
          <cell r="A1250">
            <v>46155711</v>
          </cell>
          <cell r="B1250">
            <v>15</v>
          </cell>
          <cell r="C1250">
            <v>15</v>
          </cell>
          <cell r="D1250">
            <v>9</v>
          </cell>
          <cell r="E1250">
            <v>13</v>
          </cell>
          <cell r="F1250">
            <v>162</v>
          </cell>
          <cell r="G1250">
            <v>0</v>
          </cell>
          <cell r="H1250">
            <v>358</v>
          </cell>
          <cell r="I1250">
            <v>0</v>
          </cell>
        </row>
        <row r="1251">
          <cell r="A1251">
            <v>46173211</v>
          </cell>
          <cell r="B1251">
            <v>13</v>
          </cell>
          <cell r="C1251">
            <v>13</v>
          </cell>
          <cell r="D1251">
            <v>7</v>
          </cell>
          <cell r="E1251">
            <v>9</v>
          </cell>
          <cell r="F1251">
            <v>187</v>
          </cell>
          <cell r="G1251">
            <v>0</v>
          </cell>
          <cell r="H1251">
            <v>26</v>
          </cell>
          <cell r="I1251">
            <v>0</v>
          </cell>
        </row>
        <row r="1252">
          <cell r="A1252">
            <v>46599511</v>
          </cell>
          <cell r="B1252">
            <v>17</v>
          </cell>
          <cell r="C1252">
            <v>10</v>
          </cell>
          <cell r="D1252">
            <v>9</v>
          </cell>
          <cell r="E1252">
            <v>11</v>
          </cell>
          <cell r="F1252">
            <v>152</v>
          </cell>
          <cell r="G1252">
            <v>0</v>
          </cell>
          <cell r="H1252">
            <v>10</v>
          </cell>
          <cell r="I1252">
            <v>0</v>
          </cell>
        </row>
        <row r="1253">
          <cell r="A1253">
            <v>46600611</v>
          </cell>
          <cell r="B1253">
            <v>36</v>
          </cell>
          <cell r="C1253">
            <v>59</v>
          </cell>
          <cell r="D1253">
            <v>-1</v>
          </cell>
          <cell r="E1253">
            <v>21</v>
          </cell>
          <cell r="F1253">
            <v>150</v>
          </cell>
          <cell r="G1253">
            <v>1</v>
          </cell>
          <cell r="H1253">
            <v>9</v>
          </cell>
          <cell r="I1253">
            <v>0</v>
          </cell>
        </row>
        <row r="1254">
          <cell r="A1254">
            <v>53460411</v>
          </cell>
          <cell r="B1254">
            <v>48</v>
          </cell>
          <cell r="C1254">
            <v>44</v>
          </cell>
          <cell r="D1254">
            <v>20</v>
          </cell>
          <cell r="E1254">
            <v>20</v>
          </cell>
          <cell r="F1254">
            <v>841</v>
          </cell>
          <cell r="G1254">
            <v>4</v>
          </cell>
          <cell r="H1254">
            <v>107</v>
          </cell>
          <cell r="I1254">
            <v>0</v>
          </cell>
        </row>
        <row r="1255">
          <cell r="A1255">
            <v>56653411</v>
          </cell>
          <cell r="B1255">
            <v>17</v>
          </cell>
          <cell r="C1255">
            <v>25</v>
          </cell>
          <cell r="D1255">
            <v>9</v>
          </cell>
          <cell r="E1255">
            <v>8</v>
          </cell>
          <cell r="F1255">
            <v>873</v>
          </cell>
          <cell r="G1255">
            <v>4</v>
          </cell>
          <cell r="H1255">
            <v>20</v>
          </cell>
          <cell r="I1255">
            <v>0</v>
          </cell>
        </row>
        <row r="1256">
          <cell r="A1256">
            <v>56653711</v>
          </cell>
          <cell r="B1256">
            <v>3104</v>
          </cell>
          <cell r="C1256">
            <v>2939</v>
          </cell>
          <cell r="D1256">
            <v>2156</v>
          </cell>
          <cell r="E1256">
            <v>1919</v>
          </cell>
          <cell r="F1256">
            <v>872</v>
          </cell>
          <cell r="G1256">
            <v>2064</v>
          </cell>
          <cell r="H1256">
            <v>24</v>
          </cell>
          <cell r="I1256">
            <v>0</v>
          </cell>
        </row>
        <row r="1257">
          <cell r="A1257">
            <v>57519011</v>
          </cell>
          <cell r="B1257">
            <v>0</v>
          </cell>
          <cell r="C1257">
            <v>1</v>
          </cell>
          <cell r="D1257">
            <v>1</v>
          </cell>
          <cell r="E1257">
            <v>1</v>
          </cell>
          <cell r="F1257">
            <v>899</v>
          </cell>
          <cell r="G1257">
            <v>0</v>
          </cell>
          <cell r="H1257">
            <v>2</v>
          </cell>
          <cell r="I1257">
            <v>0</v>
          </cell>
        </row>
        <row r="1258">
          <cell r="A1258">
            <v>57563411</v>
          </cell>
          <cell r="B1258">
            <v>0</v>
          </cell>
          <cell r="C1258">
            <v>0</v>
          </cell>
          <cell r="D1258">
            <v>0</v>
          </cell>
          <cell r="E1258">
            <v>0</v>
          </cell>
          <cell r="F1258">
            <v>840</v>
          </cell>
          <cell r="G1258">
            <v>0</v>
          </cell>
          <cell r="H1258">
            <v>86</v>
          </cell>
          <cell r="I1258">
            <v>0</v>
          </cell>
        </row>
        <row r="1259">
          <cell r="A1259">
            <v>57629112</v>
          </cell>
          <cell r="B1259">
            <v>0</v>
          </cell>
          <cell r="C1259">
            <v>0</v>
          </cell>
          <cell r="D1259">
            <v>0</v>
          </cell>
          <cell r="E1259">
            <v>0</v>
          </cell>
          <cell r="F1259">
            <v>531</v>
          </cell>
          <cell r="G1259">
            <v>0</v>
          </cell>
          <cell r="H1259">
            <v>146</v>
          </cell>
          <cell r="I1259">
            <v>0</v>
          </cell>
        </row>
        <row r="1260">
          <cell r="A1260">
            <v>58692911</v>
          </cell>
          <cell r="B1260">
            <v>0</v>
          </cell>
          <cell r="C1260">
            <v>0</v>
          </cell>
          <cell r="D1260">
            <v>0</v>
          </cell>
          <cell r="E1260">
            <v>0</v>
          </cell>
          <cell r="F1260">
            <v>0</v>
          </cell>
          <cell r="G1260">
            <v>0</v>
          </cell>
          <cell r="H1260">
            <v>0</v>
          </cell>
          <cell r="I1260">
            <v>1470</v>
          </cell>
        </row>
        <row r="1261">
          <cell r="A1261">
            <v>1992801</v>
          </cell>
          <cell r="B1261">
            <v>2</v>
          </cell>
          <cell r="C1261">
            <v>2</v>
          </cell>
          <cell r="D1261">
            <v>2</v>
          </cell>
          <cell r="E1261">
            <v>3</v>
          </cell>
          <cell r="F1261">
            <v>7043</v>
          </cell>
          <cell r="G1261">
            <v>1</v>
          </cell>
          <cell r="H1261">
            <v>1194</v>
          </cell>
          <cell r="I1261">
            <v>33275</v>
          </cell>
        </row>
        <row r="1262">
          <cell r="A1262">
            <v>1993501</v>
          </cell>
          <cell r="B1262">
            <v>16715</v>
          </cell>
          <cell r="C1262">
            <v>39820</v>
          </cell>
          <cell r="D1262">
            <v>17722</v>
          </cell>
          <cell r="E1262">
            <v>18588</v>
          </cell>
          <cell r="F1262">
            <v>244898</v>
          </cell>
          <cell r="G1262">
            <v>14465</v>
          </cell>
          <cell r="H1262">
            <v>65891</v>
          </cell>
          <cell r="I1262">
            <v>621971</v>
          </cell>
        </row>
        <row r="1263">
          <cell r="A1263">
            <v>9697611</v>
          </cell>
          <cell r="B1263">
            <v>0</v>
          </cell>
          <cell r="C1263">
            <v>0</v>
          </cell>
          <cell r="D1263">
            <v>0</v>
          </cell>
          <cell r="E1263">
            <v>0</v>
          </cell>
          <cell r="F1263">
            <v>0</v>
          </cell>
          <cell r="G1263">
            <v>0</v>
          </cell>
          <cell r="H1263">
            <v>0</v>
          </cell>
          <cell r="I1263">
            <v>32775</v>
          </cell>
        </row>
        <row r="1264">
          <cell r="A1264">
            <v>9842211</v>
          </cell>
          <cell r="B1264">
            <v>0</v>
          </cell>
          <cell r="C1264">
            <v>0</v>
          </cell>
          <cell r="D1264">
            <v>0</v>
          </cell>
          <cell r="E1264">
            <v>0</v>
          </cell>
          <cell r="F1264">
            <v>0</v>
          </cell>
          <cell r="G1264">
            <v>0</v>
          </cell>
          <cell r="H1264">
            <v>0</v>
          </cell>
          <cell r="I1264">
            <v>29175</v>
          </cell>
        </row>
        <row r="1265">
          <cell r="A1265">
            <v>9842911</v>
          </cell>
          <cell r="B1265">
            <v>0</v>
          </cell>
          <cell r="C1265">
            <v>0</v>
          </cell>
          <cell r="D1265">
            <v>0</v>
          </cell>
          <cell r="E1265">
            <v>0</v>
          </cell>
          <cell r="F1265">
            <v>0</v>
          </cell>
          <cell r="G1265">
            <v>0</v>
          </cell>
          <cell r="H1265">
            <v>0</v>
          </cell>
          <cell r="I1265">
            <v>12980</v>
          </cell>
        </row>
        <row r="1266">
          <cell r="A1266">
            <v>10875811</v>
          </cell>
          <cell r="B1266">
            <v>0</v>
          </cell>
          <cell r="C1266">
            <v>0</v>
          </cell>
          <cell r="D1266">
            <v>0</v>
          </cell>
          <cell r="E1266">
            <v>0</v>
          </cell>
          <cell r="F1266">
            <v>0</v>
          </cell>
          <cell r="G1266">
            <v>0</v>
          </cell>
          <cell r="H1266">
            <v>0</v>
          </cell>
          <cell r="I1266">
            <v>1800</v>
          </cell>
        </row>
        <row r="1267">
          <cell r="A1267">
            <v>12881111</v>
          </cell>
          <cell r="B1267">
            <v>0</v>
          </cell>
          <cell r="C1267">
            <v>0</v>
          </cell>
          <cell r="D1267">
            <v>0</v>
          </cell>
          <cell r="E1267">
            <v>0</v>
          </cell>
          <cell r="F1267">
            <v>0</v>
          </cell>
          <cell r="G1267">
            <v>0</v>
          </cell>
          <cell r="H1267">
            <v>0</v>
          </cell>
          <cell r="I1267">
            <v>8950</v>
          </cell>
        </row>
        <row r="1268">
          <cell r="A1268">
            <v>38422211</v>
          </cell>
          <cell r="B1268">
            <v>440</v>
          </cell>
          <cell r="C1268">
            <v>652</v>
          </cell>
          <cell r="D1268">
            <v>412</v>
          </cell>
          <cell r="E1268">
            <v>517</v>
          </cell>
          <cell r="F1268">
            <v>5768</v>
          </cell>
          <cell r="G1268">
            <v>362</v>
          </cell>
          <cell r="H1268">
            <v>3397</v>
          </cell>
          <cell r="I1268">
            <v>11148</v>
          </cell>
        </row>
        <row r="1269">
          <cell r="A1269">
            <v>44068911</v>
          </cell>
          <cell r="B1269">
            <v>440</v>
          </cell>
          <cell r="C1269">
            <v>652</v>
          </cell>
          <cell r="D1269">
            <v>412</v>
          </cell>
          <cell r="E1269">
            <v>517</v>
          </cell>
          <cell r="F1269">
            <v>5768</v>
          </cell>
          <cell r="G1269">
            <v>362</v>
          </cell>
          <cell r="H1269">
            <v>3397</v>
          </cell>
          <cell r="I1269">
            <v>96828</v>
          </cell>
        </row>
        <row r="1270">
          <cell r="A1270">
            <v>1066311</v>
          </cell>
          <cell r="B1270">
            <v>491</v>
          </cell>
          <cell r="C1270">
            <v>539</v>
          </cell>
          <cell r="D1270">
            <v>1</v>
          </cell>
          <cell r="E1270">
            <v>70496</v>
          </cell>
          <cell r="F1270">
            <v>5083</v>
          </cell>
          <cell r="G1270">
            <v>162</v>
          </cell>
          <cell r="H1270">
            <v>22</v>
          </cell>
          <cell r="I1270">
            <v>38</v>
          </cell>
        </row>
        <row r="1271">
          <cell r="A1271">
            <v>1890611</v>
          </cell>
          <cell r="B1271">
            <v>68</v>
          </cell>
          <cell r="C1271">
            <v>480</v>
          </cell>
          <cell r="D1271">
            <v>41</v>
          </cell>
          <cell r="E1271">
            <v>70</v>
          </cell>
          <cell r="F1271">
            <v>900</v>
          </cell>
          <cell r="G1271">
            <v>24</v>
          </cell>
          <cell r="H1271">
            <v>0</v>
          </cell>
          <cell r="I1271">
            <v>0</v>
          </cell>
        </row>
        <row r="1272">
          <cell r="A1272">
            <v>1893211</v>
          </cell>
          <cell r="B1272">
            <v>279</v>
          </cell>
          <cell r="C1272">
            <v>5529</v>
          </cell>
          <cell r="D1272">
            <v>350</v>
          </cell>
          <cell r="E1272">
            <v>2319</v>
          </cell>
          <cell r="F1272">
            <v>2542</v>
          </cell>
          <cell r="G1272">
            <v>226</v>
          </cell>
          <cell r="H1272">
            <v>0</v>
          </cell>
          <cell r="I1272">
            <v>24</v>
          </cell>
        </row>
        <row r="1273">
          <cell r="A1273">
            <v>2053211</v>
          </cell>
          <cell r="B1273">
            <v>178</v>
          </cell>
          <cell r="C1273">
            <v>2739</v>
          </cell>
          <cell r="D1273">
            <v>373</v>
          </cell>
          <cell r="E1273">
            <v>120</v>
          </cell>
          <cell r="F1273">
            <v>1259</v>
          </cell>
          <cell r="G1273">
            <v>84</v>
          </cell>
          <cell r="H1273">
            <v>14</v>
          </cell>
          <cell r="I1273">
            <v>74</v>
          </cell>
        </row>
        <row r="1274">
          <cell r="A1274">
            <v>7108211</v>
          </cell>
          <cell r="B1274">
            <v>288</v>
          </cell>
          <cell r="C1274">
            <v>3877</v>
          </cell>
          <cell r="D1274">
            <v>141</v>
          </cell>
          <cell r="E1274">
            <v>363</v>
          </cell>
          <cell r="F1274">
            <v>4351</v>
          </cell>
          <cell r="G1274">
            <v>36</v>
          </cell>
          <cell r="H1274">
            <v>8</v>
          </cell>
          <cell r="I1274">
            <v>48</v>
          </cell>
        </row>
        <row r="1275">
          <cell r="A1275">
            <v>20875311</v>
          </cell>
          <cell r="B1275">
            <v>488</v>
          </cell>
          <cell r="C1275">
            <v>3227</v>
          </cell>
          <cell r="D1275">
            <v>317</v>
          </cell>
          <cell r="E1275">
            <v>1864</v>
          </cell>
          <cell r="F1275">
            <v>9761</v>
          </cell>
          <cell r="G1275">
            <v>60</v>
          </cell>
          <cell r="H1275">
            <v>34</v>
          </cell>
          <cell r="I1275">
            <v>44</v>
          </cell>
        </row>
        <row r="1276">
          <cell r="A1276">
            <v>21286311</v>
          </cell>
          <cell r="B1276">
            <v>342</v>
          </cell>
          <cell r="C1276">
            <v>2180</v>
          </cell>
          <cell r="D1276">
            <v>183</v>
          </cell>
          <cell r="E1276">
            <v>211</v>
          </cell>
          <cell r="F1276">
            <v>3772</v>
          </cell>
          <cell r="G1276">
            <v>76</v>
          </cell>
          <cell r="H1276">
            <v>0</v>
          </cell>
          <cell r="I1276">
            <v>12</v>
          </cell>
        </row>
        <row r="1277">
          <cell r="A1277">
            <v>21287911</v>
          </cell>
          <cell r="B1277">
            <v>4</v>
          </cell>
          <cell r="C1277">
            <v>43</v>
          </cell>
          <cell r="D1277">
            <v>3</v>
          </cell>
          <cell r="E1277">
            <v>6</v>
          </cell>
          <cell r="F1277">
            <v>300</v>
          </cell>
          <cell r="G1277">
            <v>0</v>
          </cell>
          <cell r="H1277">
            <v>0</v>
          </cell>
          <cell r="I1277">
            <v>0</v>
          </cell>
        </row>
        <row r="1278">
          <cell r="A1278">
            <v>30457911</v>
          </cell>
          <cell r="B1278">
            <v>221</v>
          </cell>
          <cell r="C1278">
            <v>1402</v>
          </cell>
          <cell r="D1278">
            <v>134</v>
          </cell>
          <cell r="E1278">
            <v>242</v>
          </cell>
          <cell r="F1278">
            <v>5232</v>
          </cell>
          <cell r="G1278">
            <v>6</v>
          </cell>
          <cell r="H1278">
            <v>12</v>
          </cell>
          <cell r="I1278">
            <v>0</v>
          </cell>
        </row>
        <row r="1279">
          <cell r="A1279">
            <v>33986811</v>
          </cell>
          <cell r="B1279">
            <v>9</v>
          </cell>
          <cell r="C1279">
            <v>67</v>
          </cell>
          <cell r="D1279">
            <v>8</v>
          </cell>
          <cell r="E1279">
            <v>16</v>
          </cell>
          <cell r="F1279">
            <v>877</v>
          </cell>
          <cell r="G1279">
            <v>0</v>
          </cell>
          <cell r="H1279">
            <v>0</v>
          </cell>
          <cell r="I1279">
            <v>0</v>
          </cell>
        </row>
        <row r="1280">
          <cell r="A1280">
            <v>34835911</v>
          </cell>
          <cell r="B1280">
            <v>19</v>
          </cell>
          <cell r="C1280">
            <v>75</v>
          </cell>
          <cell r="D1280">
            <v>7</v>
          </cell>
          <cell r="E1280">
            <v>14</v>
          </cell>
          <cell r="F1280">
            <v>743</v>
          </cell>
          <cell r="G1280">
            <v>2</v>
          </cell>
          <cell r="H1280">
            <v>0</v>
          </cell>
          <cell r="I1280">
            <v>0</v>
          </cell>
        </row>
        <row r="1281">
          <cell r="A1281">
            <v>34837611</v>
          </cell>
          <cell r="B1281">
            <v>1335</v>
          </cell>
          <cell r="C1281">
            <v>784</v>
          </cell>
          <cell r="D1281">
            <v>3</v>
          </cell>
          <cell r="E1281">
            <v>16</v>
          </cell>
          <cell r="F1281">
            <v>5432</v>
          </cell>
          <cell r="G1281">
            <v>34</v>
          </cell>
          <cell r="H1281">
            <v>8</v>
          </cell>
          <cell r="I1281">
            <v>2</v>
          </cell>
        </row>
        <row r="1282">
          <cell r="A1282">
            <v>48138211</v>
          </cell>
          <cell r="B1282">
            <v>50</v>
          </cell>
          <cell r="C1282">
            <v>507</v>
          </cell>
          <cell r="D1282">
            <v>39</v>
          </cell>
          <cell r="E1282">
            <v>76</v>
          </cell>
          <cell r="F1282">
            <v>2014</v>
          </cell>
          <cell r="G1282">
            <v>2</v>
          </cell>
          <cell r="H1282">
            <v>0</v>
          </cell>
          <cell r="I1282">
            <v>0</v>
          </cell>
        </row>
        <row r="1283">
          <cell r="A1283">
            <v>53193811</v>
          </cell>
          <cell r="B1283">
            <v>80</v>
          </cell>
          <cell r="C1283">
            <v>576</v>
          </cell>
          <cell r="D1283">
            <v>53</v>
          </cell>
          <cell r="E1283">
            <v>113</v>
          </cell>
          <cell r="F1283">
            <v>1318</v>
          </cell>
          <cell r="G1283">
            <v>0</v>
          </cell>
          <cell r="H1283">
            <v>0</v>
          </cell>
          <cell r="I1283">
            <v>0</v>
          </cell>
        </row>
        <row r="1284">
          <cell r="A1284">
            <v>1996007</v>
          </cell>
          <cell r="B1284">
            <v>3852</v>
          </cell>
          <cell r="C1284">
            <v>22025</v>
          </cell>
          <cell r="D1284">
            <v>1653</v>
          </cell>
          <cell r="E1284">
            <v>5430</v>
          </cell>
          <cell r="F1284">
            <v>43584</v>
          </cell>
          <cell r="G1284">
            <v>712</v>
          </cell>
          <cell r="H1284">
            <v>98</v>
          </cell>
          <cell r="I1284">
            <v>242</v>
          </cell>
        </row>
        <row r="1285">
          <cell r="A1285">
            <v>11278011</v>
          </cell>
          <cell r="B1285">
            <v>0</v>
          </cell>
          <cell r="C1285">
            <v>0</v>
          </cell>
          <cell r="D1285">
            <v>0</v>
          </cell>
          <cell r="E1285">
            <v>0</v>
          </cell>
          <cell r="F1285">
            <v>3</v>
          </cell>
          <cell r="G1285">
            <v>0</v>
          </cell>
          <cell r="H1285">
            <v>0</v>
          </cell>
          <cell r="I1285">
            <v>7680</v>
          </cell>
        </row>
        <row r="1286">
          <cell r="A1286">
            <v>13303111</v>
          </cell>
          <cell r="B1286">
            <v>89</v>
          </cell>
          <cell r="C1286">
            <v>99</v>
          </cell>
          <cell r="D1286">
            <v>86</v>
          </cell>
          <cell r="E1286">
            <v>134</v>
          </cell>
          <cell r="F1286">
            <v>4184</v>
          </cell>
          <cell r="G1286">
            <v>36</v>
          </cell>
          <cell r="H1286">
            <v>658</v>
          </cell>
          <cell r="I1286">
            <v>7164</v>
          </cell>
        </row>
        <row r="1287">
          <cell r="A1287">
            <v>13303112</v>
          </cell>
          <cell r="B1287">
            <v>40</v>
          </cell>
          <cell r="C1287">
            <v>63</v>
          </cell>
          <cell r="D1287">
            <v>53</v>
          </cell>
          <cell r="E1287">
            <v>70</v>
          </cell>
          <cell r="F1287">
            <v>7036</v>
          </cell>
          <cell r="G1287">
            <v>20</v>
          </cell>
          <cell r="H1287">
            <v>1426</v>
          </cell>
          <cell r="I1287">
            <v>1200</v>
          </cell>
        </row>
        <row r="1288">
          <cell r="A1288">
            <v>20504711</v>
          </cell>
          <cell r="B1288">
            <v>0</v>
          </cell>
          <cell r="C1288">
            <v>1</v>
          </cell>
          <cell r="D1288">
            <v>0</v>
          </cell>
          <cell r="E1288">
            <v>0</v>
          </cell>
          <cell r="F1288">
            <v>0</v>
          </cell>
          <cell r="G1288">
            <v>0</v>
          </cell>
          <cell r="H1288">
            <v>0</v>
          </cell>
          <cell r="I1288">
            <v>7290</v>
          </cell>
        </row>
        <row r="1289">
          <cell r="A1289">
            <v>42720111</v>
          </cell>
          <cell r="B1289">
            <v>40</v>
          </cell>
          <cell r="C1289">
            <v>48</v>
          </cell>
          <cell r="D1289">
            <v>61</v>
          </cell>
          <cell r="E1289">
            <v>86</v>
          </cell>
          <cell r="F1289">
            <v>4303</v>
          </cell>
          <cell r="G1289">
            <v>75</v>
          </cell>
          <cell r="H1289">
            <v>843</v>
          </cell>
          <cell r="I1289">
            <v>2485</v>
          </cell>
        </row>
        <row r="1290">
          <cell r="A1290">
            <v>6152611</v>
          </cell>
          <cell r="B1290">
            <v>169</v>
          </cell>
          <cell r="C1290">
            <v>210</v>
          </cell>
          <cell r="D1290">
            <v>200</v>
          </cell>
          <cell r="E1290">
            <v>290</v>
          </cell>
          <cell r="F1290">
            <v>15523</v>
          </cell>
          <cell r="G1290">
            <v>131</v>
          </cell>
          <cell r="H1290">
            <v>2927</v>
          </cell>
          <cell r="I1290">
            <v>25819</v>
          </cell>
        </row>
        <row r="1291">
          <cell r="A1291">
            <v>4115511</v>
          </cell>
          <cell r="B1291">
            <v>259</v>
          </cell>
          <cell r="C1291">
            <v>1949</v>
          </cell>
          <cell r="D1291">
            <v>464</v>
          </cell>
          <cell r="E1291">
            <v>386</v>
          </cell>
          <cell r="F1291">
            <v>3386</v>
          </cell>
          <cell r="G1291">
            <v>31</v>
          </cell>
          <cell r="H1291">
            <v>1</v>
          </cell>
          <cell r="I1291">
            <v>0</v>
          </cell>
        </row>
        <row r="1292">
          <cell r="A1292">
            <v>9469711</v>
          </cell>
          <cell r="B1292">
            <v>3</v>
          </cell>
          <cell r="C1292">
            <v>3</v>
          </cell>
          <cell r="D1292">
            <v>0</v>
          </cell>
          <cell r="E1292">
            <v>3</v>
          </cell>
          <cell r="F1292">
            <v>42</v>
          </cell>
          <cell r="G1292">
            <v>0</v>
          </cell>
          <cell r="H1292">
            <v>0</v>
          </cell>
          <cell r="I1292">
            <v>16550</v>
          </cell>
        </row>
        <row r="1293">
          <cell r="A1293">
            <v>11308211</v>
          </cell>
          <cell r="B1293">
            <v>11</v>
          </cell>
          <cell r="C1293">
            <v>7</v>
          </cell>
          <cell r="D1293">
            <v>13</v>
          </cell>
          <cell r="E1293">
            <v>6</v>
          </cell>
          <cell r="F1293">
            <v>127</v>
          </cell>
          <cell r="G1293">
            <v>0</v>
          </cell>
          <cell r="H1293">
            <v>0</v>
          </cell>
          <cell r="I1293">
            <v>14178</v>
          </cell>
        </row>
        <row r="1294">
          <cell r="A1294">
            <v>12347211</v>
          </cell>
          <cell r="B1294">
            <v>0</v>
          </cell>
          <cell r="C1294">
            <v>1</v>
          </cell>
          <cell r="D1294">
            <v>0</v>
          </cell>
          <cell r="E1294">
            <v>1</v>
          </cell>
          <cell r="F1294">
            <v>32</v>
          </cell>
          <cell r="G1294">
            <v>0</v>
          </cell>
          <cell r="H1294">
            <v>0</v>
          </cell>
          <cell r="I1294">
            <v>4275</v>
          </cell>
        </row>
        <row r="1295">
          <cell r="A1295">
            <v>18126511</v>
          </cell>
          <cell r="B1295">
            <v>0</v>
          </cell>
          <cell r="C1295">
            <v>2</v>
          </cell>
          <cell r="D1295">
            <v>0</v>
          </cell>
          <cell r="E1295">
            <v>1</v>
          </cell>
          <cell r="F1295">
            <v>13</v>
          </cell>
          <cell r="G1295">
            <v>0</v>
          </cell>
          <cell r="H1295">
            <v>0</v>
          </cell>
          <cell r="I1295">
            <v>6474</v>
          </cell>
        </row>
        <row r="1296">
          <cell r="A1296">
            <v>41559111</v>
          </cell>
          <cell r="B1296">
            <v>296</v>
          </cell>
          <cell r="C1296">
            <v>499</v>
          </cell>
          <cell r="D1296">
            <v>829</v>
          </cell>
          <cell r="E1296">
            <v>1979</v>
          </cell>
          <cell r="F1296">
            <v>2839</v>
          </cell>
          <cell r="G1296">
            <v>0</v>
          </cell>
          <cell r="H1296">
            <v>0</v>
          </cell>
          <cell r="I1296">
            <v>6</v>
          </cell>
        </row>
        <row r="1297">
          <cell r="A1297">
            <v>44496011</v>
          </cell>
          <cell r="B1297">
            <v>231</v>
          </cell>
          <cell r="C1297">
            <v>550</v>
          </cell>
          <cell r="D1297">
            <v>247</v>
          </cell>
          <cell r="E1297">
            <v>261</v>
          </cell>
          <cell r="F1297">
            <v>4494</v>
          </cell>
          <cell r="G1297">
            <v>166</v>
          </cell>
          <cell r="H1297">
            <v>714</v>
          </cell>
          <cell r="I1297">
            <v>4224</v>
          </cell>
        </row>
        <row r="1298">
          <cell r="A1298">
            <v>44851611</v>
          </cell>
          <cell r="B1298">
            <v>398</v>
          </cell>
          <cell r="C1298">
            <v>833</v>
          </cell>
          <cell r="D1298">
            <v>353</v>
          </cell>
          <cell r="E1298">
            <v>402</v>
          </cell>
          <cell r="F1298">
            <v>4266</v>
          </cell>
          <cell r="G1298">
            <v>334</v>
          </cell>
          <cell r="H1298">
            <v>539</v>
          </cell>
          <cell r="I1298">
            <v>3385</v>
          </cell>
        </row>
        <row r="1299">
          <cell r="A1299">
            <v>59839211</v>
          </cell>
          <cell r="B1299">
            <v>1</v>
          </cell>
          <cell r="C1299">
            <v>0</v>
          </cell>
          <cell r="D1299">
            <v>0</v>
          </cell>
          <cell r="E1299">
            <v>0</v>
          </cell>
          <cell r="F1299">
            <v>7</v>
          </cell>
          <cell r="G1299">
            <v>0</v>
          </cell>
          <cell r="H1299">
            <v>0</v>
          </cell>
          <cell r="I1299">
            <v>0</v>
          </cell>
        </row>
        <row r="1300">
          <cell r="A1300">
            <v>49816411</v>
          </cell>
          <cell r="B1300">
            <v>1185</v>
          </cell>
          <cell r="C1300">
            <v>3831</v>
          </cell>
          <cell r="D1300">
            <v>1893</v>
          </cell>
          <cell r="E1300">
            <v>3028</v>
          </cell>
          <cell r="F1300">
            <v>14992</v>
          </cell>
          <cell r="G1300">
            <v>531</v>
          </cell>
          <cell r="H1300">
            <v>1254</v>
          </cell>
          <cell r="I1300">
            <v>49092</v>
          </cell>
        </row>
        <row r="1301">
          <cell r="A1301">
            <v>1384911</v>
          </cell>
          <cell r="B1301">
            <v>185</v>
          </cell>
          <cell r="C1301">
            <v>799</v>
          </cell>
          <cell r="D1301">
            <v>29</v>
          </cell>
          <cell r="E1301">
            <v>8</v>
          </cell>
          <cell r="F1301">
            <v>3388</v>
          </cell>
          <cell r="G1301">
            <v>46</v>
          </cell>
          <cell r="H1301">
            <v>12</v>
          </cell>
          <cell r="I1301">
            <v>0</v>
          </cell>
        </row>
        <row r="1302">
          <cell r="A1302">
            <v>7112311</v>
          </cell>
          <cell r="B1302">
            <v>322</v>
          </cell>
          <cell r="C1302">
            <v>775</v>
          </cell>
          <cell r="D1302">
            <v>74</v>
          </cell>
          <cell r="E1302">
            <v>29</v>
          </cell>
          <cell r="F1302">
            <v>4822</v>
          </cell>
          <cell r="G1302">
            <v>126</v>
          </cell>
          <cell r="H1302">
            <v>6</v>
          </cell>
          <cell r="I1302">
            <v>816</v>
          </cell>
        </row>
        <row r="1303">
          <cell r="A1303">
            <v>52355111</v>
          </cell>
          <cell r="B1303">
            <v>382</v>
          </cell>
          <cell r="C1303">
            <v>2487</v>
          </cell>
          <cell r="D1303">
            <v>94</v>
          </cell>
          <cell r="E1303">
            <v>188</v>
          </cell>
          <cell r="F1303">
            <v>10225</v>
          </cell>
          <cell r="G1303">
            <v>128</v>
          </cell>
          <cell r="H1303">
            <v>2</v>
          </cell>
          <cell r="I1303">
            <v>828</v>
          </cell>
        </row>
        <row r="1304">
          <cell r="A1304">
            <v>59850311</v>
          </cell>
          <cell r="B1304">
            <v>104</v>
          </cell>
          <cell r="C1304">
            <v>177</v>
          </cell>
          <cell r="D1304">
            <v>32</v>
          </cell>
          <cell r="E1304">
            <v>54</v>
          </cell>
          <cell r="F1304">
            <v>2471</v>
          </cell>
          <cell r="G1304">
            <v>223</v>
          </cell>
          <cell r="H1304">
            <v>70</v>
          </cell>
          <cell r="I1304">
            <v>8348</v>
          </cell>
        </row>
        <row r="1305">
          <cell r="A1305">
            <v>1997101</v>
          </cell>
          <cell r="B1305">
            <v>993</v>
          </cell>
          <cell r="C1305">
            <v>4238</v>
          </cell>
          <cell r="D1305">
            <v>229</v>
          </cell>
          <cell r="E1305">
            <v>279</v>
          </cell>
          <cell r="F1305">
            <v>20906</v>
          </cell>
          <cell r="G1305">
            <v>523</v>
          </cell>
          <cell r="H1305">
            <v>90</v>
          </cell>
          <cell r="I1305">
            <v>8348</v>
          </cell>
        </row>
        <row r="1306">
          <cell r="A1306">
            <v>5651411</v>
          </cell>
          <cell r="B1306">
            <v>49</v>
          </cell>
          <cell r="C1306">
            <v>51</v>
          </cell>
          <cell r="D1306">
            <v>40</v>
          </cell>
          <cell r="E1306">
            <v>41</v>
          </cell>
          <cell r="F1306">
            <v>1657</v>
          </cell>
          <cell r="G1306">
            <v>56</v>
          </cell>
          <cell r="H1306">
            <v>133</v>
          </cell>
          <cell r="I1306">
            <v>105</v>
          </cell>
        </row>
        <row r="1307">
          <cell r="A1307">
            <v>2096211</v>
          </cell>
          <cell r="B1307">
            <v>49</v>
          </cell>
          <cell r="C1307">
            <v>51</v>
          </cell>
          <cell r="D1307">
            <v>40</v>
          </cell>
          <cell r="E1307">
            <v>41</v>
          </cell>
          <cell r="F1307">
            <v>1657</v>
          </cell>
          <cell r="G1307">
            <v>56</v>
          </cell>
          <cell r="H1307">
            <v>133</v>
          </cell>
          <cell r="I1307">
            <v>105</v>
          </cell>
        </row>
        <row r="1308">
          <cell r="A1308">
            <v>20497311</v>
          </cell>
          <cell r="B1308">
            <v>0</v>
          </cell>
          <cell r="C1308">
            <v>0</v>
          </cell>
          <cell r="D1308">
            <v>1</v>
          </cell>
          <cell r="E1308">
            <v>0</v>
          </cell>
          <cell r="F1308">
            <v>4</v>
          </cell>
          <cell r="G1308">
            <v>0</v>
          </cell>
          <cell r="H1308">
            <v>0</v>
          </cell>
          <cell r="I1308">
            <v>9078</v>
          </cell>
        </row>
        <row r="1309">
          <cell r="A1309">
            <v>6203911</v>
          </cell>
          <cell r="B1309">
            <v>0</v>
          </cell>
          <cell r="C1309">
            <v>0</v>
          </cell>
          <cell r="D1309">
            <v>0</v>
          </cell>
          <cell r="E1309">
            <v>0</v>
          </cell>
          <cell r="F1309">
            <v>3</v>
          </cell>
          <cell r="G1309">
            <v>0</v>
          </cell>
          <cell r="H1309">
            <v>0</v>
          </cell>
          <cell r="I1309">
            <v>9078</v>
          </cell>
        </row>
        <row r="1310">
          <cell r="A1310">
            <v>13561511</v>
          </cell>
          <cell r="B1310">
            <v>175</v>
          </cell>
          <cell r="C1310">
            <v>224</v>
          </cell>
          <cell r="D1310">
            <v>262</v>
          </cell>
          <cell r="E1310">
            <v>275</v>
          </cell>
          <cell r="F1310">
            <v>3431</v>
          </cell>
          <cell r="G1310">
            <v>619</v>
          </cell>
          <cell r="H1310">
            <v>462</v>
          </cell>
          <cell r="I1310">
            <v>15850</v>
          </cell>
        </row>
        <row r="1311">
          <cell r="A1311">
            <v>13561512</v>
          </cell>
          <cell r="B1311">
            <v>220</v>
          </cell>
          <cell r="C1311">
            <v>286</v>
          </cell>
          <cell r="D1311">
            <v>315</v>
          </cell>
          <cell r="E1311">
            <v>302</v>
          </cell>
          <cell r="F1311">
            <v>3304</v>
          </cell>
          <cell r="G1311">
            <v>241</v>
          </cell>
          <cell r="H1311">
            <v>448</v>
          </cell>
          <cell r="I1311">
            <v>9597</v>
          </cell>
        </row>
        <row r="1312">
          <cell r="A1312">
            <v>15390511</v>
          </cell>
          <cell r="B1312">
            <v>0</v>
          </cell>
          <cell r="C1312">
            <v>0</v>
          </cell>
          <cell r="D1312">
            <v>0</v>
          </cell>
          <cell r="E1312">
            <v>0</v>
          </cell>
          <cell r="F1312">
            <v>0</v>
          </cell>
          <cell r="G1312">
            <v>0</v>
          </cell>
          <cell r="H1312">
            <v>0</v>
          </cell>
          <cell r="I1312">
            <v>9120</v>
          </cell>
        </row>
        <row r="1313">
          <cell r="A1313">
            <v>41794811</v>
          </cell>
          <cell r="B1313">
            <v>34</v>
          </cell>
          <cell r="C1313">
            <v>84</v>
          </cell>
          <cell r="D1313">
            <v>81</v>
          </cell>
          <cell r="E1313">
            <v>96</v>
          </cell>
          <cell r="F1313">
            <v>1870</v>
          </cell>
          <cell r="G1313">
            <v>455</v>
          </cell>
          <cell r="H1313">
            <v>100</v>
          </cell>
          <cell r="I1313">
            <v>8807</v>
          </cell>
        </row>
        <row r="1314">
          <cell r="A1314">
            <v>20746611</v>
          </cell>
          <cell r="B1314">
            <v>429</v>
          </cell>
          <cell r="C1314">
            <v>594</v>
          </cell>
          <cell r="D1314">
            <v>658</v>
          </cell>
          <cell r="E1314">
            <v>673</v>
          </cell>
          <cell r="F1314">
            <v>8605</v>
          </cell>
          <cell r="G1314">
            <v>1315</v>
          </cell>
          <cell r="H1314">
            <v>1010</v>
          </cell>
          <cell r="I1314">
            <v>43374</v>
          </cell>
        </row>
        <row r="1315">
          <cell r="A1315">
            <v>1066611</v>
          </cell>
          <cell r="B1315">
            <v>265</v>
          </cell>
          <cell r="C1315">
            <v>37</v>
          </cell>
          <cell r="D1315">
            <v>1</v>
          </cell>
          <cell r="E1315">
            <v>1</v>
          </cell>
          <cell r="F1315">
            <v>4447</v>
          </cell>
          <cell r="G1315">
            <v>73</v>
          </cell>
          <cell r="H1315">
            <v>0</v>
          </cell>
          <cell r="I1315">
            <v>13</v>
          </cell>
        </row>
        <row r="1316">
          <cell r="A1316">
            <v>1108011</v>
          </cell>
          <cell r="B1316">
            <v>-1</v>
          </cell>
          <cell r="C1316">
            <v>241</v>
          </cell>
          <cell r="D1316">
            <v>287</v>
          </cell>
          <cell r="E1316">
            <v>258</v>
          </cell>
          <cell r="F1316">
            <v>1</v>
          </cell>
          <cell r="G1316">
            <v>144</v>
          </cell>
          <cell r="H1316">
            <v>100</v>
          </cell>
          <cell r="I1316">
            <v>192</v>
          </cell>
        </row>
        <row r="1317">
          <cell r="A1317">
            <v>1579211</v>
          </cell>
          <cell r="B1317">
            <v>81</v>
          </cell>
          <cell r="C1317">
            <v>197</v>
          </cell>
          <cell r="D1317">
            <v>95</v>
          </cell>
          <cell r="E1317">
            <v>129</v>
          </cell>
          <cell r="F1317">
            <v>972</v>
          </cell>
          <cell r="G1317">
            <v>23</v>
          </cell>
          <cell r="H1317">
            <v>0</v>
          </cell>
          <cell r="I1317">
            <v>0</v>
          </cell>
        </row>
        <row r="1318">
          <cell r="A1318">
            <v>2103611</v>
          </cell>
          <cell r="B1318">
            <v>236</v>
          </cell>
          <cell r="C1318">
            <v>1740</v>
          </cell>
          <cell r="D1318">
            <v>377</v>
          </cell>
          <cell r="E1318">
            <v>467</v>
          </cell>
          <cell r="F1318">
            <v>2125</v>
          </cell>
          <cell r="G1318">
            <v>24</v>
          </cell>
          <cell r="H1318">
            <v>5</v>
          </cell>
          <cell r="I1318">
            <v>35</v>
          </cell>
        </row>
        <row r="1319">
          <cell r="A1319">
            <v>5656511</v>
          </cell>
          <cell r="B1319">
            <v>109</v>
          </cell>
          <cell r="C1319">
            <v>109</v>
          </cell>
          <cell r="D1319">
            <v>86</v>
          </cell>
          <cell r="E1319">
            <v>62</v>
          </cell>
          <cell r="F1319">
            <v>1278</v>
          </cell>
          <cell r="G1319">
            <v>118</v>
          </cell>
          <cell r="H1319">
            <v>83</v>
          </cell>
          <cell r="I1319">
            <v>213</v>
          </cell>
        </row>
        <row r="1320">
          <cell r="A1320">
            <v>6826511</v>
          </cell>
          <cell r="B1320">
            <v>191</v>
          </cell>
          <cell r="C1320">
            <v>262</v>
          </cell>
          <cell r="D1320">
            <v>169</v>
          </cell>
          <cell r="E1320">
            <v>243</v>
          </cell>
          <cell r="F1320">
            <v>4374</v>
          </cell>
          <cell r="G1320">
            <v>139</v>
          </cell>
          <cell r="H1320">
            <v>1580</v>
          </cell>
          <cell r="I1320">
            <v>7795</v>
          </cell>
        </row>
        <row r="1321">
          <cell r="A1321">
            <v>6826512</v>
          </cell>
          <cell r="B1321">
            <v>169</v>
          </cell>
          <cell r="C1321">
            <v>260</v>
          </cell>
          <cell r="D1321">
            <v>200</v>
          </cell>
          <cell r="E1321">
            <v>258</v>
          </cell>
          <cell r="F1321">
            <v>3894</v>
          </cell>
          <cell r="G1321">
            <v>60</v>
          </cell>
          <cell r="H1321">
            <v>1523</v>
          </cell>
          <cell r="I1321">
            <v>9500</v>
          </cell>
        </row>
        <row r="1322">
          <cell r="A1322">
            <v>7065111</v>
          </cell>
          <cell r="B1322">
            <v>110</v>
          </cell>
          <cell r="C1322">
            <v>372</v>
          </cell>
          <cell r="D1322">
            <v>137</v>
          </cell>
          <cell r="E1322">
            <v>425</v>
          </cell>
          <cell r="F1322">
            <v>3395</v>
          </cell>
          <cell r="G1322">
            <v>5</v>
          </cell>
          <cell r="H1322">
            <v>0</v>
          </cell>
          <cell r="I1322">
            <v>0</v>
          </cell>
        </row>
        <row r="1323">
          <cell r="A1323">
            <v>9634911</v>
          </cell>
          <cell r="B1323">
            <v>97</v>
          </cell>
          <cell r="C1323">
            <v>161</v>
          </cell>
          <cell r="D1323">
            <v>91</v>
          </cell>
          <cell r="E1323">
            <v>85</v>
          </cell>
          <cell r="F1323">
            <v>2708</v>
          </cell>
          <cell r="G1323">
            <v>12</v>
          </cell>
          <cell r="H1323">
            <v>2</v>
          </cell>
          <cell r="I1323">
            <v>0</v>
          </cell>
        </row>
        <row r="1324">
          <cell r="A1324">
            <v>19424211</v>
          </cell>
          <cell r="B1324">
            <v>331</v>
          </cell>
          <cell r="C1324">
            <v>703</v>
          </cell>
          <cell r="D1324">
            <v>348</v>
          </cell>
          <cell r="E1324">
            <v>1466</v>
          </cell>
          <cell r="F1324">
            <v>6778</v>
          </cell>
          <cell r="G1324">
            <v>103</v>
          </cell>
          <cell r="H1324">
            <v>1</v>
          </cell>
          <cell r="I1324">
            <v>0</v>
          </cell>
        </row>
        <row r="1325">
          <cell r="A1325">
            <v>21289711</v>
          </cell>
          <cell r="B1325">
            <v>432</v>
          </cell>
          <cell r="C1325">
            <v>836</v>
          </cell>
          <cell r="D1325">
            <v>414</v>
          </cell>
          <cell r="E1325">
            <v>563</v>
          </cell>
          <cell r="F1325">
            <v>3836</v>
          </cell>
          <cell r="G1325">
            <v>37</v>
          </cell>
          <cell r="H1325">
            <v>0</v>
          </cell>
          <cell r="I1325">
            <v>0</v>
          </cell>
        </row>
        <row r="1326">
          <cell r="A1326">
            <v>21289712</v>
          </cell>
          <cell r="B1326">
            <v>1</v>
          </cell>
          <cell r="C1326">
            <v>1</v>
          </cell>
          <cell r="D1326">
            <v>1</v>
          </cell>
          <cell r="E1326">
            <v>2</v>
          </cell>
          <cell r="F1326">
            <v>19</v>
          </cell>
          <cell r="G1326">
            <v>0</v>
          </cell>
          <cell r="H1326">
            <v>0</v>
          </cell>
          <cell r="I1326">
            <v>0</v>
          </cell>
        </row>
        <row r="1327">
          <cell r="A1327">
            <v>30452911</v>
          </cell>
          <cell r="B1327">
            <v>91</v>
          </cell>
          <cell r="C1327">
            <v>227</v>
          </cell>
          <cell r="D1327">
            <v>87</v>
          </cell>
          <cell r="E1327">
            <v>236</v>
          </cell>
          <cell r="F1327">
            <v>3232</v>
          </cell>
          <cell r="G1327">
            <v>1</v>
          </cell>
          <cell r="H1327">
            <v>0</v>
          </cell>
          <cell r="I1327">
            <v>0</v>
          </cell>
        </row>
        <row r="1328">
          <cell r="A1328">
            <v>32297611</v>
          </cell>
          <cell r="B1328">
            <v>0</v>
          </cell>
          <cell r="C1328">
            <v>6</v>
          </cell>
          <cell r="D1328">
            <v>0</v>
          </cell>
          <cell r="E1328">
            <v>6</v>
          </cell>
          <cell r="F1328">
            <v>319</v>
          </cell>
          <cell r="G1328">
            <v>0</v>
          </cell>
          <cell r="H1328">
            <v>0</v>
          </cell>
          <cell r="I1328">
            <v>0</v>
          </cell>
        </row>
        <row r="1329">
          <cell r="A1329">
            <v>48133011</v>
          </cell>
          <cell r="B1329">
            <v>42</v>
          </cell>
          <cell r="C1329">
            <v>103</v>
          </cell>
          <cell r="D1329">
            <v>38</v>
          </cell>
          <cell r="E1329">
            <v>90</v>
          </cell>
          <cell r="F1329">
            <v>1856</v>
          </cell>
          <cell r="G1329">
            <v>1</v>
          </cell>
          <cell r="H1329">
            <v>0</v>
          </cell>
          <cell r="I1329">
            <v>4</v>
          </cell>
        </row>
        <row r="1330">
          <cell r="A1330">
            <v>51284611</v>
          </cell>
          <cell r="B1330">
            <v>237</v>
          </cell>
          <cell r="C1330">
            <v>694</v>
          </cell>
          <cell r="D1330">
            <v>347</v>
          </cell>
          <cell r="E1330">
            <v>2896</v>
          </cell>
          <cell r="F1330">
            <v>1514</v>
          </cell>
          <cell r="G1330">
            <v>196</v>
          </cell>
          <cell r="H1330">
            <v>16</v>
          </cell>
          <cell r="I1330">
            <v>0</v>
          </cell>
        </row>
        <row r="1331">
          <cell r="A1331">
            <v>58998311</v>
          </cell>
          <cell r="B1331">
            <v>61</v>
          </cell>
          <cell r="C1331">
            <v>111</v>
          </cell>
          <cell r="D1331">
            <v>51</v>
          </cell>
          <cell r="E1331">
            <v>125</v>
          </cell>
          <cell r="F1331">
            <v>1470</v>
          </cell>
          <cell r="G1331">
            <v>1</v>
          </cell>
          <cell r="H1331">
            <v>1102</v>
          </cell>
          <cell r="I1331">
            <v>0</v>
          </cell>
        </row>
        <row r="1332">
          <cell r="A1332">
            <v>3176401</v>
          </cell>
          <cell r="B1332">
            <v>2451</v>
          </cell>
          <cell r="C1332">
            <v>5818</v>
          </cell>
          <cell r="D1332">
            <v>2441</v>
          </cell>
          <cell r="E1332">
            <v>7052</v>
          </cell>
          <cell r="F1332">
            <v>42218</v>
          </cell>
          <cell r="G1332">
            <v>793</v>
          </cell>
          <cell r="H1332">
            <v>4312</v>
          </cell>
          <cell r="I1332">
            <v>17560</v>
          </cell>
        </row>
        <row r="1333">
          <cell r="A1333">
            <v>1070811</v>
          </cell>
          <cell r="B1333">
            <v>634</v>
          </cell>
          <cell r="C1333">
            <v>934</v>
          </cell>
          <cell r="D1333">
            <v>59</v>
          </cell>
          <cell r="E1333">
            <v>67</v>
          </cell>
          <cell r="F1333">
            <v>5073</v>
          </cell>
          <cell r="G1333">
            <v>97</v>
          </cell>
          <cell r="H1333">
            <v>0</v>
          </cell>
          <cell r="I1333">
            <v>10</v>
          </cell>
        </row>
        <row r="1334">
          <cell r="A1334">
            <v>2088111</v>
          </cell>
          <cell r="B1334">
            <v>214</v>
          </cell>
          <cell r="C1334">
            <v>1930</v>
          </cell>
          <cell r="D1334">
            <v>241</v>
          </cell>
          <cell r="E1334">
            <v>90</v>
          </cell>
          <cell r="F1334">
            <v>1708</v>
          </cell>
          <cell r="G1334">
            <v>44</v>
          </cell>
          <cell r="H1334">
            <v>20</v>
          </cell>
          <cell r="I1334">
            <v>0</v>
          </cell>
        </row>
        <row r="1335">
          <cell r="A1335">
            <v>2390611</v>
          </cell>
          <cell r="B1335">
            <v>171</v>
          </cell>
          <cell r="C1335">
            <v>3861</v>
          </cell>
          <cell r="D1335">
            <v>142</v>
          </cell>
          <cell r="E1335">
            <v>357</v>
          </cell>
          <cell r="F1335">
            <v>1755</v>
          </cell>
          <cell r="G1335">
            <v>60</v>
          </cell>
          <cell r="H1335">
            <v>8</v>
          </cell>
          <cell r="I1335">
            <v>1584</v>
          </cell>
        </row>
        <row r="1336">
          <cell r="A1336">
            <v>2395811</v>
          </cell>
          <cell r="B1336">
            <v>91</v>
          </cell>
          <cell r="C1336">
            <v>1247</v>
          </cell>
          <cell r="D1336">
            <v>124</v>
          </cell>
          <cell r="E1336">
            <v>272</v>
          </cell>
          <cell r="F1336">
            <v>1642</v>
          </cell>
          <cell r="G1336">
            <v>8</v>
          </cell>
          <cell r="H1336">
            <v>14</v>
          </cell>
          <cell r="I1336">
            <v>0</v>
          </cell>
        </row>
        <row r="1337">
          <cell r="A1337">
            <v>2398811</v>
          </cell>
          <cell r="B1337">
            <v>179</v>
          </cell>
          <cell r="C1337">
            <v>3392</v>
          </cell>
          <cell r="D1337">
            <v>413</v>
          </cell>
          <cell r="E1337">
            <v>2984</v>
          </cell>
          <cell r="F1337">
            <v>1054</v>
          </cell>
          <cell r="G1337">
            <v>372</v>
          </cell>
          <cell r="H1337">
            <v>650</v>
          </cell>
          <cell r="I1337">
            <v>480</v>
          </cell>
        </row>
        <row r="1338">
          <cell r="A1338">
            <v>2426911</v>
          </cell>
          <cell r="B1338">
            <v>55</v>
          </cell>
          <cell r="C1338">
            <v>713</v>
          </cell>
          <cell r="D1338">
            <v>50</v>
          </cell>
          <cell r="E1338">
            <v>86</v>
          </cell>
          <cell r="F1338">
            <v>566</v>
          </cell>
          <cell r="G1338">
            <v>12</v>
          </cell>
          <cell r="H1338">
            <v>618</v>
          </cell>
          <cell r="I1338">
            <v>480</v>
          </cell>
        </row>
        <row r="1339">
          <cell r="A1339">
            <v>2447011</v>
          </cell>
          <cell r="B1339">
            <v>194</v>
          </cell>
          <cell r="C1339">
            <v>2415</v>
          </cell>
          <cell r="D1339">
            <v>250</v>
          </cell>
          <cell r="E1339">
            <v>483</v>
          </cell>
          <cell r="F1339">
            <v>2310</v>
          </cell>
          <cell r="G1339">
            <v>132</v>
          </cell>
          <cell r="H1339">
            <v>356</v>
          </cell>
          <cell r="I1339">
            <v>572</v>
          </cell>
        </row>
        <row r="1340">
          <cell r="A1340">
            <v>2565911</v>
          </cell>
          <cell r="B1340">
            <v>108</v>
          </cell>
          <cell r="C1340">
            <v>2253</v>
          </cell>
          <cell r="D1340">
            <v>313</v>
          </cell>
          <cell r="E1340">
            <v>1766</v>
          </cell>
          <cell r="F1340">
            <v>1220</v>
          </cell>
          <cell r="G1340">
            <v>78</v>
          </cell>
          <cell r="H1340">
            <v>0</v>
          </cell>
          <cell r="I1340">
            <v>0</v>
          </cell>
        </row>
        <row r="1341">
          <cell r="A1341">
            <v>4800311</v>
          </cell>
          <cell r="B1341">
            <v>869</v>
          </cell>
          <cell r="C1341">
            <v>1343</v>
          </cell>
          <cell r="D1341">
            <v>87</v>
          </cell>
          <cell r="E1341">
            <v>78</v>
          </cell>
          <cell r="F1341">
            <v>2767</v>
          </cell>
          <cell r="G1341">
            <v>60</v>
          </cell>
          <cell r="H1341">
            <v>286</v>
          </cell>
          <cell r="I1341">
            <v>310</v>
          </cell>
        </row>
        <row r="1342">
          <cell r="A1342">
            <v>34005511</v>
          </cell>
          <cell r="B1342">
            <v>17</v>
          </cell>
          <cell r="C1342">
            <v>107</v>
          </cell>
          <cell r="D1342">
            <v>4</v>
          </cell>
          <cell r="E1342">
            <v>18</v>
          </cell>
          <cell r="F1342">
            <v>749</v>
          </cell>
          <cell r="G1342">
            <v>4</v>
          </cell>
          <cell r="H1342">
            <v>556</v>
          </cell>
          <cell r="I1342">
            <v>142</v>
          </cell>
        </row>
        <row r="1343">
          <cell r="A1343">
            <v>34838611</v>
          </cell>
          <cell r="B1343">
            <v>7</v>
          </cell>
          <cell r="C1343">
            <v>21</v>
          </cell>
          <cell r="D1343">
            <v>2</v>
          </cell>
          <cell r="E1343">
            <v>1</v>
          </cell>
          <cell r="F1343">
            <v>292</v>
          </cell>
          <cell r="G1343">
            <v>260</v>
          </cell>
          <cell r="H1343">
            <v>564</v>
          </cell>
          <cell r="I1343">
            <v>656</v>
          </cell>
        </row>
        <row r="1344">
          <cell r="A1344">
            <v>34839211</v>
          </cell>
          <cell r="B1344">
            <v>18</v>
          </cell>
          <cell r="C1344">
            <v>16</v>
          </cell>
          <cell r="D1344">
            <v>6</v>
          </cell>
          <cell r="E1344">
            <v>5</v>
          </cell>
          <cell r="F1344">
            <v>387</v>
          </cell>
          <cell r="G1344">
            <v>272</v>
          </cell>
          <cell r="H1344">
            <v>664</v>
          </cell>
          <cell r="I1344">
            <v>160</v>
          </cell>
        </row>
        <row r="1345">
          <cell r="A1345">
            <v>34839311</v>
          </cell>
          <cell r="B1345">
            <v>13</v>
          </cell>
          <cell r="C1345">
            <v>70</v>
          </cell>
          <cell r="D1345">
            <v>11</v>
          </cell>
          <cell r="E1345">
            <v>19</v>
          </cell>
          <cell r="F1345">
            <v>437</v>
          </cell>
          <cell r="G1345">
            <v>4</v>
          </cell>
          <cell r="H1345">
            <v>3726</v>
          </cell>
          <cell r="I1345">
            <v>39528</v>
          </cell>
        </row>
        <row r="1346">
          <cell r="A1346">
            <v>34840611</v>
          </cell>
          <cell r="B1346">
            <v>6</v>
          </cell>
          <cell r="C1346">
            <v>51</v>
          </cell>
          <cell r="D1346">
            <v>12</v>
          </cell>
          <cell r="E1346">
            <v>10</v>
          </cell>
          <cell r="F1346">
            <v>743</v>
          </cell>
          <cell r="G1346">
            <v>2</v>
          </cell>
          <cell r="H1346">
            <v>0</v>
          </cell>
          <cell r="I1346">
            <v>3876</v>
          </cell>
        </row>
        <row r="1347">
          <cell r="A1347">
            <v>34841811</v>
          </cell>
          <cell r="B1347">
            <v>18</v>
          </cell>
          <cell r="C1347">
            <v>99</v>
          </cell>
          <cell r="D1347">
            <v>6</v>
          </cell>
          <cell r="E1347">
            <v>17</v>
          </cell>
          <cell r="F1347">
            <v>491</v>
          </cell>
          <cell r="G1347">
            <v>2828</v>
          </cell>
          <cell r="H1347">
            <v>7556</v>
          </cell>
          <cell r="I1347">
            <v>47788</v>
          </cell>
        </row>
        <row r="1348">
          <cell r="A1348">
            <v>48141811</v>
          </cell>
          <cell r="B1348">
            <v>50</v>
          </cell>
          <cell r="C1348">
            <v>278</v>
          </cell>
          <cell r="D1348">
            <v>33</v>
          </cell>
          <cell r="E1348">
            <v>65</v>
          </cell>
          <cell r="F1348">
            <v>2194</v>
          </cell>
          <cell r="G1348">
            <v>0</v>
          </cell>
          <cell r="H1348">
            <v>0</v>
          </cell>
          <cell r="I1348">
            <v>0</v>
          </cell>
        </row>
        <row r="1349">
          <cell r="A1349">
            <v>51336311</v>
          </cell>
          <cell r="B1349">
            <v>17</v>
          </cell>
          <cell r="C1349">
            <v>221</v>
          </cell>
          <cell r="D1349">
            <v>24</v>
          </cell>
          <cell r="E1349">
            <v>342</v>
          </cell>
          <cell r="F1349">
            <v>297</v>
          </cell>
          <cell r="G1349">
            <v>252</v>
          </cell>
          <cell r="H1349">
            <v>0</v>
          </cell>
          <cell r="I1349">
            <v>0</v>
          </cell>
        </row>
        <row r="1350">
          <cell r="A1350">
            <v>51342911</v>
          </cell>
          <cell r="B1350">
            <v>27</v>
          </cell>
          <cell r="C1350">
            <v>156</v>
          </cell>
          <cell r="D1350">
            <v>16</v>
          </cell>
          <cell r="E1350">
            <v>94</v>
          </cell>
          <cell r="F1350">
            <v>436</v>
          </cell>
          <cell r="G1350">
            <v>2</v>
          </cell>
          <cell r="H1350">
            <v>0</v>
          </cell>
          <cell r="I1350">
            <v>0</v>
          </cell>
        </row>
        <row r="1351">
          <cell r="A1351">
            <v>52349111</v>
          </cell>
          <cell r="B1351">
            <v>30</v>
          </cell>
          <cell r="C1351">
            <v>748</v>
          </cell>
          <cell r="D1351">
            <v>41</v>
          </cell>
          <cell r="E1351">
            <v>120</v>
          </cell>
          <cell r="F1351">
            <v>967</v>
          </cell>
          <cell r="G1351">
            <v>2</v>
          </cell>
          <cell r="H1351">
            <v>0</v>
          </cell>
          <cell r="I1351">
            <v>0</v>
          </cell>
        </row>
        <row r="1352">
          <cell r="A1352">
            <v>3187504</v>
          </cell>
          <cell r="B1352">
            <v>2718</v>
          </cell>
          <cell r="C1352">
            <v>19855</v>
          </cell>
          <cell r="D1352">
            <v>1834</v>
          </cell>
          <cell r="E1352">
            <v>6874</v>
          </cell>
          <cell r="F1352">
            <v>25088</v>
          </cell>
          <cell r="G1352">
            <v>1129</v>
          </cell>
          <cell r="H1352">
            <v>42</v>
          </cell>
          <cell r="I1352">
            <v>10</v>
          </cell>
        </row>
        <row r="1353">
          <cell r="A1353">
            <v>27318211</v>
          </cell>
          <cell r="B1353">
            <v>1212</v>
          </cell>
          <cell r="C1353">
            <v>1607</v>
          </cell>
          <cell r="D1353">
            <v>1438</v>
          </cell>
          <cell r="E1353">
            <v>1737</v>
          </cell>
          <cell r="F1353">
            <v>9222</v>
          </cell>
          <cell r="G1353">
            <v>1084</v>
          </cell>
          <cell r="H1353">
            <v>4938</v>
          </cell>
          <cell r="I1353">
            <v>1506</v>
          </cell>
        </row>
        <row r="1354">
          <cell r="A1354">
            <v>27318212</v>
          </cell>
          <cell r="B1354">
            <v>738</v>
          </cell>
          <cell r="C1354">
            <v>950</v>
          </cell>
          <cell r="D1354">
            <v>778</v>
          </cell>
          <cell r="E1354">
            <v>905</v>
          </cell>
          <cell r="F1354">
            <v>6885</v>
          </cell>
          <cell r="G1354">
            <v>728</v>
          </cell>
          <cell r="H1354">
            <v>1695</v>
          </cell>
          <cell r="I1354">
            <v>1488</v>
          </cell>
        </row>
        <row r="1355">
          <cell r="A1355">
            <v>27318213</v>
          </cell>
          <cell r="B1355">
            <v>81</v>
          </cell>
          <cell r="C1355">
            <v>128</v>
          </cell>
          <cell r="D1355">
            <v>135</v>
          </cell>
          <cell r="E1355">
            <v>109</v>
          </cell>
          <cell r="F1355">
            <v>1195</v>
          </cell>
          <cell r="G1355">
            <v>96</v>
          </cell>
          <cell r="H1355">
            <v>420</v>
          </cell>
          <cell r="I1355">
            <v>132</v>
          </cell>
        </row>
        <row r="1356">
          <cell r="A1356">
            <v>30135311</v>
          </cell>
          <cell r="B1356">
            <v>104</v>
          </cell>
          <cell r="C1356">
            <v>134</v>
          </cell>
          <cell r="D1356">
            <v>122</v>
          </cell>
          <cell r="E1356">
            <v>169</v>
          </cell>
          <cell r="F1356">
            <v>4752</v>
          </cell>
          <cell r="G1356">
            <v>409</v>
          </cell>
          <cell r="H1356">
            <v>0</v>
          </cell>
          <cell r="I1356">
            <v>213</v>
          </cell>
        </row>
        <row r="1357">
          <cell r="A1357">
            <v>48939611</v>
          </cell>
          <cell r="B1357">
            <v>241</v>
          </cell>
          <cell r="C1357">
            <v>300</v>
          </cell>
          <cell r="D1357">
            <v>276</v>
          </cell>
          <cell r="E1357">
            <v>308</v>
          </cell>
          <cell r="F1357">
            <v>4919</v>
          </cell>
          <cell r="G1357">
            <v>633</v>
          </cell>
          <cell r="H1357">
            <v>0</v>
          </cell>
          <cell r="I1357">
            <v>480</v>
          </cell>
        </row>
        <row r="1358">
          <cell r="A1358">
            <v>6297012</v>
          </cell>
          <cell r="B1358">
            <v>2376</v>
          </cell>
          <cell r="C1358">
            <v>3119</v>
          </cell>
          <cell r="D1358">
            <v>2749</v>
          </cell>
          <cell r="E1358">
            <v>3228</v>
          </cell>
          <cell r="F1358">
            <v>26973</v>
          </cell>
          <cell r="G1358">
            <v>2950</v>
          </cell>
          <cell r="H1358">
            <v>7053</v>
          </cell>
          <cell r="I1358">
            <v>3819</v>
          </cell>
        </row>
        <row r="1359">
          <cell r="A1359">
            <v>8173611</v>
          </cell>
          <cell r="B1359">
            <v>59</v>
          </cell>
          <cell r="C1359">
            <v>86</v>
          </cell>
          <cell r="D1359">
            <v>64</v>
          </cell>
          <cell r="E1359">
            <v>62</v>
          </cell>
          <cell r="F1359">
            <v>876</v>
          </cell>
          <cell r="G1359">
            <v>280</v>
          </cell>
          <cell r="H1359">
            <v>714</v>
          </cell>
          <cell r="I1359">
            <v>118</v>
          </cell>
        </row>
        <row r="1360">
          <cell r="A1360">
            <v>9799411</v>
          </cell>
          <cell r="B1360">
            <v>0</v>
          </cell>
          <cell r="C1360">
            <v>0</v>
          </cell>
          <cell r="D1360">
            <v>0</v>
          </cell>
          <cell r="E1360">
            <v>0</v>
          </cell>
          <cell r="F1360">
            <v>5</v>
          </cell>
          <cell r="G1360">
            <v>0</v>
          </cell>
          <cell r="H1360">
            <v>0</v>
          </cell>
          <cell r="I1360">
            <v>11515</v>
          </cell>
        </row>
        <row r="1361">
          <cell r="A1361">
            <v>9800511</v>
          </cell>
          <cell r="B1361">
            <v>0</v>
          </cell>
          <cell r="C1361">
            <v>0</v>
          </cell>
          <cell r="D1361">
            <v>0</v>
          </cell>
          <cell r="E1361">
            <v>0</v>
          </cell>
          <cell r="F1361">
            <v>1</v>
          </cell>
          <cell r="G1361">
            <v>0</v>
          </cell>
          <cell r="H1361">
            <v>0</v>
          </cell>
          <cell r="I1361">
            <v>15050</v>
          </cell>
        </row>
        <row r="1362">
          <cell r="A1362">
            <v>44068611</v>
          </cell>
          <cell r="B1362">
            <v>134</v>
          </cell>
          <cell r="C1362">
            <v>213</v>
          </cell>
          <cell r="D1362">
            <v>349</v>
          </cell>
          <cell r="E1362">
            <v>826</v>
          </cell>
          <cell r="F1362">
            <v>1523</v>
          </cell>
          <cell r="G1362">
            <v>1</v>
          </cell>
          <cell r="H1362">
            <v>24</v>
          </cell>
          <cell r="I1362">
            <v>0</v>
          </cell>
        </row>
        <row r="1363">
          <cell r="A1363">
            <v>44068612</v>
          </cell>
          <cell r="B1363">
            <v>0</v>
          </cell>
          <cell r="C1363">
            <v>2</v>
          </cell>
          <cell r="D1363">
            <v>1</v>
          </cell>
          <cell r="E1363">
            <v>5</v>
          </cell>
          <cell r="F1363">
            <v>1</v>
          </cell>
          <cell r="G1363">
            <v>0</v>
          </cell>
          <cell r="H1363">
            <v>0</v>
          </cell>
          <cell r="I1363">
            <v>0</v>
          </cell>
        </row>
        <row r="1364">
          <cell r="A1364">
            <v>6370411</v>
          </cell>
          <cell r="B1364">
            <v>193</v>
          </cell>
          <cell r="C1364">
            <v>299</v>
          </cell>
          <cell r="D1364">
            <v>413</v>
          </cell>
          <cell r="E1364">
            <v>888</v>
          </cell>
          <cell r="F1364">
            <v>2401</v>
          </cell>
          <cell r="G1364">
            <v>281</v>
          </cell>
          <cell r="H1364">
            <v>714</v>
          </cell>
          <cell r="I1364">
            <v>26683</v>
          </cell>
        </row>
        <row r="1365">
          <cell r="A1365">
            <v>3470007</v>
          </cell>
          <cell r="B1365">
            <v>262</v>
          </cell>
          <cell r="C1365">
            <v>272</v>
          </cell>
          <cell r="D1365">
            <v>236</v>
          </cell>
          <cell r="E1365">
            <v>244</v>
          </cell>
          <cell r="F1365">
            <v>1</v>
          </cell>
          <cell r="G1365">
            <v>246</v>
          </cell>
          <cell r="H1365">
            <v>315</v>
          </cell>
          <cell r="I1365">
            <v>702</v>
          </cell>
        </row>
        <row r="1366">
          <cell r="A1366">
            <v>13124411</v>
          </cell>
          <cell r="B1366">
            <v>59</v>
          </cell>
          <cell r="C1366">
            <v>81</v>
          </cell>
          <cell r="D1366">
            <v>63</v>
          </cell>
          <cell r="E1366">
            <v>99</v>
          </cell>
          <cell r="F1366">
            <v>2893</v>
          </cell>
          <cell r="G1366">
            <v>211</v>
          </cell>
          <cell r="H1366">
            <v>104</v>
          </cell>
          <cell r="I1366">
            <v>7918</v>
          </cell>
        </row>
        <row r="1367">
          <cell r="A1367">
            <v>13124412</v>
          </cell>
          <cell r="B1367">
            <v>39</v>
          </cell>
          <cell r="C1367">
            <v>58</v>
          </cell>
          <cell r="D1367">
            <v>65</v>
          </cell>
          <cell r="E1367">
            <v>64</v>
          </cell>
          <cell r="F1367">
            <v>7760</v>
          </cell>
          <cell r="G1367">
            <v>31</v>
          </cell>
          <cell r="H1367">
            <v>4361</v>
          </cell>
          <cell r="I1367">
            <v>2</v>
          </cell>
        </row>
        <row r="1368">
          <cell r="A1368">
            <v>25731511</v>
          </cell>
          <cell r="B1368">
            <v>123</v>
          </cell>
          <cell r="C1368">
            <v>139</v>
          </cell>
          <cell r="D1368">
            <v>138</v>
          </cell>
          <cell r="E1368">
            <v>156</v>
          </cell>
          <cell r="F1368">
            <v>4385</v>
          </cell>
          <cell r="G1368">
            <v>73</v>
          </cell>
          <cell r="H1368">
            <v>615</v>
          </cell>
          <cell r="I1368">
            <v>7834</v>
          </cell>
        </row>
        <row r="1369">
          <cell r="A1369">
            <v>25731512</v>
          </cell>
          <cell r="B1369">
            <v>105</v>
          </cell>
          <cell r="C1369">
            <v>132</v>
          </cell>
          <cell r="D1369">
            <v>111</v>
          </cell>
          <cell r="E1369">
            <v>129</v>
          </cell>
          <cell r="F1369">
            <v>3516</v>
          </cell>
          <cell r="G1369">
            <v>199</v>
          </cell>
          <cell r="H1369">
            <v>278</v>
          </cell>
          <cell r="I1369">
            <v>11166</v>
          </cell>
        </row>
        <row r="1370">
          <cell r="A1370">
            <v>42697411</v>
          </cell>
          <cell r="B1370">
            <v>25</v>
          </cell>
          <cell r="C1370">
            <v>43</v>
          </cell>
          <cell r="D1370">
            <v>24</v>
          </cell>
          <cell r="E1370">
            <v>47</v>
          </cell>
          <cell r="F1370">
            <v>4679</v>
          </cell>
          <cell r="G1370">
            <v>68</v>
          </cell>
          <cell r="H1370">
            <v>5406</v>
          </cell>
          <cell r="I1370">
            <v>7</v>
          </cell>
        </row>
        <row r="1371">
          <cell r="A1371">
            <v>44067811</v>
          </cell>
          <cell r="B1371">
            <v>88</v>
          </cell>
          <cell r="C1371">
            <v>51</v>
          </cell>
          <cell r="D1371">
            <v>62</v>
          </cell>
          <cell r="E1371">
            <v>57</v>
          </cell>
          <cell r="F1371">
            <v>10201</v>
          </cell>
          <cell r="G1371">
            <v>4</v>
          </cell>
          <cell r="H1371">
            <v>1855</v>
          </cell>
          <cell r="I1371">
            <v>8</v>
          </cell>
        </row>
        <row r="1372">
          <cell r="A1372">
            <v>44067812</v>
          </cell>
          <cell r="B1372">
            <v>0</v>
          </cell>
          <cell r="C1372">
            <v>0</v>
          </cell>
          <cell r="D1372">
            <v>0</v>
          </cell>
          <cell r="E1372">
            <v>0</v>
          </cell>
          <cell r="F1372">
            <v>2</v>
          </cell>
          <cell r="G1372">
            <v>0</v>
          </cell>
          <cell r="H1372">
            <v>47</v>
          </cell>
          <cell r="I1372">
            <v>0</v>
          </cell>
        </row>
        <row r="1373">
          <cell r="A1373">
            <v>46235811</v>
          </cell>
          <cell r="B1373">
            <v>119</v>
          </cell>
          <cell r="C1373">
            <v>118</v>
          </cell>
          <cell r="D1373">
            <v>125</v>
          </cell>
          <cell r="E1373">
            <v>134</v>
          </cell>
          <cell r="F1373">
            <v>3781</v>
          </cell>
          <cell r="G1373">
            <v>117</v>
          </cell>
          <cell r="H1373">
            <v>676</v>
          </cell>
          <cell r="I1373">
            <v>6859</v>
          </cell>
        </row>
        <row r="1374">
          <cell r="A1374">
            <v>59845511</v>
          </cell>
          <cell r="B1374">
            <v>12</v>
          </cell>
          <cell r="C1374">
            <v>24</v>
          </cell>
          <cell r="D1374">
            <v>17</v>
          </cell>
          <cell r="E1374">
            <v>23</v>
          </cell>
          <cell r="F1374">
            <v>2279</v>
          </cell>
          <cell r="G1374">
            <v>16</v>
          </cell>
          <cell r="H1374">
            <v>2169</v>
          </cell>
          <cell r="I1374">
            <v>979</v>
          </cell>
        </row>
        <row r="1375">
          <cell r="A1375">
            <v>59847211</v>
          </cell>
          <cell r="B1375">
            <v>18</v>
          </cell>
          <cell r="C1375">
            <v>31</v>
          </cell>
          <cell r="D1375">
            <v>19</v>
          </cell>
          <cell r="E1375">
            <v>27</v>
          </cell>
          <cell r="F1375">
            <v>2907</v>
          </cell>
          <cell r="G1375">
            <v>68</v>
          </cell>
          <cell r="H1375">
            <v>1017</v>
          </cell>
          <cell r="I1375">
            <v>1661</v>
          </cell>
        </row>
        <row r="1376">
          <cell r="A1376">
            <v>31558411</v>
          </cell>
          <cell r="B1376">
            <v>588</v>
          </cell>
          <cell r="C1376">
            <v>677</v>
          </cell>
          <cell r="D1376">
            <v>624</v>
          </cell>
          <cell r="E1376">
            <v>736</v>
          </cell>
          <cell r="F1376">
            <v>42404</v>
          </cell>
          <cell r="G1376">
            <v>787</v>
          </cell>
          <cell r="H1376">
            <v>16528</v>
          </cell>
          <cell r="I1376">
            <v>36434</v>
          </cell>
        </row>
        <row r="1377">
          <cell r="A1377">
            <v>7117411</v>
          </cell>
          <cell r="B1377">
            <v>520</v>
          </cell>
          <cell r="C1377">
            <v>1915</v>
          </cell>
          <cell r="D1377">
            <v>246</v>
          </cell>
          <cell r="E1377">
            <v>286</v>
          </cell>
          <cell r="F1377">
            <v>4634</v>
          </cell>
          <cell r="G1377">
            <v>128</v>
          </cell>
          <cell r="H1377">
            <v>8</v>
          </cell>
          <cell r="I1377">
            <v>144</v>
          </cell>
        </row>
        <row r="1378">
          <cell r="A1378">
            <v>34839611</v>
          </cell>
          <cell r="B1378">
            <v>832</v>
          </cell>
          <cell r="C1378">
            <v>6098</v>
          </cell>
          <cell r="D1378">
            <v>191</v>
          </cell>
          <cell r="E1378">
            <v>182</v>
          </cell>
          <cell r="F1378">
            <v>9789</v>
          </cell>
          <cell r="G1378">
            <v>136</v>
          </cell>
          <cell r="H1378">
            <v>44</v>
          </cell>
          <cell r="I1378">
            <v>248</v>
          </cell>
        </row>
        <row r="1379">
          <cell r="A1379">
            <v>34841411</v>
          </cell>
          <cell r="B1379">
            <v>503</v>
          </cell>
          <cell r="C1379">
            <v>1851</v>
          </cell>
          <cell r="D1379">
            <v>155</v>
          </cell>
          <cell r="E1379">
            <v>124</v>
          </cell>
          <cell r="F1379">
            <v>8303</v>
          </cell>
          <cell r="G1379">
            <v>76</v>
          </cell>
          <cell r="H1379">
            <v>12</v>
          </cell>
          <cell r="I1379">
            <v>160</v>
          </cell>
        </row>
        <row r="1380">
          <cell r="A1380">
            <v>34842111</v>
          </cell>
          <cell r="B1380">
            <v>14</v>
          </cell>
          <cell r="C1380">
            <v>79</v>
          </cell>
          <cell r="D1380">
            <v>5</v>
          </cell>
          <cell r="E1380">
            <v>16</v>
          </cell>
          <cell r="F1380">
            <v>490</v>
          </cell>
          <cell r="G1380">
            <v>82</v>
          </cell>
          <cell r="H1380">
            <v>382</v>
          </cell>
          <cell r="I1380">
            <v>60</v>
          </cell>
        </row>
        <row r="1381">
          <cell r="A1381">
            <v>31559812</v>
          </cell>
          <cell r="B1381">
            <v>1869</v>
          </cell>
          <cell r="C1381">
            <v>9943</v>
          </cell>
          <cell r="D1381">
            <v>597</v>
          </cell>
          <cell r="E1381">
            <v>608</v>
          </cell>
          <cell r="F1381">
            <v>23216</v>
          </cell>
          <cell r="G1381">
            <v>340</v>
          </cell>
          <cell r="H1381">
            <v>64</v>
          </cell>
          <cell r="I1381">
            <v>408</v>
          </cell>
        </row>
        <row r="1382">
          <cell r="A1382">
            <v>11087911</v>
          </cell>
          <cell r="B1382">
            <v>0</v>
          </cell>
          <cell r="C1382">
            <v>4</v>
          </cell>
          <cell r="D1382">
            <v>1</v>
          </cell>
          <cell r="E1382">
            <v>4</v>
          </cell>
          <cell r="F1382">
            <v>28</v>
          </cell>
          <cell r="G1382">
            <v>0</v>
          </cell>
          <cell r="H1382">
            <v>0</v>
          </cell>
          <cell r="I1382">
            <v>8229</v>
          </cell>
        </row>
        <row r="1383">
          <cell r="A1383">
            <v>15409311</v>
          </cell>
          <cell r="B1383">
            <v>3</v>
          </cell>
          <cell r="C1383">
            <v>2</v>
          </cell>
          <cell r="D1383">
            <v>5</v>
          </cell>
          <cell r="E1383">
            <v>4</v>
          </cell>
          <cell r="F1383">
            <v>25</v>
          </cell>
          <cell r="G1383">
            <v>0</v>
          </cell>
          <cell r="H1383">
            <v>0</v>
          </cell>
          <cell r="I1383">
            <v>8229</v>
          </cell>
        </row>
        <row r="1384">
          <cell r="A1384">
            <v>20487011</v>
          </cell>
          <cell r="B1384">
            <v>2</v>
          </cell>
          <cell r="C1384">
            <v>2</v>
          </cell>
          <cell r="D1384">
            <v>4</v>
          </cell>
          <cell r="E1384">
            <v>4</v>
          </cell>
          <cell r="F1384">
            <v>14</v>
          </cell>
          <cell r="G1384">
            <v>0</v>
          </cell>
          <cell r="H1384">
            <v>0</v>
          </cell>
          <cell r="I1384">
            <v>9720</v>
          </cell>
        </row>
        <row r="1385">
          <cell r="A1385">
            <v>20497111</v>
          </cell>
          <cell r="B1385">
            <v>200</v>
          </cell>
          <cell r="C1385">
            <v>205</v>
          </cell>
          <cell r="D1385">
            <v>211</v>
          </cell>
          <cell r="E1385">
            <v>219</v>
          </cell>
          <cell r="F1385">
            <v>4268</v>
          </cell>
          <cell r="G1385">
            <v>51</v>
          </cell>
          <cell r="H1385">
            <v>0</v>
          </cell>
          <cell r="I1385">
            <v>9720</v>
          </cell>
        </row>
        <row r="1386">
          <cell r="A1386">
            <v>44122111</v>
          </cell>
          <cell r="B1386">
            <v>113</v>
          </cell>
          <cell r="C1386">
            <v>222</v>
          </cell>
          <cell r="D1386">
            <v>131</v>
          </cell>
          <cell r="E1386">
            <v>130</v>
          </cell>
          <cell r="F1386">
            <v>12937</v>
          </cell>
          <cell r="G1386">
            <v>74</v>
          </cell>
          <cell r="H1386">
            <v>2567</v>
          </cell>
          <cell r="I1386">
            <v>1</v>
          </cell>
        </row>
        <row r="1387">
          <cell r="A1387">
            <v>44123011</v>
          </cell>
          <cell r="B1387">
            <v>33</v>
          </cell>
          <cell r="C1387">
            <v>56</v>
          </cell>
          <cell r="D1387">
            <v>28</v>
          </cell>
          <cell r="E1387">
            <v>22</v>
          </cell>
          <cell r="F1387">
            <v>5795</v>
          </cell>
          <cell r="G1387">
            <v>18</v>
          </cell>
          <cell r="H1387">
            <v>7198</v>
          </cell>
          <cell r="I1387">
            <v>5</v>
          </cell>
        </row>
        <row r="1388">
          <cell r="A1388">
            <v>44125611</v>
          </cell>
          <cell r="B1388">
            <v>113</v>
          </cell>
          <cell r="C1388">
            <v>222</v>
          </cell>
          <cell r="D1388">
            <v>134</v>
          </cell>
          <cell r="E1388">
            <v>137</v>
          </cell>
          <cell r="F1388">
            <v>6488</v>
          </cell>
          <cell r="G1388">
            <v>36</v>
          </cell>
          <cell r="H1388">
            <v>983</v>
          </cell>
          <cell r="I1388">
            <v>0</v>
          </cell>
        </row>
        <row r="1389">
          <cell r="A1389">
            <v>44126911</v>
          </cell>
          <cell r="B1389">
            <v>25</v>
          </cell>
          <cell r="C1389">
            <v>57</v>
          </cell>
          <cell r="D1389">
            <v>43</v>
          </cell>
          <cell r="E1389">
            <v>25</v>
          </cell>
          <cell r="F1389">
            <v>5550</v>
          </cell>
          <cell r="G1389">
            <v>22</v>
          </cell>
          <cell r="H1389">
            <v>4189</v>
          </cell>
          <cell r="I1389">
            <v>2</v>
          </cell>
        </row>
        <row r="1390">
          <cell r="A1390">
            <v>44130511</v>
          </cell>
          <cell r="B1390">
            <v>131</v>
          </cell>
          <cell r="C1390">
            <v>193</v>
          </cell>
          <cell r="D1390">
            <v>121</v>
          </cell>
          <cell r="E1390">
            <v>159</v>
          </cell>
          <cell r="F1390">
            <v>6365</v>
          </cell>
          <cell r="G1390">
            <v>78</v>
          </cell>
          <cell r="H1390">
            <v>9094</v>
          </cell>
          <cell r="I1390">
            <v>93</v>
          </cell>
        </row>
        <row r="1391">
          <cell r="A1391">
            <v>44136811</v>
          </cell>
          <cell r="B1391">
            <v>196</v>
          </cell>
          <cell r="C1391">
            <v>224</v>
          </cell>
          <cell r="D1391">
            <v>186</v>
          </cell>
          <cell r="E1391">
            <v>178</v>
          </cell>
          <cell r="F1391">
            <v>4566</v>
          </cell>
          <cell r="G1391">
            <v>67</v>
          </cell>
          <cell r="H1391">
            <v>1244</v>
          </cell>
          <cell r="I1391">
            <v>9942</v>
          </cell>
        </row>
        <row r="1392">
          <cell r="A1392">
            <v>89711601</v>
          </cell>
          <cell r="B1392">
            <v>611</v>
          </cell>
          <cell r="C1392">
            <v>974</v>
          </cell>
          <cell r="D1392">
            <v>643</v>
          </cell>
          <cell r="E1392">
            <v>651</v>
          </cell>
          <cell r="F1392">
            <v>41701</v>
          </cell>
          <cell r="G1392">
            <v>295</v>
          </cell>
          <cell r="H1392">
            <v>25275</v>
          </cell>
          <cell r="I1392">
            <v>45848</v>
          </cell>
        </row>
        <row r="1393">
          <cell r="A1393">
            <v>43841111</v>
          </cell>
          <cell r="B1393">
            <v>56</v>
          </cell>
          <cell r="C1393">
            <v>107</v>
          </cell>
          <cell r="D1393">
            <v>70</v>
          </cell>
          <cell r="E1393">
            <v>82</v>
          </cell>
          <cell r="F1393">
            <v>8256</v>
          </cell>
          <cell r="G1393">
            <v>3</v>
          </cell>
          <cell r="H1393">
            <v>1090</v>
          </cell>
          <cell r="I1393">
            <v>1700</v>
          </cell>
        </row>
        <row r="1394">
          <cell r="A1394">
            <v>44117311</v>
          </cell>
          <cell r="B1394">
            <v>26</v>
          </cell>
          <cell r="C1394">
            <v>26</v>
          </cell>
          <cell r="D1394">
            <v>17</v>
          </cell>
          <cell r="E1394">
            <v>9</v>
          </cell>
          <cell r="F1394">
            <v>9349</v>
          </cell>
          <cell r="G1394">
            <v>1</v>
          </cell>
          <cell r="H1394">
            <v>1530</v>
          </cell>
          <cell r="I1394">
            <v>2</v>
          </cell>
        </row>
        <row r="1395">
          <cell r="A1395">
            <v>44128911</v>
          </cell>
          <cell r="B1395">
            <v>39</v>
          </cell>
          <cell r="C1395">
            <v>20</v>
          </cell>
          <cell r="D1395">
            <v>10</v>
          </cell>
          <cell r="E1395">
            <v>56</v>
          </cell>
          <cell r="F1395">
            <v>5094</v>
          </cell>
          <cell r="G1395">
            <v>51</v>
          </cell>
          <cell r="H1395">
            <v>8887</v>
          </cell>
          <cell r="I1395">
            <v>1700</v>
          </cell>
        </row>
        <row r="1396">
          <cell r="A1396">
            <v>89734701</v>
          </cell>
          <cell r="B1396">
            <v>121</v>
          </cell>
          <cell r="C1396">
            <v>153</v>
          </cell>
          <cell r="D1396">
            <v>97</v>
          </cell>
          <cell r="E1396">
            <v>147</v>
          </cell>
          <cell r="F1396">
            <v>22699</v>
          </cell>
          <cell r="G1396">
            <v>55</v>
          </cell>
          <cell r="H1396">
            <v>11507</v>
          </cell>
          <cell r="I1396">
            <v>2</v>
          </cell>
        </row>
        <row r="1397">
          <cell r="A1397">
            <v>11067811</v>
          </cell>
          <cell r="B1397">
            <v>0</v>
          </cell>
          <cell r="C1397">
            <v>0</v>
          </cell>
          <cell r="D1397">
            <v>0</v>
          </cell>
          <cell r="E1397">
            <v>0</v>
          </cell>
          <cell r="F1397">
            <v>0</v>
          </cell>
          <cell r="G1397">
            <v>0</v>
          </cell>
          <cell r="H1397">
            <v>0</v>
          </cell>
          <cell r="I1397">
            <v>7560</v>
          </cell>
        </row>
        <row r="1398">
          <cell r="A1398">
            <v>20499711</v>
          </cell>
          <cell r="B1398">
            <v>0</v>
          </cell>
          <cell r="C1398">
            <v>0</v>
          </cell>
          <cell r="D1398">
            <v>0</v>
          </cell>
          <cell r="E1398">
            <v>0</v>
          </cell>
          <cell r="F1398">
            <v>0</v>
          </cell>
          <cell r="G1398">
            <v>0</v>
          </cell>
          <cell r="H1398">
            <v>0</v>
          </cell>
          <cell r="I1398">
            <v>8840</v>
          </cell>
        </row>
        <row r="1399">
          <cell r="A1399">
            <v>44123311</v>
          </cell>
          <cell r="B1399">
            <v>99</v>
          </cell>
          <cell r="C1399">
            <v>171</v>
          </cell>
          <cell r="D1399">
            <v>103</v>
          </cell>
          <cell r="E1399">
            <v>105</v>
          </cell>
          <cell r="F1399">
            <v>12949</v>
          </cell>
          <cell r="G1399">
            <v>1</v>
          </cell>
          <cell r="H1399">
            <v>2795</v>
          </cell>
          <cell r="I1399">
            <v>2</v>
          </cell>
        </row>
        <row r="1400">
          <cell r="A1400">
            <v>44124911</v>
          </cell>
          <cell r="B1400">
            <v>43</v>
          </cell>
          <cell r="C1400">
            <v>60</v>
          </cell>
          <cell r="D1400">
            <v>22</v>
          </cell>
          <cell r="E1400">
            <v>17</v>
          </cell>
          <cell r="F1400">
            <v>5107</v>
          </cell>
          <cell r="G1400">
            <v>25</v>
          </cell>
          <cell r="H1400">
            <v>8735</v>
          </cell>
          <cell r="I1400">
            <v>10</v>
          </cell>
        </row>
        <row r="1401">
          <cell r="A1401">
            <v>44134711</v>
          </cell>
          <cell r="B1401">
            <v>89</v>
          </cell>
          <cell r="C1401">
            <v>96</v>
          </cell>
          <cell r="D1401">
            <v>50</v>
          </cell>
          <cell r="E1401">
            <v>114</v>
          </cell>
          <cell r="F1401">
            <v>5988</v>
          </cell>
          <cell r="G1401">
            <v>64</v>
          </cell>
          <cell r="H1401">
            <v>13610</v>
          </cell>
          <cell r="I1401">
            <v>6</v>
          </cell>
        </row>
        <row r="1402">
          <cell r="A1402">
            <v>3201302</v>
          </cell>
          <cell r="B1402">
            <v>231</v>
          </cell>
          <cell r="C1402">
            <v>327</v>
          </cell>
          <cell r="D1402">
            <v>175</v>
          </cell>
          <cell r="E1402">
            <v>236</v>
          </cell>
          <cell r="F1402">
            <v>24044</v>
          </cell>
          <cell r="G1402">
            <v>90</v>
          </cell>
          <cell r="H1402">
            <v>25140</v>
          </cell>
          <cell r="I1402">
            <v>16418</v>
          </cell>
        </row>
        <row r="1403">
          <cell r="A1403">
            <v>10950711</v>
          </cell>
          <cell r="B1403">
            <v>0</v>
          </cell>
          <cell r="C1403">
            <v>0</v>
          </cell>
          <cell r="D1403">
            <v>0</v>
          </cell>
          <cell r="E1403">
            <v>0</v>
          </cell>
          <cell r="F1403">
            <v>3</v>
          </cell>
          <cell r="G1403">
            <v>0</v>
          </cell>
          <cell r="H1403">
            <v>0</v>
          </cell>
          <cell r="I1403">
            <v>7128</v>
          </cell>
        </row>
        <row r="1404">
          <cell r="A1404">
            <v>15389611</v>
          </cell>
          <cell r="B1404">
            <v>0</v>
          </cell>
          <cell r="C1404">
            <v>0</v>
          </cell>
          <cell r="D1404">
            <v>0</v>
          </cell>
          <cell r="E1404">
            <v>0</v>
          </cell>
          <cell r="F1404">
            <v>7</v>
          </cell>
          <cell r="G1404">
            <v>0</v>
          </cell>
          <cell r="H1404">
            <v>0</v>
          </cell>
          <cell r="I1404">
            <v>7282</v>
          </cell>
        </row>
        <row r="1405">
          <cell r="A1405">
            <v>20481611</v>
          </cell>
          <cell r="B1405">
            <v>0</v>
          </cell>
          <cell r="C1405">
            <v>0</v>
          </cell>
          <cell r="D1405">
            <v>0</v>
          </cell>
          <cell r="E1405">
            <v>0</v>
          </cell>
          <cell r="F1405">
            <v>2</v>
          </cell>
          <cell r="G1405">
            <v>0</v>
          </cell>
          <cell r="H1405">
            <v>0</v>
          </cell>
          <cell r="I1405">
            <v>8064</v>
          </cell>
        </row>
        <row r="1406">
          <cell r="A1406">
            <v>44121311</v>
          </cell>
          <cell r="B1406">
            <v>106</v>
          </cell>
          <cell r="C1406">
            <v>207</v>
          </cell>
          <cell r="D1406">
            <v>118</v>
          </cell>
          <cell r="E1406">
            <v>121</v>
          </cell>
          <cell r="F1406">
            <v>9366</v>
          </cell>
          <cell r="G1406">
            <v>70</v>
          </cell>
          <cell r="H1406">
            <v>1553</v>
          </cell>
          <cell r="I1406">
            <v>3</v>
          </cell>
        </row>
        <row r="1407">
          <cell r="A1407">
            <v>44121611</v>
          </cell>
          <cell r="B1407">
            <v>16</v>
          </cell>
          <cell r="C1407">
            <v>42</v>
          </cell>
          <cell r="D1407">
            <v>28</v>
          </cell>
          <cell r="E1407">
            <v>12</v>
          </cell>
          <cell r="F1407">
            <v>5522</v>
          </cell>
          <cell r="G1407">
            <v>23</v>
          </cell>
          <cell r="H1407">
            <v>5260</v>
          </cell>
          <cell r="I1407">
            <v>3</v>
          </cell>
        </row>
        <row r="1408">
          <cell r="A1408">
            <v>44127711</v>
          </cell>
          <cell r="B1408">
            <v>80</v>
          </cell>
          <cell r="C1408">
            <v>106</v>
          </cell>
          <cell r="D1408">
            <v>41</v>
          </cell>
          <cell r="E1408">
            <v>106</v>
          </cell>
          <cell r="F1408">
            <v>5499</v>
          </cell>
          <cell r="G1408">
            <v>47</v>
          </cell>
          <cell r="H1408">
            <v>9493</v>
          </cell>
          <cell r="I1408">
            <v>0</v>
          </cell>
        </row>
        <row r="1409">
          <cell r="A1409">
            <v>46394911</v>
          </cell>
          <cell r="B1409">
            <v>59</v>
          </cell>
          <cell r="C1409">
            <v>61</v>
          </cell>
          <cell r="D1409">
            <v>11</v>
          </cell>
          <cell r="E1409">
            <v>80</v>
          </cell>
          <cell r="F1409">
            <v>5163</v>
          </cell>
          <cell r="G1409">
            <v>70</v>
          </cell>
          <cell r="H1409">
            <v>11211</v>
          </cell>
          <cell r="I1409">
            <v>0</v>
          </cell>
        </row>
        <row r="1410">
          <cell r="A1410">
            <v>17122811</v>
          </cell>
          <cell r="B1410">
            <v>261</v>
          </cell>
          <cell r="C1410">
            <v>416</v>
          </cell>
          <cell r="D1410">
            <v>198</v>
          </cell>
          <cell r="E1410">
            <v>319</v>
          </cell>
          <cell r="F1410">
            <v>25550</v>
          </cell>
          <cell r="G1410">
            <v>210</v>
          </cell>
          <cell r="H1410">
            <v>27517</v>
          </cell>
          <cell r="I1410">
            <v>22480</v>
          </cell>
        </row>
        <row r="1411">
          <cell r="A1411">
            <v>47961211</v>
          </cell>
          <cell r="B1411">
            <v>64</v>
          </cell>
          <cell r="C1411">
            <v>60</v>
          </cell>
          <cell r="D1411">
            <v>48</v>
          </cell>
          <cell r="E1411">
            <v>51</v>
          </cell>
          <cell r="F1411">
            <v>4784</v>
          </cell>
          <cell r="G1411">
            <v>33</v>
          </cell>
          <cell r="H1411">
            <v>1163</v>
          </cell>
          <cell r="I1411">
            <v>3</v>
          </cell>
        </row>
        <row r="1412">
          <cell r="A1412">
            <v>47962411</v>
          </cell>
          <cell r="B1412">
            <v>38</v>
          </cell>
          <cell r="C1412">
            <v>47</v>
          </cell>
          <cell r="D1412">
            <v>29</v>
          </cell>
          <cell r="E1412">
            <v>30</v>
          </cell>
          <cell r="F1412">
            <v>4319</v>
          </cell>
          <cell r="G1412">
            <v>12</v>
          </cell>
          <cell r="H1412">
            <v>72</v>
          </cell>
          <cell r="I1412">
            <v>4</v>
          </cell>
        </row>
        <row r="1413">
          <cell r="A1413">
            <v>3205206</v>
          </cell>
          <cell r="B1413">
            <v>102</v>
          </cell>
          <cell r="C1413">
            <v>107</v>
          </cell>
          <cell r="D1413">
            <v>77</v>
          </cell>
          <cell r="E1413">
            <v>81</v>
          </cell>
          <cell r="F1413">
            <v>9103</v>
          </cell>
          <cell r="G1413">
            <v>45</v>
          </cell>
          <cell r="H1413">
            <v>1235</v>
          </cell>
          <cell r="I1413">
            <v>7</v>
          </cell>
        </row>
        <row r="1414">
          <cell r="A1414">
            <v>92716611</v>
          </cell>
          <cell r="B1414">
            <v>154</v>
          </cell>
          <cell r="C1414">
            <v>439</v>
          </cell>
          <cell r="D1414">
            <v>13</v>
          </cell>
          <cell r="E1414">
            <v>11</v>
          </cell>
          <cell r="F1414">
            <v>5315</v>
          </cell>
          <cell r="G1414">
            <v>40</v>
          </cell>
          <cell r="H1414">
            <v>0</v>
          </cell>
          <cell r="I1414">
            <v>0</v>
          </cell>
        </row>
        <row r="1415">
          <cell r="A1415">
            <v>92714511</v>
          </cell>
          <cell r="B1415">
            <v>251</v>
          </cell>
          <cell r="C1415">
            <v>386</v>
          </cell>
          <cell r="D1415">
            <v>15</v>
          </cell>
          <cell r="E1415">
            <v>11</v>
          </cell>
          <cell r="F1415">
            <v>6271</v>
          </cell>
          <cell r="G1415">
            <v>32</v>
          </cell>
          <cell r="H1415">
            <v>0</v>
          </cell>
          <cell r="I1415">
            <v>0</v>
          </cell>
        </row>
        <row r="1416">
          <cell r="A1416">
            <v>57543211</v>
          </cell>
          <cell r="B1416">
            <v>1840</v>
          </cell>
          <cell r="C1416">
            <v>3996</v>
          </cell>
          <cell r="D1416">
            <v>812</v>
          </cell>
          <cell r="E1416">
            <v>621</v>
          </cell>
          <cell r="F1416">
            <v>11057</v>
          </cell>
          <cell r="G1416">
            <v>228</v>
          </cell>
          <cell r="H1416">
            <v>200</v>
          </cell>
          <cell r="I1416">
            <v>20</v>
          </cell>
        </row>
        <row r="1417">
          <cell r="A1417">
            <v>3208104</v>
          </cell>
          <cell r="B1417">
            <v>2245</v>
          </cell>
          <cell r="C1417">
            <v>4821</v>
          </cell>
          <cell r="D1417">
            <v>840</v>
          </cell>
          <cell r="E1417">
            <v>643</v>
          </cell>
          <cell r="F1417">
            <v>22643</v>
          </cell>
          <cell r="G1417">
            <v>300</v>
          </cell>
          <cell r="H1417">
            <v>200</v>
          </cell>
          <cell r="I1417">
            <v>20</v>
          </cell>
        </row>
        <row r="1418">
          <cell r="A1418">
            <v>11089211</v>
          </cell>
          <cell r="B1418">
            <v>0</v>
          </cell>
          <cell r="C1418">
            <v>0</v>
          </cell>
          <cell r="D1418">
            <v>0</v>
          </cell>
          <cell r="E1418">
            <v>0</v>
          </cell>
          <cell r="F1418">
            <v>0</v>
          </cell>
          <cell r="G1418">
            <v>0</v>
          </cell>
          <cell r="H1418">
            <v>0</v>
          </cell>
          <cell r="I1418">
            <v>5520</v>
          </cell>
        </row>
        <row r="1419">
          <cell r="A1419">
            <v>11091211</v>
          </cell>
          <cell r="B1419">
            <v>0</v>
          </cell>
          <cell r="C1419">
            <v>0</v>
          </cell>
          <cell r="D1419">
            <v>0</v>
          </cell>
          <cell r="E1419">
            <v>0</v>
          </cell>
          <cell r="F1419">
            <v>0</v>
          </cell>
          <cell r="G1419">
            <v>0</v>
          </cell>
          <cell r="H1419">
            <v>0</v>
          </cell>
          <cell r="I1419">
            <v>5950</v>
          </cell>
        </row>
        <row r="1420">
          <cell r="A1420">
            <v>11133811</v>
          </cell>
          <cell r="B1420">
            <v>0</v>
          </cell>
          <cell r="C1420">
            <v>0</v>
          </cell>
          <cell r="D1420">
            <v>0</v>
          </cell>
          <cell r="E1420">
            <v>0</v>
          </cell>
          <cell r="F1420">
            <v>0</v>
          </cell>
          <cell r="G1420">
            <v>0</v>
          </cell>
          <cell r="H1420">
            <v>0</v>
          </cell>
          <cell r="I1420">
            <v>5390</v>
          </cell>
        </row>
        <row r="1421">
          <cell r="A1421">
            <v>11272711</v>
          </cell>
          <cell r="B1421">
            <v>0</v>
          </cell>
          <cell r="C1421">
            <v>0</v>
          </cell>
          <cell r="D1421">
            <v>0</v>
          </cell>
          <cell r="E1421">
            <v>0</v>
          </cell>
          <cell r="F1421">
            <v>6</v>
          </cell>
          <cell r="G1421">
            <v>0</v>
          </cell>
          <cell r="H1421">
            <v>0</v>
          </cell>
          <cell r="I1421">
            <v>7360</v>
          </cell>
        </row>
        <row r="1422">
          <cell r="A1422">
            <v>11274111</v>
          </cell>
          <cell r="B1422">
            <v>0</v>
          </cell>
          <cell r="C1422">
            <v>0</v>
          </cell>
          <cell r="D1422">
            <v>0</v>
          </cell>
          <cell r="E1422">
            <v>0</v>
          </cell>
          <cell r="F1422">
            <v>13</v>
          </cell>
          <cell r="G1422">
            <v>0</v>
          </cell>
          <cell r="H1422">
            <v>0</v>
          </cell>
          <cell r="I1422">
            <v>6975</v>
          </cell>
        </row>
        <row r="1423">
          <cell r="A1423">
            <v>11277211</v>
          </cell>
          <cell r="B1423">
            <v>0</v>
          </cell>
          <cell r="C1423">
            <v>1</v>
          </cell>
          <cell r="D1423">
            <v>0</v>
          </cell>
          <cell r="E1423">
            <v>0</v>
          </cell>
          <cell r="F1423">
            <v>3</v>
          </cell>
          <cell r="G1423">
            <v>0</v>
          </cell>
          <cell r="H1423">
            <v>0</v>
          </cell>
          <cell r="I1423">
            <v>6755</v>
          </cell>
        </row>
        <row r="1424">
          <cell r="A1424">
            <v>11281111</v>
          </cell>
          <cell r="B1424">
            <v>4</v>
          </cell>
          <cell r="C1424">
            <v>2</v>
          </cell>
          <cell r="D1424">
            <v>2</v>
          </cell>
          <cell r="E1424">
            <v>3</v>
          </cell>
          <cell r="F1424">
            <v>8</v>
          </cell>
          <cell r="G1424">
            <v>0</v>
          </cell>
          <cell r="H1424">
            <v>0</v>
          </cell>
          <cell r="I1424">
            <v>6480</v>
          </cell>
        </row>
        <row r="1425">
          <cell r="A1425">
            <v>25579311</v>
          </cell>
          <cell r="B1425">
            <v>4</v>
          </cell>
          <cell r="C1425">
            <v>3</v>
          </cell>
          <cell r="D1425">
            <v>2</v>
          </cell>
          <cell r="E1425">
            <v>3</v>
          </cell>
          <cell r="F1425">
            <v>50</v>
          </cell>
          <cell r="G1425">
            <v>0</v>
          </cell>
          <cell r="H1425">
            <v>0</v>
          </cell>
          <cell r="I1425">
            <v>5520</v>
          </cell>
        </row>
        <row r="1426">
          <cell r="A1426">
            <v>2104211</v>
          </cell>
          <cell r="B1426">
            <v>0</v>
          </cell>
          <cell r="C1426">
            <v>0</v>
          </cell>
          <cell r="D1426">
            <v>0</v>
          </cell>
          <cell r="E1426">
            <v>0</v>
          </cell>
          <cell r="F1426">
            <v>17</v>
          </cell>
          <cell r="G1426">
            <v>0</v>
          </cell>
          <cell r="H1426">
            <v>0</v>
          </cell>
          <cell r="I1426">
            <v>49950</v>
          </cell>
        </row>
        <row r="1427">
          <cell r="A1427">
            <v>4131911</v>
          </cell>
          <cell r="B1427">
            <v>0</v>
          </cell>
          <cell r="C1427">
            <v>0</v>
          </cell>
          <cell r="D1427">
            <v>0</v>
          </cell>
          <cell r="E1427">
            <v>0</v>
          </cell>
          <cell r="F1427">
            <v>6</v>
          </cell>
          <cell r="G1427">
            <v>0</v>
          </cell>
          <cell r="H1427">
            <v>7</v>
          </cell>
          <cell r="I1427">
            <v>0</v>
          </cell>
        </row>
        <row r="1428">
          <cell r="A1428">
            <v>9479911</v>
          </cell>
          <cell r="B1428">
            <v>0</v>
          </cell>
          <cell r="C1428">
            <v>0</v>
          </cell>
          <cell r="D1428">
            <v>0</v>
          </cell>
          <cell r="E1428">
            <v>0</v>
          </cell>
          <cell r="F1428">
            <v>1</v>
          </cell>
          <cell r="G1428">
            <v>0</v>
          </cell>
          <cell r="H1428">
            <v>0</v>
          </cell>
          <cell r="I1428">
            <v>1470</v>
          </cell>
        </row>
        <row r="1429">
          <cell r="A1429">
            <v>9697612</v>
          </cell>
          <cell r="B1429">
            <v>0</v>
          </cell>
          <cell r="C1429">
            <v>0</v>
          </cell>
          <cell r="D1429">
            <v>0</v>
          </cell>
          <cell r="E1429">
            <v>0</v>
          </cell>
          <cell r="F1429">
            <v>1</v>
          </cell>
          <cell r="G1429">
            <v>0</v>
          </cell>
          <cell r="H1429">
            <v>0</v>
          </cell>
          <cell r="I1429">
            <v>1470</v>
          </cell>
        </row>
        <row r="1430">
          <cell r="A1430">
            <v>9799412</v>
          </cell>
          <cell r="B1430">
            <v>1</v>
          </cell>
          <cell r="C1430">
            <v>2</v>
          </cell>
          <cell r="D1430">
            <v>2</v>
          </cell>
          <cell r="E1430">
            <v>2</v>
          </cell>
          <cell r="F1430">
            <v>8</v>
          </cell>
          <cell r="G1430">
            <v>0</v>
          </cell>
          <cell r="H1430">
            <v>0</v>
          </cell>
          <cell r="I1430">
            <v>1470</v>
          </cell>
        </row>
        <row r="1431">
          <cell r="A1431">
            <v>9800512</v>
          </cell>
          <cell r="B1431">
            <v>0</v>
          </cell>
          <cell r="C1431">
            <v>0</v>
          </cell>
          <cell r="D1431">
            <v>0</v>
          </cell>
          <cell r="E1431">
            <v>0</v>
          </cell>
          <cell r="F1431">
            <v>1</v>
          </cell>
          <cell r="G1431">
            <v>0</v>
          </cell>
          <cell r="H1431">
            <v>0</v>
          </cell>
          <cell r="I1431">
            <v>1470</v>
          </cell>
        </row>
        <row r="1432">
          <cell r="A1432">
            <v>12627311</v>
          </cell>
          <cell r="B1432">
            <v>0</v>
          </cell>
          <cell r="C1432">
            <v>0</v>
          </cell>
          <cell r="D1432">
            <v>0</v>
          </cell>
          <cell r="E1432">
            <v>0</v>
          </cell>
          <cell r="F1432">
            <v>2</v>
          </cell>
          <cell r="G1432">
            <v>0</v>
          </cell>
          <cell r="H1432">
            <v>0</v>
          </cell>
          <cell r="I1432">
            <v>1470</v>
          </cell>
        </row>
        <row r="1433">
          <cell r="A1433">
            <v>12881112</v>
          </cell>
          <cell r="B1433">
            <v>2</v>
          </cell>
          <cell r="C1433">
            <v>1</v>
          </cell>
          <cell r="D1433">
            <v>5</v>
          </cell>
          <cell r="E1433">
            <v>6</v>
          </cell>
          <cell r="F1433">
            <v>40</v>
          </cell>
          <cell r="G1433">
            <v>0</v>
          </cell>
          <cell r="H1433">
            <v>0</v>
          </cell>
          <cell r="I1433">
            <v>1470</v>
          </cell>
        </row>
        <row r="1434">
          <cell r="A1434">
            <v>15432811</v>
          </cell>
          <cell r="B1434">
            <v>0</v>
          </cell>
          <cell r="C1434">
            <v>1</v>
          </cell>
          <cell r="D1434">
            <v>0</v>
          </cell>
          <cell r="E1434">
            <v>0</v>
          </cell>
          <cell r="F1434">
            <v>24</v>
          </cell>
          <cell r="G1434">
            <v>0</v>
          </cell>
          <cell r="H1434">
            <v>2</v>
          </cell>
          <cell r="I1434">
            <v>0</v>
          </cell>
        </row>
        <row r="1435">
          <cell r="A1435">
            <v>15637311</v>
          </cell>
          <cell r="B1435">
            <v>0</v>
          </cell>
          <cell r="C1435">
            <v>1</v>
          </cell>
          <cell r="D1435">
            <v>6</v>
          </cell>
          <cell r="E1435">
            <v>-1</v>
          </cell>
          <cell r="F1435">
            <v>13</v>
          </cell>
          <cell r="G1435">
            <v>0</v>
          </cell>
          <cell r="H1435">
            <v>49</v>
          </cell>
          <cell r="I1435">
            <v>0</v>
          </cell>
        </row>
        <row r="1436">
          <cell r="A1436">
            <v>15923711</v>
          </cell>
          <cell r="B1436">
            <v>0</v>
          </cell>
          <cell r="C1436">
            <v>1</v>
          </cell>
          <cell r="D1436">
            <v>0</v>
          </cell>
          <cell r="E1436">
            <v>0</v>
          </cell>
          <cell r="F1436">
            <v>12</v>
          </cell>
          <cell r="G1436">
            <v>0</v>
          </cell>
          <cell r="H1436">
            <v>4</v>
          </cell>
          <cell r="I1436">
            <v>0</v>
          </cell>
        </row>
        <row r="1437">
          <cell r="A1437">
            <v>17617411</v>
          </cell>
          <cell r="B1437">
            <v>0</v>
          </cell>
          <cell r="C1437">
            <v>0</v>
          </cell>
          <cell r="D1437">
            <v>0</v>
          </cell>
          <cell r="E1437">
            <v>0</v>
          </cell>
          <cell r="F1437">
            <v>0</v>
          </cell>
          <cell r="G1437">
            <v>0</v>
          </cell>
          <cell r="H1437">
            <v>0</v>
          </cell>
          <cell r="I1437">
            <v>1470</v>
          </cell>
        </row>
        <row r="1438">
          <cell r="A1438">
            <v>17682711</v>
          </cell>
          <cell r="B1438">
            <v>288</v>
          </cell>
          <cell r="C1438">
            <v>274</v>
          </cell>
          <cell r="D1438">
            <v>315</v>
          </cell>
          <cell r="E1438">
            <v>270</v>
          </cell>
          <cell r="F1438">
            <v>4687</v>
          </cell>
          <cell r="G1438">
            <v>216</v>
          </cell>
          <cell r="H1438">
            <v>237</v>
          </cell>
          <cell r="I1438">
            <v>1470</v>
          </cell>
        </row>
        <row r="1439">
          <cell r="A1439">
            <v>17684811</v>
          </cell>
          <cell r="B1439">
            <v>212</v>
          </cell>
          <cell r="C1439">
            <v>217</v>
          </cell>
          <cell r="D1439">
            <v>228</v>
          </cell>
          <cell r="E1439">
            <v>248</v>
          </cell>
          <cell r="F1439">
            <v>5221</v>
          </cell>
          <cell r="G1439">
            <v>150</v>
          </cell>
          <cell r="H1439">
            <v>351</v>
          </cell>
          <cell r="I1439">
            <v>1470</v>
          </cell>
        </row>
        <row r="1440">
          <cell r="A1440">
            <v>17888511</v>
          </cell>
          <cell r="B1440">
            <v>356</v>
          </cell>
          <cell r="C1440">
            <v>292</v>
          </cell>
          <cell r="D1440">
            <v>333</v>
          </cell>
          <cell r="E1440">
            <v>396</v>
          </cell>
          <cell r="F1440">
            <v>5092</v>
          </cell>
          <cell r="G1440">
            <v>204</v>
          </cell>
          <cell r="H1440">
            <v>834</v>
          </cell>
          <cell r="I1440">
            <v>1275</v>
          </cell>
        </row>
        <row r="1441">
          <cell r="A1441">
            <v>17888711</v>
          </cell>
          <cell r="B1441">
            <v>233</v>
          </cell>
          <cell r="C1441">
            <v>228</v>
          </cell>
          <cell r="D1441">
            <v>217</v>
          </cell>
          <cell r="E1441">
            <v>210</v>
          </cell>
          <cell r="F1441">
            <v>4784</v>
          </cell>
          <cell r="G1441">
            <v>237</v>
          </cell>
          <cell r="H1441">
            <v>141</v>
          </cell>
          <cell r="I1441">
            <v>1275</v>
          </cell>
        </row>
        <row r="1442">
          <cell r="A1442">
            <v>17970811</v>
          </cell>
          <cell r="B1442">
            <v>0</v>
          </cell>
          <cell r="C1442">
            <v>0</v>
          </cell>
          <cell r="D1442">
            <v>0</v>
          </cell>
          <cell r="E1442">
            <v>0</v>
          </cell>
          <cell r="F1442">
            <v>0</v>
          </cell>
          <cell r="G1442">
            <v>0</v>
          </cell>
          <cell r="H1442">
            <v>0</v>
          </cell>
          <cell r="I1442">
            <v>1275</v>
          </cell>
        </row>
        <row r="1443">
          <cell r="A1443">
            <v>18127111</v>
          </cell>
          <cell r="B1443">
            <v>0</v>
          </cell>
          <cell r="C1443">
            <v>0</v>
          </cell>
          <cell r="D1443">
            <v>0</v>
          </cell>
          <cell r="E1443">
            <v>0</v>
          </cell>
          <cell r="F1443">
            <v>0</v>
          </cell>
          <cell r="G1443">
            <v>0</v>
          </cell>
          <cell r="H1443">
            <v>0</v>
          </cell>
          <cell r="I1443">
            <v>1275</v>
          </cell>
        </row>
        <row r="1444">
          <cell r="A1444">
            <v>18158711</v>
          </cell>
          <cell r="B1444">
            <v>1092</v>
          </cell>
          <cell r="C1444">
            <v>1017</v>
          </cell>
          <cell r="D1444">
            <v>1106</v>
          </cell>
          <cell r="E1444">
            <v>1131</v>
          </cell>
          <cell r="F1444">
            <v>19849</v>
          </cell>
          <cell r="G1444">
            <v>807</v>
          </cell>
          <cell r="H1444">
            <v>1563</v>
          </cell>
          <cell r="I1444">
            <v>1275</v>
          </cell>
        </row>
        <row r="1445">
          <cell r="A1445">
            <v>18202811</v>
          </cell>
          <cell r="B1445">
            <v>0</v>
          </cell>
          <cell r="C1445">
            <v>0</v>
          </cell>
          <cell r="D1445">
            <v>0</v>
          </cell>
          <cell r="E1445">
            <v>0</v>
          </cell>
          <cell r="F1445">
            <v>1</v>
          </cell>
          <cell r="G1445">
            <v>0</v>
          </cell>
          <cell r="H1445">
            <v>0</v>
          </cell>
          <cell r="I1445">
            <v>1275</v>
          </cell>
        </row>
        <row r="1446">
          <cell r="A1446">
            <v>18207211</v>
          </cell>
          <cell r="B1446">
            <v>0</v>
          </cell>
          <cell r="C1446">
            <v>0</v>
          </cell>
          <cell r="D1446">
            <v>0</v>
          </cell>
          <cell r="E1446">
            <v>0</v>
          </cell>
          <cell r="F1446">
            <v>1</v>
          </cell>
          <cell r="G1446">
            <v>0</v>
          </cell>
          <cell r="H1446">
            <v>0</v>
          </cell>
          <cell r="I1446">
            <v>1275</v>
          </cell>
        </row>
        <row r="1447">
          <cell r="A1447">
            <v>18226811</v>
          </cell>
          <cell r="B1447">
            <v>0</v>
          </cell>
          <cell r="C1447">
            <v>0</v>
          </cell>
          <cell r="D1447">
            <v>0</v>
          </cell>
          <cell r="E1447">
            <v>0</v>
          </cell>
          <cell r="F1447">
            <v>0</v>
          </cell>
          <cell r="G1447">
            <v>0</v>
          </cell>
          <cell r="H1447">
            <v>0</v>
          </cell>
          <cell r="I1447">
            <v>1275</v>
          </cell>
        </row>
        <row r="1448">
          <cell r="A1448">
            <v>18504111</v>
          </cell>
          <cell r="B1448">
            <v>0</v>
          </cell>
          <cell r="C1448">
            <v>0</v>
          </cell>
          <cell r="D1448">
            <v>0</v>
          </cell>
          <cell r="E1448">
            <v>0</v>
          </cell>
          <cell r="F1448">
            <v>0</v>
          </cell>
          <cell r="G1448">
            <v>0</v>
          </cell>
          <cell r="H1448">
            <v>0</v>
          </cell>
          <cell r="I1448">
            <v>1275</v>
          </cell>
        </row>
        <row r="1449">
          <cell r="A1449">
            <v>18706211</v>
          </cell>
          <cell r="B1449">
            <v>0</v>
          </cell>
          <cell r="C1449">
            <v>0</v>
          </cell>
          <cell r="D1449">
            <v>0</v>
          </cell>
          <cell r="E1449">
            <v>0</v>
          </cell>
          <cell r="F1449">
            <v>1</v>
          </cell>
          <cell r="G1449">
            <v>0</v>
          </cell>
          <cell r="H1449">
            <v>0</v>
          </cell>
          <cell r="I1449">
            <v>1275</v>
          </cell>
        </row>
        <row r="1450">
          <cell r="A1450">
            <v>19063811</v>
          </cell>
          <cell r="B1450">
            <v>2462</v>
          </cell>
          <cell r="C1450">
            <v>2227</v>
          </cell>
          <cell r="D1450">
            <v>2535</v>
          </cell>
          <cell r="E1450">
            <v>3280</v>
          </cell>
          <cell r="F1450">
            <v>32890</v>
          </cell>
          <cell r="G1450">
            <v>564</v>
          </cell>
          <cell r="H1450">
            <v>19812</v>
          </cell>
          <cell r="I1450">
            <v>1275</v>
          </cell>
        </row>
        <row r="1451">
          <cell r="A1451">
            <v>19299911</v>
          </cell>
          <cell r="B1451">
            <v>0</v>
          </cell>
          <cell r="C1451">
            <v>0</v>
          </cell>
          <cell r="D1451">
            <v>0</v>
          </cell>
          <cell r="E1451">
            <v>0</v>
          </cell>
          <cell r="F1451">
            <v>0</v>
          </cell>
          <cell r="G1451">
            <v>0</v>
          </cell>
          <cell r="H1451">
            <v>0</v>
          </cell>
          <cell r="I1451">
            <v>1275</v>
          </cell>
        </row>
        <row r="1452">
          <cell r="A1452">
            <v>19306111</v>
          </cell>
          <cell r="B1452">
            <v>0</v>
          </cell>
          <cell r="C1452">
            <v>-1</v>
          </cell>
          <cell r="D1452">
            <v>0</v>
          </cell>
          <cell r="E1452">
            <v>1</v>
          </cell>
          <cell r="F1452">
            <v>1</v>
          </cell>
          <cell r="G1452">
            <v>0</v>
          </cell>
          <cell r="H1452">
            <v>0</v>
          </cell>
          <cell r="I1452">
            <v>1275</v>
          </cell>
        </row>
        <row r="1453">
          <cell r="A1453">
            <v>19306911</v>
          </cell>
          <cell r="B1453">
            <v>0</v>
          </cell>
          <cell r="C1453">
            <v>-1</v>
          </cell>
          <cell r="D1453">
            <v>0</v>
          </cell>
          <cell r="E1453">
            <v>0</v>
          </cell>
          <cell r="F1453">
            <v>1</v>
          </cell>
          <cell r="G1453">
            <v>4</v>
          </cell>
          <cell r="H1453">
            <v>0</v>
          </cell>
          <cell r="I1453">
            <v>1275</v>
          </cell>
        </row>
        <row r="1454">
          <cell r="A1454">
            <v>19340611</v>
          </cell>
          <cell r="B1454">
            <v>0</v>
          </cell>
          <cell r="C1454">
            <v>0</v>
          </cell>
          <cell r="D1454">
            <v>0</v>
          </cell>
          <cell r="E1454">
            <v>0</v>
          </cell>
          <cell r="F1454">
            <v>1</v>
          </cell>
          <cell r="G1454">
            <v>0</v>
          </cell>
          <cell r="H1454">
            <v>0</v>
          </cell>
          <cell r="I1454">
            <v>1275</v>
          </cell>
        </row>
        <row r="1455">
          <cell r="A1455">
            <v>19346011</v>
          </cell>
          <cell r="B1455">
            <v>0</v>
          </cell>
          <cell r="C1455">
            <v>0</v>
          </cell>
          <cell r="D1455">
            <v>0</v>
          </cell>
          <cell r="E1455">
            <v>0</v>
          </cell>
          <cell r="F1455">
            <v>0</v>
          </cell>
          <cell r="G1455">
            <v>0</v>
          </cell>
          <cell r="H1455">
            <v>0</v>
          </cell>
          <cell r="I1455">
            <v>1275</v>
          </cell>
        </row>
        <row r="1456">
          <cell r="A1456">
            <v>19403611</v>
          </cell>
          <cell r="B1456">
            <v>0</v>
          </cell>
          <cell r="C1456">
            <v>0</v>
          </cell>
          <cell r="D1456">
            <v>0</v>
          </cell>
          <cell r="E1456">
            <v>0</v>
          </cell>
          <cell r="F1456">
            <v>1</v>
          </cell>
          <cell r="G1456">
            <v>0</v>
          </cell>
          <cell r="H1456">
            <v>0</v>
          </cell>
          <cell r="I1456">
            <v>1457</v>
          </cell>
        </row>
        <row r="1457">
          <cell r="A1457">
            <v>19407211</v>
          </cell>
          <cell r="B1457">
            <v>0</v>
          </cell>
          <cell r="C1457">
            <v>0</v>
          </cell>
          <cell r="D1457">
            <v>0</v>
          </cell>
          <cell r="E1457">
            <v>0</v>
          </cell>
          <cell r="F1457">
            <v>1</v>
          </cell>
          <cell r="G1457">
            <v>0</v>
          </cell>
          <cell r="H1457">
            <v>0</v>
          </cell>
          <cell r="I1457">
            <v>1275</v>
          </cell>
        </row>
        <row r="1458">
          <cell r="A1458">
            <v>20803411</v>
          </cell>
          <cell r="B1458">
            <v>0</v>
          </cell>
          <cell r="C1458">
            <v>0</v>
          </cell>
          <cell r="D1458">
            <v>1</v>
          </cell>
          <cell r="E1458">
            <v>0</v>
          </cell>
          <cell r="F1458">
            <v>16</v>
          </cell>
          <cell r="G1458">
            <v>0</v>
          </cell>
          <cell r="H1458">
            <v>10</v>
          </cell>
          <cell r="I1458">
            <v>0</v>
          </cell>
        </row>
        <row r="1459">
          <cell r="A1459">
            <v>20863211</v>
          </cell>
          <cell r="B1459">
            <v>0</v>
          </cell>
          <cell r="C1459">
            <v>0</v>
          </cell>
          <cell r="D1459">
            <v>0</v>
          </cell>
          <cell r="E1459">
            <v>0</v>
          </cell>
          <cell r="F1459">
            <v>58</v>
          </cell>
          <cell r="G1459">
            <v>0</v>
          </cell>
          <cell r="H1459">
            <v>0</v>
          </cell>
          <cell r="I1459">
            <v>0</v>
          </cell>
        </row>
        <row r="1460">
          <cell r="A1460">
            <v>22153111</v>
          </cell>
          <cell r="B1460">
            <v>0</v>
          </cell>
          <cell r="C1460">
            <v>1</v>
          </cell>
          <cell r="D1460">
            <v>0</v>
          </cell>
          <cell r="E1460">
            <v>0</v>
          </cell>
          <cell r="F1460">
            <v>1</v>
          </cell>
          <cell r="G1460">
            <v>0</v>
          </cell>
          <cell r="H1460">
            <v>0</v>
          </cell>
          <cell r="I1460">
            <v>1275</v>
          </cell>
        </row>
        <row r="1461">
          <cell r="A1461">
            <v>22188911</v>
          </cell>
          <cell r="B1461">
            <v>0</v>
          </cell>
          <cell r="C1461">
            <v>0</v>
          </cell>
          <cell r="D1461">
            <v>0</v>
          </cell>
          <cell r="E1461">
            <v>1</v>
          </cell>
          <cell r="F1461">
            <v>5</v>
          </cell>
          <cell r="G1461">
            <v>0</v>
          </cell>
          <cell r="H1461">
            <v>0</v>
          </cell>
          <cell r="I1461">
            <v>1470</v>
          </cell>
        </row>
        <row r="1462">
          <cell r="A1462">
            <v>22192811</v>
          </cell>
          <cell r="B1462">
            <v>0</v>
          </cell>
          <cell r="C1462">
            <v>0</v>
          </cell>
          <cell r="D1462">
            <v>0</v>
          </cell>
          <cell r="E1462">
            <v>0</v>
          </cell>
          <cell r="F1462">
            <v>1</v>
          </cell>
          <cell r="G1462">
            <v>0</v>
          </cell>
          <cell r="H1462">
            <v>0</v>
          </cell>
          <cell r="I1462">
            <v>1275</v>
          </cell>
        </row>
        <row r="1463">
          <cell r="A1463">
            <v>22225111</v>
          </cell>
          <cell r="B1463">
            <v>0</v>
          </cell>
          <cell r="C1463">
            <v>-2</v>
          </cell>
          <cell r="D1463">
            <v>0</v>
          </cell>
          <cell r="E1463">
            <v>0</v>
          </cell>
          <cell r="F1463">
            <v>2</v>
          </cell>
          <cell r="G1463">
            <v>0</v>
          </cell>
          <cell r="H1463">
            <v>0</v>
          </cell>
          <cell r="I1463">
            <v>1275</v>
          </cell>
        </row>
        <row r="1464">
          <cell r="A1464">
            <v>24331711</v>
          </cell>
          <cell r="B1464">
            <v>0</v>
          </cell>
          <cell r="C1464">
            <v>0</v>
          </cell>
          <cell r="D1464">
            <v>0</v>
          </cell>
          <cell r="E1464">
            <v>0</v>
          </cell>
          <cell r="F1464">
            <v>0</v>
          </cell>
          <cell r="G1464">
            <v>0</v>
          </cell>
          <cell r="H1464">
            <v>0</v>
          </cell>
          <cell r="I1464">
            <v>1275</v>
          </cell>
        </row>
        <row r="1465">
          <cell r="A1465">
            <v>28195111</v>
          </cell>
          <cell r="B1465">
            <v>0</v>
          </cell>
          <cell r="C1465">
            <v>0</v>
          </cell>
          <cell r="D1465">
            <v>0</v>
          </cell>
          <cell r="E1465">
            <v>0</v>
          </cell>
          <cell r="F1465">
            <v>2</v>
          </cell>
          <cell r="G1465">
            <v>0</v>
          </cell>
          <cell r="H1465">
            <v>0</v>
          </cell>
          <cell r="I1465">
            <v>0</v>
          </cell>
        </row>
        <row r="1466">
          <cell r="A1466">
            <v>28229011</v>
          </cell>
          <cell r="B1466">
            <v>4</v>
          </cell>
          <cell r="C1466">
            <v>0</v>
          </cell>
          <cell r="D1466">
            <v>1</v>
          </cell>
          <cell r="E1466">
            <v>1</v>
          </cell>
          <cell r="F1466">
            <v>1</v>
          </cell>
          <cell r="G1466">
            <v>0</v>
          </cell>
          <cell r="H1466">
            <v>0</v>
          </cell>
          <cell r="I1466">
            <v>0</v>
          </cell>
        </row>
        <row r="1467">
          <cell r="A1467">
            <v>32553511</v>
          </cell>
          <cell r="B1467">
            <v>0</v>
          </cell>
          <cell r="C1467">
            <v>0</v>
          </cell>
          <cell r="D1467">
            <v>0</v>
          </cell>
          <cell r="E1467">
            <v>0</v>
          </cell>
          <cell r="F1467">
            <v>0</v>
          </cell>
          <cell r="G1467">
            <v>0</v>
          </cell>
          <cell r="H1467">
            <v>0</v>
          </cell>
          <cell r="I1467">
            <v>195</v>
          </cell>
        </row>
        <row r="1468">
          <cell r="A1468">
            <v>41559112</v>
          </cell>
          <cell r="B1468">
            <v>0</v>
          </cell>
          <cell r="C1468">
            <v>0</v>
          </cell>
          <cell r="D1468">
            <v>0</v>
          </cell>
          <cell r="E1468">
            <v>0</v>
          </cell>
          <cell r="F1468">
            <v>173</v>
          </cell>
          <cell r="G1468">
            <v>0</v>
          </cell>
          <cell r="H1468">
            <v>0</v>
          </cell>
          <cell r="I1468">
            <v>0</v>
          </cell>
        </row>
        <row r="1469">
          <cell r="A1469">
            <v>41687411</v>
          </cell>
          <cell r="B1469">
            <v>0</v>
          </cell>
          <cell r="C1469">
            <v>0</v>
          </cell>
          <cell r="D1469">
            <v>0</v>
          </cell>
          <cell r="E1469">
            <v>0</v>
          </cell>
          <cell r="F1469">
            <v>152</v>
          </cell>
          <cell r="G1469">
            <v>0</v>
          </cell>
          <cell r="H1469">
            <v>26</v>
          </cell>
          <cell r="I1469">
            <v>0</v>
          </cell>
        </row>
        <row r="1470">
          <cell r="A1470">
            <v>42720112</v>
          </cell>
          <cell r="B1470">
            <v>0</v>
          </cell>
          <cell r="C1470">
            <v>0</v>
          </cell>
          <cell r="D1470">
            <v>0</v>
          </cell>
          <cell r="E1470">
            <v>0</v>
          </cell>
          <cell r="F1470">
            <v>121</v>
          </cell>
          <cell r="G1470">
            <v>0</v>
          </cell>
          <cell r="H1470">
            <v>110</v>
          </cell>
          <cell r="I1470">
            <v>0</v>
          </cell>
        </row>
        <row r="1471">
          <cell r="A1471">
            <v>44068912</v>
          </cell>
          <cell r="B1471">
            <v>0</v>
          </cell>
          <cell r="C1471">
            <v>0</v>
          </cell>
          <cell r="D1471">
            <v>0</v>
          </cell>
          <cell r="E1471">
            <v>0</v>
          </cell>
          <cell r="F1471">
            <v>1</v>
          </cell>
          <cell r="G1471">
            <v>0</v>
          </cell>
          <cell r="H1471">
            <v>0</v>
          </cell>
          <cell r="I1471">
            <v>0</v>
          </cell>
        </row>
        <row r="1472">
          <cell r="A1472">
            <v>44122112</v>
          </cell>
          <cell r="B1472">
            <v>0</v>
          </cell>
          <cell r="C1472">
            <v>0</v>
          </cell>
          <cell r="D1472">
            <v>0</v>
          </cell>
          <cell r="E1472">
            <v>0</v>
          </cell>
          <cell r="F1472">
            <v>150</v>
          </cell>
          <cell r="G1472">
            <v>0</v>
          </cell>
          <cell r="H1472">
            <v>42</v>
          </cell>
          <cell r="I1472">
            <v>0</v>
          </cell>
        </row>
        <row r="1473">
          <cell r="A1473">
            <v>44124912</v>
          </cell>
          <cell r="B1473">
            <v>0</v>
          </cell>
          <cell r="C1473">
            <v>0</v>
          </cell>
          <cell r="D1473">
            <v>0</v>
          </cell>
          <cell r="E1473">
            <v>0</v>
          </cell>
          <cell r="F1473">
            <v>1</v>
          </cell>
          <cell r="G1473">
            <v>0</v>
          </cell>
          <cell r="H1473">
            <v>0</v>
          </cell>
          <cell r="I1473">
            <v>0</v>
          </cell>
        </row>
        <row r="1474">
          <cell r="A1474">
            <v>44161212</v>
          </cell>
          <cell r="B1474">
            <v>0</v>
          </cell>
          <cell r="C1474">
            <v>0</v>
          </cell>
          <cell r="D1474">
            <v>0</v>
          </cell>
          <cell r="E1474">
            <v>0</v>
          </cell>
          <cell r="F1474">
            <v>133</v>
          </cell>
          <cell r="G1474">
            <v>0</v>
          </cell>
          <cell r="H1474">
            <v>14</v>
          </cell>
          <cell r="I1474">
            <v>1275</v>
          </cell>
        </row>
        <row r="1475">
          <cell r="A1475">
            <v>44862611</v>
          </cell>
          <cell r="B1475">
            <v>0</v>
          </cell>
          <cell r="C1475">
            <v>0</v>
          </cell>
          <cell r="D1475">
            <v>0</v>
          </cell>
          <cell r="E1475">
            <v>0</v>
          </cell>
          <cell r="F1475">
            <v>133</v>
          </cell>
          <cell r="G1475">
            <v>0</v>
          </cell>
          <cell r="H1475">
            <v>41</v>
          </cell>
          <cell r="I1475">
            <v>0</v>
          </cell>
        </row>
        <row r="1476">
          <cell r="A1476">
            <v>46110711</v>
          </cell>
          <cell r="B1476">
            <v>11</v>
          </cell>
          <cell r="C1476">
            <v>1</v>
          </cell>
          <cell r="D1476">
            <v>5</v>
          </cell>
          <cell r="E1476">
            <v>8</v>
          </cell>
          <cell r="F1476">
            <v>157</v>
          </cell>
          <cell r="G1476">
            <v>0</v>
          </cell>
          <cell r="H1476">
            <v>58</v>
          </cell>
          <cell r="I1476">
            <v>0</v>
          </cell>
        </row>
        <row r="1477">
          <cell r="A1477">
            <v>42697413</v>
          </cell>
          <cell r="B1477">
            <v>3</v>
          </cell>
          <cell r="C1477">
            <v>3</v>
          </cell>
          <cell r="D1477">
            <v>1</v>
          </cell>
          <cell r="E1477">
            <v>6</v>
          </cell>
          <cell r="F1477">
            <v>131</v>
          </cell>
          <cell r="G1477">
            <v>0</v>
          </cell>
          <cell r="H1477">
            <v>38</v>
          </cell>
          <cell r="I1477">
            <v>0</v>
          </cell>
        </row>
        <row r="1478">
          <cell r="A1478">
            <v>46131811</v>
          </cell>
          <cell r="B1478">
            <v>7</v>
          </cell>
          <cell r="C1478">
            <v>3</v>
          </cell>
          <cell r="D1478">
            <v>2</v>
          </cell>
          <cell r="E1478">
            <v>6</v>
          </cell>
          <cell r="F1478">
            <v>160</v>
          </cell>
          <cell r="G1478">
            <v>0</v>
          </cell>
          <cell r="H1478">
            <v>32</v>
          </cell>
          <cell r="I1478">
            <v>0</v>
          </cell>
        </row>
        <row r="1479">
          <cell r="A1479">
            <v>42697412</v>
          </cell>
          <cell r="B1479">
            <v>-1</v>
          </cell>
          <cell r="C1479">
            <v>5</v>
          </cell>
          <cell r="D1479">
            <v>5</v>
          </cell>
          <cell r="E1479">
            <v>5</v>
          </cell>
          <cell r="F1479">
            <v>149</v>
          </cell>
          <cell r="G1479">
            <v>0</v>
          </cell>
          <cell r="H1479">
            <v>28</v>
          </cell>
          <cell r="I1479">
            <v>0</v>
          </cell>
        </row>
        <row r="1480">
          <cell r="A1480">
            <v>46189811</v>
          </cell>
          <cell r="B1480">
            <v>3</v>
          </cell>
          <cell r="C1480">
            <v>5</v>
          </cell>
          <cell r="D1480">
            <v>8</v>
          </cell>
          <cell r="E1480">
            <v>3</v>
          </cell>
          <cell r="F1480">
            <v>156</v>
          </cell>
          <cell r="G1480">
            <v>0</v>
          </cell>
          <cell r="H1480">
            <v>45</v>
          </cell>
          <cell r="I1480">
            <v>1275</v>
          </cell>
        </row>
        <row r="1481">
          <cell r="A1481">
            <v>46203811</v>
          </cell>
          <cell r="B1481">
            <v>5</v>
          </cell>
          <cell r="C1481">
            <v>3</v>
          </cell>
          <cell r="D1481">
            <v>7</v>
          </cell>
          <cell r="E1481">
            <v>8</v>
          </cell>
          <cell r="F1481">
            <v>162</v>
          </cell>
          <cell r="G1481">
            <v>0</v>
          </cell>
          <cell r="H1481">
            <v>19</v>
          </cell>
          <cell r="I1481">
            <v>1275</v>
          </cell>
        </row>
        <row r="1482">
          <cell r="A1482">
            <v>46204411</v>
          </cell>
          <cell r="B1482">
            <v>0</v>
          </cell>
          <cell r="C1482">
            <v>1</v>
          </cell>
          <cell r="D1482">
            <v>0</v>
          </cell>
          <cell r="E1482">
            <v>1</v>
          </cell>
          <cell r="F1482">
            <v>155</v>
          </cell>
          <cell r="G1482">
            <v>0</v>
          </cell>
          <cell r="H1482">
            <v>1</v>
          </cell>
          <cell r="I1482">
            <v>1275</v>
          </cell>
        </row>
        <row r="1483">
          <cell r="A1483">
            <v>46204811</v>
          </cell>
          <cell r="B1483">
            <v>0</v>
          </cell>
          <cell r="C1483">
            <v>0</v>
          </cell>
          <cell r="D1483">
            <v>1</v>
          </cell>
          <cell r="E1483">
            <v>0</v>
          </cell>
          <cell r="F1483">
            <v>143</v>
          </cell>
          <cell r="G1483">
            <v>0</v>
          </cell>
          <cell r="H1483">
            <v>42</v>
          </cell>
          <cell r="I1483">
            <v>0</v>
          </cell>
        </row>
        <row r="1484">
          <cell r="A1484">
            <v>46391411</v>
          </cell>
          <cell r="B1484">
            <v>0</v>
          </cell>
          <cell r="C1484">
            <v>0</v>
          </cell>
          <cell r="D1484">
            <v>0</v>
          </cell>
          <cell r="E1484">
            <v>0</v>
          </cell>
          <cell r="F1484">
            <v>143</v>
          </cell>
          <cell r="G1484">
            <v>0</v>
          </cell>
          <cell r="H1484">
            <v>0</v>
          </cell>
          <cell r="I1484">
            <v>0</v>
          </cell>
        </row>
        <row r="1485">
          <cell r="A1485">
            <v>46602111</v>
          </cell>
          <cell r="B1485">
            <v>0</v>
          </cell>
          <cell r="C1485">
            <v>0</v>
          </cell>
          <cell r="D1485">
            <v>0</v>
          </cell>
          <cell r="E1485">
            <v>0</v>
          </cell>
          <cell r="F1485">
            <v>141</v>
          </cell>
          <cell r="G1485">
            <v>0</v>
          </cell>
          <cell r="H1485">
            <v>0</v>
          </cell>
          <cell r="I1485">
            <v>0</v>
          </cell>
        </row>
        <row r="1486">
          <cell r="A1486">
            <v>46607111</v>
          </cell>
          <cell r="B1486">
            <v>0</v>
          </cell>
          <cell r="C1486">
            <v>0</v>
          </cell>
          <cell r="D1486">
            <v>0</v>
          </cell>
          <cell r="E1486">
            <v>0</v>
          </cell>
          <cell r="F1486">
            <v>161</v>
          </cell>
          <cell r="G1486">
            <v>0</v>
          </cell>
          <cell r="H1486">
            <v>32</v>
          </cell>
          <cell r="I1486">
            <v>0</v>
          </cell>
        </row>
        <row r="1487">
          <cell r="A1487">
            <v>46623511</v>
          </cell>
          <cell r="B1487">
            <v>0</v>
          </cell>
          <cell r="C1487">
            <v>0</v>
          </cell>
          <cell r="D1487">
            <v>0</v>
          </cell>
          <cell r="E1487">
            <v>0</v>
          </cell>
          <cell r="F1487">
            <v>92</v>
          </cell>
          <cell r="G1487">
            <v>0</v>
          </cell>
          <cell r="H1487">
            <v>559</v>
          </cell>
          <cell r="I1487">
            <v>0</v>
          </cell>
        </row>
        <row r="1488">
          <cell r="A1488">
            <v>47963611</v>
          </cell>
          <cell r="B1488">
            <v>0</v>
          </cell>
          <cell r="C1488">
            <v>0</v>
          </cell>
          <cell r="D1488">
            <v>0</v>
          </cell>
          <cell r="E1488">
            <v>0</v>
          </cell>
          <cell r="F1488">
            <v>116</v>
          </cell>
          <cell r="G1488">
            <v>0</v>
          </cell>
          <cell r="H1488">
            <v>46</v>
          </cell>
          <cell r="I1488">
            <v>0</v>
          </cell>
        </row>
        <row r="1489">
          <cell r="A1489">
            <v>47964411</v>
          </cell>
          <cell r="B1489">
            <v>0</v>
          </cell>
          <cell r="C1489">
            <v>0</v>
          </cell>
          <cell r="D1489">
            <v>0</v>
          </cell>
          <cell r="E1489">
            <v>0</v>
          </cell>
          <cell r="F1489">
            <v>121</v>
          </cell>
          <cell r="G1489">
            <v>0</v>
          </cell>
          <cell r="H1489">
            <v>82</v>
          </cell>
          <cell r="I1489">
            <v>0</v>
          </cell>
        </row>
        <row r="1490">
          <cell r="A1490">
            <v>54290511</v>
          </cell>
          <cell r="B1490">
            <v>0</v>
          </cell>
          <cell r="C1490">
            <v>0</v>
          </cell>
          <cell r="D1490">
            <v>0</v>
          </cell>
          <cell r="E1490">
            <v>0</v>
          </cell>
          <cell r="F1490">
            <v>226</v>
          </cell>
          <cell r="G1490">
            <v>0</v>
          </cell>
          <cell r="H1490">
            <v>10</v>
          </cell>
          <cell r="I1490">
            <v>0</v>
          </cell>
        </row>
        <row r="1491">
          <cell r="A1491">
            <v>59848511</v>
          </cell>
          <cell r="B1491">
            <v>0</v>
          </cell>
          <cell r="C1491">
            <v>0</v>
          </cell>
          <cell r="D1491">
            <v>0</v>
          </cell>
          <cell r="E1491">
            <v>0</v>
          </cell>
          <cell r="F1491">
            <v>571</v>
          </cell>
          <cell r="G1491">
            <v>0</v>
          </cell>
          <cell r="H1491">
            <v>259</v>
          </cell>
          <cell r="I1491">
            <v>0</v>
          </cell>
        </row>
        <row r="1492">
          <cell r="A1492">
            <v>59853311</v>
          </cell>
          <cell r="B1492">
            <v>0</v>
          </cell>
          <cell r="C1492">
            <v>0</v>
          </cell>
          <cell r="D1492">
            <v>0</v>
          </cell>
          <cell r="E1492">
            <v>0</v>
          </cell>
          <cell r="F1492">
            <v>682</v>
          </cell>
          <cell r="G1492">
            <v>0</v>
          </cell>
          <cell r="H1492">
            <v>54</v>
          </cell>
          <cell r="I1492">
            <v>1275</v>
          </cell>
        </row>
        <row r="1493">
          <cell r="A1493">
            <v>10246017</v>
          </cell>
          <cell r="B1493">
            <v>-1</v>
          </cell>
          <cell r="C1493">
            <v>0</v>
          </cell>
          <cell r="D1493">
            <v>1</v>
          </cell>
          <cell r="E1493">
            <v>0</v>
          </cell>
          <cell r="F1493">
            <v>4462</v>
          </cell>
          <cell r="G1493">
            <v>4</v>
          </cell>
          <cell r="H1493">
            <v>1610</v>
          </cell>
          <cell r="I1493">
            <v>49502</v>
          </cell>
        </row>
        <row r="1494">
          <cell r="A1494">
            <v>10246018</v>
          </cell>
          <cell r="B1494">
            <v>20882</v>
          </cell>
          <cell r="C1494">
            <v>78110</v>
          </cell>
          <cell r="D1494">
            <v>15774</v>
          </cell>
          <cell r="E1494">
            <v>31721</v>
          </cell>
          <cell r="F1494">
            <v>423554</v>
          </cell>
          <cell r="G1494">
            <v>10909</v>
          </cell>
          <cell r="H1494">
            <v>130106</v>
          </cell>
          <cell r="I1494">
            <v>502027</v>
          </cell>
        </row>
        <row r="1495">
          <cell r="A1495">
            <v>3510401</v>
          </cell>
          <cell r="B1495">
            <v>502</v>
          </cell>
          <cell r="C1495">
            <v>552</v>
          </cell>
          <cell r="D1495">
            <v>538</v>
          </cell>
          <cell r="E1495">
            <v>587</v>
          </cell>
          <cell r="F1495">
            <v>5161</v>
          </cell>
          <cell r="G1495">
            <v>384</v>
          </cell>
          <cell r="H1495">
            <v>2840</v>
          </cell>
          <cell r="I1495">
            <v>404</v>
          </cell>
        </row>
        <row r="1496">
          <cell r="A1496">
            <v>20756111</v>
          </cell>
          <cell r="B1496">
            <v>26</v>
          </cell>
          <cell r="C1496">
            <v>38</v>
          </cell>
          <cell r="D1496">
            <v>33</v>
          </cell>
          <cell r="E1496">
            <v>61</v>
          </cell>
          <cell r="F1496">
            <v>652</v>
          </cell>
          <cell r="G1496">
            <v>0</v>
          </cell>
          <cell r="H1496">
            <v>0</v>
          </cell>
          <cell r="I1496">
            <v>0</v>
          </cell>
        </row>
        <row r="1497">
          <cell r="A1497">
            <v>20756112</v>
          </cell>
          <cell r="B1497">
            <v>13</v>
          </cell>
          <cell r="C1497">
            <v>20</v>
          </cell>
          <cell r="D1497">
            <v>29</v>
          </cell>
          <cell r="E1497">
            <v>29</v>
          </cell>
          <cell r="F1497">
            <v>464</v>
          </cell>
          <cell r="G1497">
            <v>0</v>
          </cell>
          <cell r="H1497">
            <v>0</v>
          </cell>
          <cell r="I1497">
            <v>0</v>
          </cell>
        </row>
        <row r="1498">
          <cell r="A1498">
            <v>46031511</v>
          </cell>
          <cell r="B1498">
            <v>483</v>
          </cell>
          <cell r="C1498">
            <v>494</v>
          </cell>
          <cell r="D1498">
            <v>505</v>
          </cell>
          <cell r="E1498">
            <v>539</v>
          </cell>
          <cell r="F1498">
            <v>5647</v>
          </cell>
          <cell r="G1498">
            <v>525</v>
          </cell>
          <cell r="H1498">
            <v>1389</v>
          </cell>
          <cell r="I1498">
            <v>1008</v>
          </cell>
        </row>
        <row r="1499">
          <cell r="A1499">
            <v>46265411</v>
          </cell>
          <cell r="B1499">
            <v>419</v>
          </cell>
          <cell r="C1499">
            <v>497</v>
          </cell>
          <cell r="D1499">
            <v>473</v>
          </cell>
          <cell r="E1499">
            <v>481</v>
          </cell>
          <cell r="F1499">
            <v>5578</v>
          </cell>
          <cell r="G1499">
            <v>369</v>
          </cell>
          <cell r="H1499">
            <v>1482</v>
          </cell>
          <cell r="I1499">
            <v>864</v>
          </cell>
        </row>
        <row r="1500">
          <cell r="A1500">
            <v>46266411</v>
          </cell>
          <cell r="B1500">
            <v>460</v>
          </cell>
          <cell r="C1500">
            <v>386</v>
          </cell>
          <cell r="D1500">
            <v>454</v>
          </cell>
          <cell r="E1500">
            <v>419</v>
          </cell>
          <cell r="F1500">
            <v>4540</v>
          </cell>
          <cell r="G1500">
            <v>342</v>
          </cell>
          <cell r="H1500">
            <v>2374</v>
          </cell>
          <cell r="I1500">
            <v>288</v>
          </cell>
        </row>
        <row r="1501">
          <cell r="A1501">
            <v>46269111</v>
          </cell>
          <cell r="B1501">
            <v>564</v>
          </cell>
          <cell r="C1501">
            <v>595</v>
          </cell>
          <cell r="D1501">
            <v>601</v>
          </cell>
          <cell r="E1501">
            <v>659</v>
          </cell>
          <cell r="F1501">
            <v>5554</v>
          </cell>
          <cell r="G1501">
            <v>708</v>
          </cell>
          <cell r="H1501">
            <v>2046</v>
          </cell>
          <cell r="I1501">
            <v>828</v>
          </cell>
        </row>
        <row r="1502">
          <cell r="A1502">
            <v>16884511</v>
          </cell>
          <cell r="B1502">
            <v>2467</v>
          </cell>
          <cell r="C1502">
            <v>2582</v>
          </cell>
          <cell r="D1502">
            <v>2633</v>
          </cell>
          <cell r="E1502">
            <v>2775</v>
          </cell>
          <cell r="F1502">
            <v>27596</v>
          </cell>
          <cell r="G1502">
            <v>2328</v>
          </cell>
          <cell r="H1502">
            <v>10131</v>
          </cell>
          <cell r="I1502">
            <v>3392</v>
          </cell>
        </row>
        <row r="1503">
          <cell r="A1503">
            <v>3512201</v>
          </cell>
          <cell r="B1503">
            <v>831</v>
          </cell>
          <cell r="C1503">
            <v>916</v>
          </cell>
          <cell r="D1503">
            <v>842</v>
          </cell>
          <cell r="E1503">
            <v>891</v>
          </cell>
          <cell r="F1503">
            <v>13592</v>
          </cell>
          <cell r="G1503">
            <v>300</v>
          </cell>
          <cell r="H1503">
            <v>1944</v>
          </cell>
          <cell r="I1503">
            <v>1338</v>
          </cell>
        </row>
        <row r="1504">
          <cell r="A1504">
            <v>3512207</v>
          </cell>
          <cell r="B1504">
            <v>429</v>
          </cell>
          <cell r="C1504">
            <v>533</v>
          </cell>
          <cell r="D1504">
            <v>497</v>
          </cell>
          <cell r="E1504">
            <v>473</v>
          </cell>
          <cell r="F1504">
            <v>9128</v>
          </cell>
          <cell r="G1504">
            <v>258</v>
          </cell>
          <cell r="H1504">
            <v>879</v>
          </cell>
          <cell r="I1504">
            <v>879</v>
          </cell>
        </row>
        <row r="1505">
          <cell r="A1505">
            <v>3513201</v>
          </cell>
          <cell r="B1505">
            <v>2779</v>
          </cell>
          <cell r="C1505">
            <v>3033</v>
          </cell>
          <cell r="D1505">
            <v>3132</v>
          </cell>
          <cell r="E1505">
            <v>3228</v>
          </cell>
          <cell r="F1505">
            <v>26695</v>
          </cell>
          <cell r="G1505">
            <v>1116</v>
          </cell>
          <cell r="H1505">
            <v>7872</v>
          </cell>
          <cell r="I1505">
            <v>2952</v>
          </cell>
        </row>
        <row r="1506">
          <cell r="A1506">
            <v>3513301</v>
          </cell>
          <cell r="B1506">
            <v>664</v>
          </cell>
          <cell r="C1506">
            <v>705</v>
          </cell>
          <cell r="D1506">
            <v>771</v>
          </cell>
          <cell r="E1506">
            <v>781</v>
          </cell>
          <cell r="F1506">
            <v>6668</v>
          </cell>
          <cell r="G1506">
            <v>820</v>
          </cell>
          <cell r="H1506">
            <v>1620</v>
          </cell>
          <cell r="I1506">
            <v>1968</v>
          </cell>
        </row>
        <row r="1507">
          <cell r="A1507">
            <v>18208311</v>
          </cell>
          <cell r="B1507">
            <v>165</v>
          </cell>
          <cell r="C1507">
            <v>181</v>
          </cell>
          <cell r="D1507">
            <v>184</v>
          </cell>
          <cell r="E1507">
            <v>231</v>
          </cell>
          <cell r="F1507">
            <v>619</v>
          </cell>
          <cell r="G1507">
            <v>0</v>
          </cell>
          <cell r="H1507">
            <v>0</v>
          </cell>
          <cell r="I1507">
            <v>3000</v>
          </cell>
        </row>
        <row r="1508">
          <cell r="A1508">
            <v>29547511</v>
          </cell>
          <cell r="B1508">
            <v>2</v>
          </cell>
          <cell r="C1508">
            <v>2</v>
          </cell>
          <cell r="D1508">
            <v>3</v>
          </cell>
          <cell r="E1508">
            <v>2</v>
          </cell>
          <cell r="F1508">
            <v>18</v>
          </cell>
          <cell r="G1508">
            <v>0</v>
          </cell>
          <cell r="H1508">
            <v>0</v>
          </cell>
          <cell r="I1508">
            <v>0</v>
          </cell>
        </row>
        <row r="1509">
          <cell r="A1509">
            <v>29837211</v>
          </cell>
          <cell r="B1509">
            <v>752</v>
          </cell>
          <cell r="C1509">
            <v>682</v>
          </cell>
          <cell r="D1509">
            <v>717</v>
          </cell>
          <cell r="E1509">
            <v>789</v>
          </cell>
          <cell r="F1509">
            <v>8717</v>
          </cell>
          <cell r="G1509">
            <v>1002</v>
          </cell>
          <cell r="H1509">
            <v>690</v>
          </cell>
          <cell r="I1509">
            <v>2064</v>
          </cell>
        </row>
        <row r="1510">
          <cell r="A1510">
            <v>29984211</v>
          </cell>
          <cell r="B1510">
            <v>582</v>
          </cell>
          <cell r="C1510">
            <v>744</v>
          </cell>
          <cell r="D1510">
            <v>674</v>
          </cell>
          <cell r="E1510">
            <v>752</v>
          </cell>
          <cell r="F1510">
            <v>5559</v>
          </cell>
          <cell r="G1510">
            <v>840</v>
          </cell>
          <cell r="H1510">
            <v>4198</v>
          </cell>
          <cell r="I1510">
            <v>1868</v>
          </cell>
        </row>
        <row r="1511">
          <cell r="A1511">
            <v>29984212</v>
          </cell>
          <cell r="B1511">
            <v>692</v>
          </cell>
          <cell r="C1511">
            <v>787</v>
          </cell>
          <cell r="D1511">
            <v>667</v>
          </cell>
          <cell r="E1511">
            <v>702</v>
          </cell>
          <cell r="F1511">
            <v>4765</v>
          </cell>
          <cell r="G1511">
            <v>928</v>
          </cell>
          <cell r="H1511">
            <v>2738</v>
          </cell>
          <cell r="I1511">
            <v>1746</v>
          </cell>
        </row>
        <row r="1512">
          <cell r="A1512">
            <v>30111211</v>
          </cell>
          <cell r="B1512">
            <v>11</v>
          </cell>
          <cell r="C1512">
            <v>16</v>
          </cell>
          <cell r="D1512">
            <v>16</v>
          </cell>
          <cell r="E1512">
            <v>9</v>
          </cell>
          <cell r="F1512">
            <v>959</v>
          </cell>
          <cell r="G1512">
            <v>0</v>
          </cell>
          <cell r="H1512">
            <v>0</v>
          </cell>
          <cell r="I1512">
            <v>0</v>
          </cell>
        </row>
        <row r="1513">
          <cell r="A1513">
            <v>30111213</v>
          </cell>
          <cell r="B1513">
            <v>381</v>
          </cell>
          <cell r="C1513">
            <v>444</v>
          </cell>
          <cell r="D1513">
            <v>398</v>
          </cell>
          <cell r="E1513">
            <v>418</v>
          </cell>
          <cell r="F1513">
            <v>6986</v>
          </cell>
          <cell r="G1513">
            <v>330</v>
          </cell>
          <cell r="H1513">
            <v>1482</v>
          </cell>
          <cell r="I1513">
            <v>1104</v>
          </cell>
        </row>
        <row r="1514">
          <cell r="A1514">
            <v>27321211</v>
          </cell>
          <cell r="B1514">
            <v>7288</v>
          </cell>
          <cell r="C1514">
            <v>8043</v>
          </cell>
          <cell r="D1514">
            <v>7901</v>
          </cell>
          <cell r="E1514">
            <v>8276</v>
          </cell>
          <cell r="F1514">
            <v>83706</v>
          </cell>
          <cell r="G1514">
            <v>5594</v>
          </cell>
          <cell r="H1514">
            <v>21423</v>
          </cell>
          <cell r="I1514">
            <v>16919</v>
          </cell>
        </row>
        <row r="1515">
          <cell r="A1515">
            <v>1014611</v>
          </cell>
          <cell r="B1515">
            <v>243</v>
          </cell>
          <cell r="C1515">
            <v>313</v>
          </cell>
          <cell r="D1515">
            <v>266</v>
          </cell>
          <cell r="E1515">
            <v>312</v>
          </cell>
          <cell r="F1515">
            <v>4787</v>
          </cell>
          <cell r="G1515">
            <v>282</v>
          </cell>
          <cell r="H1515">
            <v>762</v>
          </cell>
          <cell r="I1515">
            <v>444</v>
          </cell>
        </row>
        <row r="1516">
          <cell r="A1516">
            <v>38466811</v>
          </cell>
          <cell r="B1516">
            <v>1799</v>
          </cell>
          <cell r="C1516">
            <v>1729</v>
          </cell>
          <cell r="D1516">
            <v>1800</v>
          </cell>
          <cell r="E1516">
            <v>1632</v>
          </cell>
          <cell r="F1516">
            <v>9391</v>
          </cell>
          <cell r="G1516">
            <v>1554</v>
          </cell>
          <cell r="H1516">
            <v>1800</v>
          </cell>
          <cell r="I1516">
            <v>8274</v>
          </cell>
        </row>
        <row r="1517">
          <cell r="A1517">
            <v>3514202</v>
          </cell>
          <cell r="B1517">
            <v>219</v>
          </cell>
          <cell r="C1517">
            <v>253</v>
          </cell>
          <cell r="D1517">
            <v>263</v>
          </cell>
          <cell r="E1517">
            <v>310</v>
          </cell>
          <cell r="F1517">
            <v>5622</v>
          </cell>
          <cell r="G1517">
            <v>210</v>
          </cell>
          <cell r="H1517">
            <v>986</v>
          </cell>
          <cell r="I1517">
            <v>2566</v>
          </cell>
        </row>
        <row r="1518">
          <cell r="A1518">
            <v>3514204</v>
          </cell>
          <cell r="B1518">
            <v>137</v>
          </cell>
          <cell r="C1518">
            <v>160</v>
          </cell>
          <cell r="D1518">
            <v>167</v>
          </cell>
          <cell r="E1518">
            <v>202</v>
          </cell>
          <cell r="F1518">
            <v>3695</v>
          </cell>
          <cell r="G1518">
            <v>73</v>
          </cell>
          <cell r="H1518">
            <v>0</v>
          </cell>
          <cell r="I1518">
            <v>0</v>
          </cell>
        </row>
        <row r="1519">
          <cell r="A1519">
            <v>92373311</v>
          </cell>
          <cell r="B1519">
            <v>70</v>
          </cell>
          <cell r="C1519">
            <v>96</v>
          </cell>
          <cell r="D1519">
            <v>108</v>
          </cell>
          <cell r="E1519">
            <v>109</v>
          </cell>
          <cell r="F1519">
            <v>1556</v>
          </cell>
          <cell r="G1519">
            <v>96</v>
          </cell>
          <cell r="H1519">
            <v>448</v>
          </cell>
          <cell r="I1519">
            <v>230</v>
          </cell>
        </row>
        <row r="1520">
          <cell r="A1520">
            <v>92373811</v>
          </cell>
          <cell r="B1520">
            <v>405</v>
          </cell>
          <cell r="C1520">
            <v>426</v>
          </cell>
          <cell r="D1520">
            <v>370</v>
          </cell>
          <cell r="E1520">
            <v>384</v>
          </cell>
          <cell r="F1520">
            <v>20365</v>
          </cell>
          <cell r="G1520">
            <v>276</v>
          </cell>
          <cell r="H1520">
            <v>1056</v>
          </cell>
          <cell r="I1520">
            <v>972</v>
          </cell>
        </row>
        <row r="1521">
          <cell r="A1521">
            <v>35689611</v>
          </cell>
          <cell r="B1521">
            <v>2873</v>
          </cell>
          <cell r="C1521">
            <v>2977</v>
          </cell>
          <cell r="D1521">
            <v>2974</v>
          </cell>
          <cell r="E1521">
            <v>2949</v>
          </cell>
          <cell r="F1521">
            <v>45416</v>
          </cell>
          <cell r="G1521">
            <v>2491</v>
          </cell>
          <cell r="H1521">
            <v>5052</v>
          </cell>
          <cell r="I1521">
            <v>12486</v>
          </cell>
        </row>
        <row r="1522">
          <cell r="A1522">
            <v>14707211</v>
          </cell>
          <cell r="B1522">
            <v>0</v>
          </cell>
          <cell r="C1522">
            <v>0</v>
          </cell>
          <cell r="D1522">
            <v>0</v>
          </cell>
          <cell r="E1522">
            <v>0</v>
          </cell>
          <cell r="F1522">
            <v>0</v>
          </cell>
          <cell r="G1522">
            <v>0</v>
          </cell>
          <cell r="H1522">
            <v>0</v>
          </cell>
          <cell r="I1522">
            <v>7398</v>
          </cell>
        </row>
        <row r="1523">
          <cell r="A1523">
            <v>16633511</v>
          </cell>
          <cell r="B1523">
            <v>212</v>
          </cell>
          <cell r="C1523">
            <v>204</v>
          </cell>
          <cell r="D1523">
            <v>201</v>
          </cell>
          <cell r="E1523">
            <v>277</v>
          </cell>
          <cell r="F1523">
            <v>1</v>
          </cell>
          <cell r="G1523">
            <v>16</v>
          </cell>
          <cell r="H1523">
            <v>0</v>
          </cell>
          <cell r="I1523">
            <v>11880</v>
          </cell>
        </row>
        <row r="1524">
          <cell r="A1524">
            <v>16761711</v>
          </cell>
          <cell r="B1524">
            <v>158</v>
          </cell>
          <cell r="C1524">
            <v>186</v>
          </cell>
          <cell r="D1524">
            <v>214</v>
          </cell>
          <cell r="E1524">
            <v>287</v>
          </cell>
          <cell r="F1524">
            <v>4</v>
          </cell>
          <cell r="G1524">
            <v>16</v>
          </cell>
          <cell r="H1524">
            <v>0</v>
          </cell>
          <cell r="I1524">
            <v>0</v>
          </cell>
        </row>
        <row r="1525">
          <cell r="A1525">
            <v>16766901</v>
          </cell>
          <cell r="B1525">
            <v>251</v>
          </cell>
          <cell r="C1525">
            <v>194</v>
          </cell>
          <cell r="D1525">
            <v>250</v>
          </cell>
          <cell r="E1525">
            <v>300</v>
          </cell>
          <cell r="F1525">
            <v>3633</v>
          </cell>
          <cell r="G1525">
            <v>16</v>
          </cell>
          <cell r="H1525">
            <v>0</v>
          </cell>
          <cell r="I1525">
            <v>1400</v>
          </cell>
        </row>
        <row r="1526">
          <cell r="A1526">
            <v>16846411</v>
          </cell>
          <cell r="B1526">
            <v>205</v>
          </cell>
          <cell r="C1526">
            <v>189</v>
          </cell>
          <cell r="D1526">
            <v>224</v>
          </cell>
          <cell r="E1526">
            <v>249</v>
          </cell>
          <cell r="F1526">
            <v>3734</v>
          </cell>
          <cell r="G1526">
            <v>16</v>
          </cell>
          <cell r="H1526">
            <v>0</v>
          </cell>
          <cell r="I1526">
            <v>5250</v>
          </cell>
        </row>
        <row r="1527">
          <cell r="A1527">
            <v>19443011</v>
          </cell>
          <cell r="B1527">
            <v>188</v>
          </cell>
          <cell r="C1527">
            <v>178</v>
          </cell>
          <cell r="D1527">
            <v>238</v>
          </cell>
          <cell r="E1527">
            <v>276</v>
          </cell>
          <cell r="F1527">
            <v>3632</v>
          </cell>
          <cell r="G1527">
            <v>16</v>
          </cell>
          <cell r="H1527">
            <v>0</v>
          </cell>
          <cell r="I1527">
            <v>2630</v>
          </cell>
        </row>
        <row r="1528">
          <cell r="A1528">
            <v>19443012</v>
          </cell>
          <cell r="B1528">
            <v>283</v>
          </cell>
          <cell r="C1528">
            <v>245</v>
          </cell>
          <cell r="D1528">
            <v>283</v>
          </cell>
          <cell r="E1528">
            <v>294</v>
          </cell>
          <cell r="F1528">
            <v>3020</v>
          </cell>
          <cell r="G1528">
            <v>16</v>
          </cell>
          <cell r="H1528">
            <v>0</v>
          </cell>
          <cell r="I1528">
            <v>1570</v>
          </cell>
        </row>
        <row r="1529">
          <cell r="A1529">
            <v>19443013</v>
          </cell>
          <cell r="B1529">
            <v>0</v>
          </cell>
          <cell r="C1529">
            <v>0</v>
          </cell>
          <cell r="D1529">
            <v>0</v>
          </cell>
          <cell r="E1529">
            <v>0</v>
          </cell>
          <cell r="F1529">
            <v>0</v>
          </cell>
          <cell r="G1529">
            <v>0</v>
          </cell>
          <cell r="H1529">
            <v>0</v>
          </cell>
          <cell r="I1529">
            <v>1840</v>
          </cell>
        </row>
        <row r="1530">
          <cell r="A1530">
            <v>19443014</v>
          </cell>
          <cell r="B1530">
            <v>0</v>
          </cell>
          <cell r="C1530">
            <v>0</v>
          </cell>
          <cell r="D1530">
            <v>0</v>
          </cell>
          <cell r="E1530">
            <v>0</v>
          </cell>
          <cell r="F1530">
            <v>0</v>
          </cell>
          <cell r="G1530">
            <v>0</v>
          </cell>
          <cell r="H1530">
            <v>0</v>
          </cell>
          <cell r="I1530">
            <v>2810</v>
          </cell>
        </row>
        <row r="1531">
          <cell r="A1531">
            <v>19443015</v>
          </cell>
          <cell r="B1531">
            <v>0</v>
          </cell>
          <cell r="C1531">
            <v>0</v>
          </cell>
          <cell r="D1531">
            <v>0</v>
          </cell>
          <cell r="E1531">
            <v>0</v>
          </cell>
          <cell r="F1531">
            <v>0</v>
          </cell>
          <cell r="G1531">
            <v>0</v>
          </cell>
          <cell r="H1531">
            <v>0</v>
          </cell>
          <cell r="I1531">
            <v>2475</v>
          </cell>
        </row>
        <row r="1532">
          <cell r="A1532">
            <v>19445311</v>
          </cell>
          <cell r="B1532">
            <v>0</v>
          </cell>
          <cell r="C1532">
            <v>0</v>
          </cell>
          <cell r="D1532">
            <v>0</v>
          </cell>
          <cell r="E1532">
            <v>0</v>
          </cell>
          <cell r="F1532">
            <v>0</v>
          </cell>
          <cell r="G1532">
            <v>0</v>
          </cell>
          <cell r="H1532">
            <v>0</v>
          </cell>
          <cell r="I1532">
            <v>1200</v>
          </cell>
        </row>
        <row r="1533">
          <cell r="A1533">
            <v>19445312</v>
          </cell>
          <cell r="B1533">
            <v>0</v>
          </cell>
          <cell r="C1533">
            <v>0</v>
          </cell>
          <cell r="D1533">
            <v>0</v>
          </cell>
          <cell r="E1533">
            <v>0</v>
          </cell>
          <cell r="F1533">
            <v>0</v>
          </cell>
          <cell r="G1533">
            <v>0</v>
          </cell>
          <cell r="H1533">
            <v>0</v>
          </cell>
          <cell r="I1533">
            <v>1500</v>
          </cell>
        </row>
        <row r="1534">
          <cell r="A1534">
            <v>19446011</v>
          </cell>
          <cell r="B1534">
            <v>0</v>
          </cell>
          <cell r="C1534">
            <v>0</v>
          </cell>
          <cell r="D1534">
            <v>0</v>
          </cell>
          <cell r="E1534">
            <v>0</v>
          </cell>
          <cell r="F1534">
            <v>0</v>
          </cell>
          <cell r="G1534">
            <v>0</v>
          </cell>
          <cell r="H1534">
            <v>0</v>
          </cell>
          <cell r="I1534">
            <v>1500</v>
          </cell>
        </row>
        <row r="1535">
          <cell r="A1535">
            <v>19447411</v>
          </cell>
          <cell r="B1535">
            <v>0</v>
          </cell>
          <cell r="C1535">
            <v>0</v>
          </cell>
          <cell r="D1535">
            <v>0</v>
          </cell>
          <cell r="E1535">
            <v>0</v>
          </cell>
          <cell r="F1535">
            <v>0</v>
          </cell>
          <cell r="G1535">
            <v>0</v>
          </cell>
          <cell r="H1535">
            <v>0</v>
          </cell>
          <cell r="I1535">
            <v>2990</v>
          </cell>
        </row>
        <row r="1536">
          <cell r="A1536">
            <v>19447412</v>
          </cell>
          <cell r="B1536">
            <v>0</v>
          </cell>
          <cell r="C1536">
            <v>0</v>
          </cell>
          <cell r="D1536">
            <v>0</v>
          </cell>
          <cell r="E1536">
            <v>0</v>
          </cell>
          <cell r="F1536">
            <v>0</v>
          </cell>
          <cell r="G1536">
            <v>0</v>
          </cell>
          <cell r="H1536">
            <v>0</v>
          </cell>
          <cell r="I1536">
            <v>2110</v>
          </cell>
        </row>
        <row r="1537">
          <cell r="A1537">
            <v>19449901</v>
          </cell>
          <cell r="B1537">
            <v>0</v>
          </cell>
          <cell r="C1537">
            <v>0</v>
          </cell>
          <cell r="D1537">
            <v>0</v>
          </cell>
          <cell r="E1537">
            <v>0</v>
          </cell>
          <cell r="F1537">
            <v>0</v>
          </cell>
          <cell r="G1537">
            <v>0</v>
          </cell>
          <cell r="H1537">
            <v>0</v>
          </cell>
          <cell r="I1537">
            <v>1600</v>
          </cell>
        </row>
        <row r="1538">
          <cell r="A1538">
            <v>19449902</v>
          </cell>
          <cell r="B1538">
            <v>3797</v>
          </cell>
          <cell r="C1538">
            <v>3442</v>
          </cell>
          <cell r="D1538">
            <v>3975</v>
          </cell>
          <cell r="E1538">
            <v>5003</v>
          </cell>
          <cell r="F1538">
            <v>56547</v>
          </cell>
          <cell r="G1538">
            <v>660</v>
          </cell>
          <cell r="H1538">
            <v>19812</v>
          </cell>
          <cell r="I1538">
            <v>1600</v>
          </cell>
        </row>
        <row r="1539">
          <cell r="A1539">
            <v>19754011</v>
          </cell>
          <cell r="B1539">
            <v>21</v>
          </cell>
          <cell r="C1539">
            <v>36</v>
          </cell>
          <cell r="D1539">
            <v>30</v>
          </cell>
          <cell r="E1539">
            <v>24</v>
          </cell>
          <cell r="F1539">
            <v>3844</v>
          </cell>
          <cell r="G1539">
            <v>0</v>
          </cell>
          <cell r="H1539">
            <v>0</v>
          </cell>
          <cell r="I1539">
            <v>4734</v>
          </cell>
        </row>
        <row r="1540">
          <cell r="A1540">
            <v>19871411</v>
          </cell>
          <cell r="B1540">
            <v>51</v>
          </cell>
          <cell r="C1540">
            <v>39</v>
          </cell>
          <cell r="D1540">
            <v>31</v>
          </cell>
          <cell r="E1540">
            <v>34</v>
          </cell>
          <cell r="F1540">
            <v>3121</v>
          </cell>
          <cell r="G1540">
            <v>0</v>
          </cell>
          <cell r="H1540">
            <v>0</v>
          </cell>
          <cell r="I1540">
            <v>4800</v>
          </cell>
        </row>
        <row r="1541">
          <cell r="A1541">
            <v>29548211</v>
          </cell>
          <cell r="B1541">
            <v>5</v>
          </cell>
          <cell r="C1541">
            <v>5</v>
          </cell>
          <cell r="D1541">
            <v>3</v>
          </cell>
          <cell r="E1541">
            <v>6</v>
          </cell>
          <cell r="F1541">
            <v>54</v>
          </cell>
          <cell r="G1541">
            <v>0</v>
          </cell>
          <cell r="H1541">
            <v>0</v>
          </cell>
          <cell r="I1541">
            <v>0</v>
          </cell>
        </row>
        <row r="1542">
          <cell r="A1542">
            <v>30017512</v>
          </cell>
          <cell r="B1542">
            <v>100</v>
          </cell>
          <cell r="C1542">
            <v>159</v>
          </cell>
          <cell r="D1542">
            <v>106</v>
          </cell>
          <cell r="E1542">
            <v>145</v>
          </cell>
          <cell r="F1542">
            <v>7876</v>
          </cell>
          <cell r="G1542">
            <v>0</v>
          </cell>
          <cell r="H1542">
            <v>0</v>
          </cell>
          <cell r="I1542">
            <v>0</v>
          </cell>
        </row>
        <row r="1543">
          <cell r="A1543">
            <v>30017514</v>
          </cell>
          <cell r="B1543">
            <v>105</v>
          </cell>
          <cell r="C1543">
            <v>184</v>
          </cell>
          <cell r="D1543">
            <v>130</v>
          </cell>
          <cell r="E1543">
            <v>138</v>
          </cell>
          <cell r="F1543">
            <v>2735</v>
          </cell>
          <cell r="G1543">
            <v>3</v>
          </cell>
          <cell r="H1543">
            <v>0</v>
          </cell>
          <cell r="I1543">
            <v>0</v>
          </cell>
        </row>
        <row r="1544">
          <cell r="A1544">
            <v>30067611</v>
          </cell>
          <cell r="B1544">
            <v>366</v>
          </cell>
          <cell r="C1544">
            <v>485</v>
          </cell>
          <cell r="D1544">
            <v>370</v>
          </cell>
          <cell r="E1544">
            <v>388</v>
          </cell>
          <cell r="F1544">
            <v>2643</v>
          </cell>
          <cell r="G1544">
            <v>3</v>
          </cell>
          <cell r="H1544">
            <v>0</v>
          </cell>
          <cell r="I1544">
            <v>0</v>
          </cell>
        </row>
        <row r="1545">
          <cell r="A1545">
            <v>30067612</v>
          </cell>
          <cell r="B1545">
            <v>324</v>
          </cell>
          <cell r="C1545">
            <v>390</v>
          </cell>
          <cell r="D1545">
            <v>337</v>
          </cell>
          <cell r="E1545">
            <v>344</v>
          </cell>
          <cell r="F1545">
            <v>5185</v>
          </cell>
          <cell r="G1545">
            <v>18</v>
          </cell>
          <cell r="H1545">
            <v>0</v>
          </cell>
          <cell r="I1545">
            <v>0</v>
          </cell>
        </row>
        <row r="1546">
          <cell r="A1546">
            <v>30092011</v>
          </cell>
          <cell r="B1546">
            <v>319</v>
          </cell>
          <cell r="C1546">
            <v>408</v>
          </cell>
          <cell r="D1546">
            <v>433</v>
          </cell>
          <cell r="E1546">
            <v>449</v>
          </cell>
          <cell r="F1546">
            <v>4374</v>
          </cell>
          <cell r="G1546">
            <v>3</v>
          </cell>
          <cell r="H1546">
            <v>0</v>
          </cell>
          <cell r="I1546">
            <v>0</v>
          </cell>
        </row>
        <row r="1547">
          <cell r="A1547">
            <v>30092012</v>
          </cell>
          <cell r="B1547">
            <v>269</v>
          </cell>
          <cell r="C1547">
            <v>389</v>
          </cell>
          <cell r="D1547">
            <v>296</v>
          </cell>
          <cell r="E1547">
            <v>328</v>
          </cell>
          <cell r="F1547">
            <v>4775</v>
          </cell>
          <cell r="G1547">
            <v>0</v>
          </cell>
          <cell r="H1547">
            <v>0</v>
          </cell>
          <cell r="I1547">
            <v>0</v>
          </cell>
        </row>
        <row r="1548">
          <cell r="A1548">
            <v>30092612</v>
          </cell>
          <cell r="B1548">
            <v>1</v>
          </cell>
          <cell r="C1548">
            <v>5</v>
          </cell>
          <cell r="D1548">
            <v>6</v>
          </cell>
          <cell r="E1548">
            <v>4</v>
          </cell>
          <cell r="F1548">
            <v>39</v>
          </cell>
          <cell r="G1548">
            <v>552</v>
          </cell>
          <cell r="H1548">
            <v>2152</v>
          </cell>
          <cell r="I1548">
            <v>1620</v>
          </cell>
        </row>
        <row r="1549">
          <cell r="A1549">
            <v>30101111</v>
          </cell>
          <cell r="B1549">
            <v>434</v>
          </cell>
          <cell r="C1549">
            <v>617</v>
          </cell>
          <cell r="D1549">
            <v>537</v>
          </cell>
          <cell r="E1549">
            <v>509</v>
          </cell>
          <cell r="F1549">
            <v>4266</v>
          </cell>
          <cell r="G1549">
            <v>6</v>
          </cell>
          <cell r="H1549">
            <v>9</v>
          </cell>
          <cell r="I1549">
            <v>0</v>
          </cell>
        </row>
        <row r="1550">
          <cell r="A1550">
            <v>30110711</v>
          </cell>
          <cell r="B1550">
            <v>316</v>
          </cell>
          <cell r="C1550">
            <v>456</v>
          </cell>
          <cell r="D1550">
            <v>369</v>
          </cell>
          <cell r="E1550">
            <v>402</v>
          </cell>
          <cell r="F1550">
            <v>4964</v>
          </cell>
          <cell r="G1550">
            <v>0</v>
          </cell>
          <cell r="H1550">
            <v>0</v>
          </cell>
          <cell r="I1550">
            <v>0</v>
          </cell>
        </row>
        <row r="1551">
          <cell r="A1551">
            <v>30223611</v>
          </cell>
          <cell r="B1551">
            <v>123</v>
          </cell>
          <cell r="C1551">
            <v>186</v>
          </cell>
          <cell r="D1551">
            <v>168</v>
          </cell>
          <cell r="E1551">
            <v>195</v>
          </cell>
          <cell r="F1551">
            <v>2553</v>
          </cell>
          <cell r="G1551">
            <v>0</v>
          </cell>
          <cell r="H1551">
            <v>0</v>
          </cell>
          <cell r="I1551">
            <v>327</v>
          </cell>
        </row>
        <row r="1552">
          <cell r="A1552">
            <v>31715911</v>
          </cell>
          <cell r="B1552">
            <v>36</v>
          </cell>
          <cell r="C1552">
            <v>51</v>
          </cell>
          <cell r="D1552">
            <v>56</v>
          </cell>
          <cell r="E1552">
            <v>45</v>
          </cell>
          <cell r="F1552">
            <v>3232</v>
          </cell>
          <cell r="G1552">
            <v>0</v>
          </cell>
          <cell r="H1552">
            <v>0</v>
          </cell>
          <cell r="I1552">
            <v>0</v>
          </cell>
        </row>
        <row r="1553">
          <cell r="A1553">
            <v>31725011</v>
          </cell>
          <cell r="B1553">
            <v>19</v>
          </cell>
          <cell r="C1553">
            <v>29</v>
          </cell>
          <cell r="D1553">
            <v>13</v>
          </cell>
          <cell r="E1553">
            <v>15</v>
          </cell>
          <cell r="F1553">
            <v>1136</v>
          </cell>
          <cell r="G1553">
            <v>0</v>
          </cell>
          <cell r="H1553">
            <v>0</v>
          </cell>
          <cell r="I1553">
            <v>0</v>
          </cell>
        </row>
        <row r="1554">
          <cell r="A1554">
            <v>38420911</v>
          </cell>
          <cell r="B1554">
            <v>0</v>
          </cell>
          <cell r="C1554">
            <v>0</v>
          </cell>
          <cell r="D1554">
            <v>0</v>
          </cell>
          <cell r="E1554">
            <v>1</v>
          </cell>
          <cell r="F1554">
            <v>1</v>
          </cell>
          <cell r="G1554">
            <v>0</v>
          </cell>
          <cell r="H1554">
            <v>0</v>
          </cell>
          <cell r="I1554">
            <v>8799</v>
          </cell>
        </row>
        <row r="1555">
          <cell r="A1555">
            <v>43239611</v>
          </cell>
          <cell r="B1555">
            <v>237</v>
          </cell>
          <cell r="C1555">
            <v>337</v>
          </cell>
          <cell r="D1555">
            <v>251</v>
          </cell>
          <cell r="E1555">
            <v>285</v>
          </cell>
          <cell r="F1555">
            <v>3854</v>
          </cell>
          <cell r="G1555">
            <v>52</v>
          </cell>
          <cell r="H1555">
            <v>2020</v>
          </cell>
          <cell r="I1555">
            <v>40</v>
          </cell>
        </row>
        <row r="1556">
          <cell r="A1556">
            <v>43728411</v>
          </cell>
          <cell r="B1556">
            <v>138</v>
          </cell>
          <cell r="C1556">
            <v>223</v>
          </cell>
          <cell r="D1556">
            <v>161</v>
          </cell>
          <cell r="E1556">
            <v>208</v>
          </cell>
          <cell r="F1556">
            <v>3252</v>
          </cell>
          <cell r="G1556">
            <v>141</v>
          </cell>
          <cell r="H1556">
            <v>141</v>
          </cell>
          <cell r="I1556">
            <v>0</v>
          </cell>
        </row>
        <row r="1557">
          <cell r="A1557">
            <v>43728511</v>
          </cell>
          <cell r="B1557">
            <v>420</v>
          </cell>
          <cell r="C1557">
            <v>1048</v>
          </cell>
          <cell r="D1557">
            <v>479</v>
          </cell>
          <cell r="E1557">
            <v>532</v>
          </cell>
          <cell r="F1557">
            <v>5773</v>
          </cell>
          <cell r="G1557">
            <v>66</v>
          </cell>
          <cell r="H1557">
            <v>3</v>
          </cell>
          <cell r="I1557">
            <v>0</v>
          </cell>
        </row>
        <row r="1558">
          <cell r="A1558">
            <v>44388411</v>
          </cell>
          <cell r="B1558">
            <v>313</v>
          </cell>
          <cell r="C1558">
            <v>745</v>
          </cell>
          <cell r="D1558">
            <v>349</v>
          </cell>
          <cell r="E1558">
            <v>349</v>
          </cell>
          <cell r="F1558">
            <v>5781</v>
          </cell>
          <cell r="G1558">
            <v>60</v>
          </cell>
          <cell r="H1558">
            <v>0</v>
          </cell>
          <cell r="I1558">
            <v>0</v>
          </cell>
        </row>
        <row r="1559">
          <cell r="A1559">
            <v>46173111</v>
          </cell>
          <cell r="B1559">
            <v>796</v>
          </cell>
          <cell r="C1559">
            <v>1111</v>
          </cell>
          <cell r="D1559">
            <v>881</v>
          </cell>
          <cell r="E1559">
            <v>923</v>
          </cell>
          <cell r="F1559">
            <v>7102</v>
          </cell>
          <cell r="G1559">
            <v>609</v>
          </cell>
          <cell r="H1559">
            <v>4926</v>
          </cell>
          <cell r="I1559">
            <v>2334</v>
          </cell>
        </row>
        <row r="1560">
          <cell r="A1560">
            <v>46244111</v>
          </cell>
          <cell r="B1560">
            <v>84</v>
          </cell>
          <cell r="C1560">
            <v>107</v>
          </cell>
          <cell r="D1560">
            <v>75</v>
          </cell>
          <cell r="E1560">
            <v>84</v>
          </cell>
          <cell r="F1560">
            <v>4768</v>
          </cell>
          <cell r="G1560">
            <v>3</v>
          </cell>
          <cell r="H1560">
            <v>0</v>
          </cell>
          <cell r="I1560">
            <v>0</v>
          </cell>
        </row>
        <row r="1561">
          <cell r="A1561">
            <v>46245411</v>
          </cell>
          <cell r="B1561">
            <v>63</v>
          </cell>
          <cell r="C1561">
            <v>107</v>
          </cell>
          <cell r="D1561">
            <v>78</v>
          </cell>
          <cell r="E1561">
            <v>92</v>
          </cell>
          <cell r="F1561">
            <v>1561</v>
          </cell>
          <cell r="G1561">
            <v>3</v>
          </cell>
          <cell r="H1561">
            <v>0</v>
          </cell>
          <cell r="I1561">
            <v>0</v>
          </cell>
        </row>
        <row r="1562">
          <cell r="A1562">
            <v>46263011</v>
          </cell>
          <cell r="B1562">
            <v>428</v>
          </cell>
          <cell r="C1562">
            <v>569</v>
          </cell>
          <cell r="D1562">
            <v>416</v>
          </cell>
          <cell r="E1562">
            <v>414</v>
          </cell>
          <cell r="F1562">
            <v>6829</v>
          </cell>
          <cell r="G1562">
            <v>342</v>
          </cell>
          <cell r="H1562">
            <v>2544</v>
          </cell>
          <cell r="I1562">
            <v>513</v>
          </cell>
        </row>
        <row r="1563">
          <cell r="A1563">
            <v>46264311</v>
          </cell>
          <cell r="B1563">
            <v>944</v>
          </cell>
          <cell r="C1563">
            <v>1227</v>
          </cell>
          <cell r="D1563">
            <v>993</v>
          </cell>
          <cell r="E1563">
            <v>1075</v>
          </cell>
          <cell r="F1563">
            <v>7589</v>
          </cell>
          <cell r="G1563">
            <v>684</v>
          </cell>
          <cell r="H1563">
            <v>4071</v>
          </cell>
          <cell r="I1563">
            <v>2394</v>
          </cell>
        </row>
        <row r="1564">
          <cell r="A1564">
            <v>46310611</v>
          </cell>
          <cell r="B1564">
            <v>957</v>
          </cell>
          <cell r="C1564">
            <v>1313</v>
          </cell>
          <cell r="D1564">
            <v>1194</v>
          </cell>
          <cell r="E1564">
            <v>1207</v>
          </cell>
          <cell r="F1564">
            <v>8480</v>
          </cell>
          <cell r="G1564">
            <v>570</v>
          </cell>
          <cell r="H1564">
            <v>5580</v>
          </cell>
          <cell r="I1564">
            <v>1992</v>
          </cell>
        </row>
        <row r="1565">
          <cell r="A1565">
            <v>46618111</v>
          </cell>
          <cell r="B1565">
            <v>18</v>
          </cell>
          <cell r="C1565">
            <v>35</v>
          </cell>
          <cell r="D1565">
            <v>25</v>
          </cell>
          <cell r="E1565">
            <v>23</v>
          </cell>
          <cell r="F1565">
            <v>1955</v>
          </cell>
          <cell r="G1565">
            <v>0</v>
          </cell>
          <cell r="H1565">
            <v>0</v>
          </cell>
          <cell r="I1565">
            <v>0</v>
          </cell>
        </row>
        <row r="1566">
          <cell r="A1566">
            <v>17627411</v>
          </cell>
          <cell r="B1566">
            <v>0</v>
          </cell>
          <cell r="C1566">
            <v>0</v>
          </cell>
          <cell r="D1566">
            <v>3</v>
          </cell>
          <cell r="E1566">
            <v>1</v>
          </cell>
          <cell r="F1566">
            <v>14</v>
          </cell>
          <cell r="G1566">
            <v>0</v>
          </cell>
          <cell r="H1566">
            <v>0</v>
          </cell>
          <cell r="I1566">
            <v>7077</v>
          </cell>
        </row>
        <row r="1567">
          <cell r="A1567">
            <v>31606711</v>
          </cell>
          <cell r="B1567">
            <v>6815</v>
          </cell>
          <cell r="C1567">
            <v>10186</v>
          </cell>
          <cell r="D1567">
            <v>7726</v>
          </cell>
          <cell r="E1567">
            <v>8160</v>
          </cell>
          <cell r="F1567">
            <v>100781</v>
          </cell>
          <cell r="G1567">
            <v>2563</v>
          </cell>
          <cell r="H1567">
            <v>17274</v>
          </cell>
          <cell r="I1567">
            <v>82763</v>
          </cell>
        </row>
        <row r="1568">
          <cell r="A1568">
            <v>31606712</v>
          </cell>
          <cell r="B1568">
            <v>19443</v>
          </cell>
          <cell r="C1568">
            <v>23788</v>
          </cell>
          <cell r="D1568">
            <v>21234</v>
          </cell>
          <cell r="E1568">
            <v>22160</v>
          </cell>
          <cell r="F1568">
            <v>257499</v>
          </cell>
          <cell r="G1568">
            <v>12976</v>
          </cell>
          <cell r="H1568">
            <v>53880</v>
          </cell>
          <cell r="I1568">
            <v>115560</v>
          </cell>
        </row>
        <row r="1569">
          <cell r="A1569">
            <v>31617911</v>
          </cell>
          <cell r="B1569">
            <v>207421</v>
          </cell>
          <cell r="C1569">
            <v>325810</v>
          </cell>
          <cell r="D1569">
            <v>205887</v>
          </cell>
          <cell r="E1569">
            <v>261061</v>
          </cell>
          <cell r="F1569">
            <v>3733920</v>
          </cell>
          <cell r="G1569">
            <v>180811</v>
          </cell>
          <cell r="H1569">
            <v>697029</v>
          </cell>
          <cell r="I1569">
            <v>1938416</v>
          </cell>
        </row>
        <row r="1570">
          <cell r="A1570">
            <v>31617912</v>
          </cell>
          <cell r="B1570">
            <v>0</v>
          </cell>
          <cell r="C1570">
            <v>2</v>
          </cell>
          <cell r="D1570">
            <v>5</v>
          </cell>
          <cell r="E1570">
            <v>1</v>
          </cell>
          <cell r="F1570">
            <v>10</v>
          </cell>
          <cell r="G1570">
            <v>0</v>
          </cell>
          <cell r="H1570">
            <v>0</v>
          </cell>
          <cell r="I1570">
            <v>0</v>
          </cell>
        </row>
        <row r="1571">
          <cell r="A1571">
            <v>35890011</v>
          </cell>
          <cell r="B1571">
            <v>2</v>
          </cell>
          <cell r="C1571">
            <v>4</v>
          </cell>
          <cell r="D1571">
            <v>4</v>
          </cell>
          <cell r="E1571">
            <v>0</v>
          </cell>
          <cell r="F1571">
            <v>143</v>
          </cell>
          <cell r="G1571">
            <v>0</v>
          </cell>
          <cell r="H1571">
            <v>0</v>
          </cell>
          <cell r="I1571">
            <v>0</v>
          </cell>
        </row>
        <row r="1572">
          <cell r="A1572">
            <v>35890012</v>
          </cell>
          <cell r="B1572">
            <v>3</v>
          </cell>
          <cell r="C1572">
            <v>4</v>
          </cell>
          <cell r="D1572">
            <v>2</v>
          </cell>
          <cell r="E1572">
            <v>0</v>
          </cell>
          <cell r="F1572">
            <v>233</v>
          </cell>
          <cell r="G1572">
            <v>0</v>
          </cell>
          <cell r="H1572">
            <v>0</v>
          </cell>
          <cell r="I1572">
            <v>0</v>
          </cell>
        </row>
        <row r="1573">
          <cell r="A1573">
            <v>35890013</v>
          </cell>
          <cell r="B1573">
            <v>5</v>
          </cell>
          <cell r="C1573">
            <v>1</v>
          </cell>
          <cell r="D1573">
            <v>4</v>
          </cell>
          <cell r="E1573">
            <v>3</v>
          </cell>
          <cell r="F1573">
            <v>245</v>
          </cell>
          <cell r="G1573">
            <v>0</v>
          </cell>
          <cell r="H1573">
            <v>0</v>
          </cell>
          <cell r="I1573">
            <v>0</v>
          </cell>
        </row>
        <row r="1574">
          <cell r="A1574">
            <v>35890014</v>
          </cell>
          <cell r="B1574">
            <v>0</v>
          </cell>
          <cell r="C1574">
            <v>0</v>
          </cell>
          <cell r="D1574">
            <v>0</v>
          </cell>
          <cell r="E1574">
            <v>1</v>
          </cell>
          <cell r="F1574">
            <v>50</v>
          </cell>
          <cell r="G1574">
            <v>0</v>
          </cell>
          <cell r="H1574">
            <v>0</v>
          </cell>
          <cell r="I1574">
            <v>0</v>
          </cell>
        </row>
        <row r="1575">
          <cell r="A1575">
            <v>35890015</v>
          </cell>
          <cell r="B1575">
            <v>5</v>
          </cell>
          <cell r="C1575">
            <v>1</v>
          </cell>
          <cell r="D1575">
            <v>1</v>
          </cell>
          <cell r="E1575">
            <v>2</v>
          </cell>
          <cell r="F1575">
            <v>34</v>
          </cell>
          <cell r="G1575">
            <v>0</v>
          </cell>
          <cell r="H1575">
            <v>0</v>
          </cell>
          <cell r="I1575">
            <v>0</v>
          </cell>
        </row>
        <row r="1576">
          <cell r="A1576">
            <v>35890016</v>
          </cell>
          <cell r="B1576">
            <v>3</v>
          </cell>
          <cell r="C1576">
            <v>2</v>
          </cell>
          <cell r="D1576">
            <v>1</v>
          </cell>
          <cell r="E1576">
            <v>3</v>
          </cell>
          <cell r="F1576">
            <v>79</v>
          </cell>
          <cell r="G1576">
            <v>0</v>
          </cell>
          <cell r="H1576">
            <v>0</v>
          </cell>
          <cell r="I1576">
            <v>0</v>
          </cell>
        </row>
        <row r="1577">
          <cell r="A1577">
            <v>35890017</v>
          </cell>
          <cell r="B1577">
            <v>79</v>
          </cell>
          <cell r="C1577">
            <v>66</v>
          </cell>
          <cell r="D1577">
            <v>76</v>
          </cell>
          <cell r="E1577">
            <v>86</v>
          </cell>
          <cell r="F1577">
            <v>3000</v>
          </cell>
          <cell r="G1577">
            <v>0</v>
          </cell>
          <cell r="H1577">
            <v>0</v>
          </cell>
          <cell r="I1577">
            <v>0</v>
          </cell>
        </row>
        <row r="1578">
          <cell r="A1578">
            <v>35890019</v>
          </cell>
          <cell r="B1578">
            <v>69</v>
          </cell>
          <cell r="C1578">
            <v>64</v>
          </cell>
          <cell r="D1578">
            <v>69</v>
          </cell>
          <cell r="E1578">
            <v>59</v>
          </cell>
          <cell r="F1578">
            <v>2397</v>
          </cell>
          <cell r="G1578">
            <v>0</v>
          </cell>
          <cell r="H1578">
            <v>0</v>
          </cell>
          <cell r="I1578">
            <v>0</v>
          </cell>
        </row>
        <row r="1579">
          <cell r="A1579">
            <v>35890021</v>
          </cell>
          <cell r="B1579">
            <v>58</v>
          </cell>
          <cell r="C1579">
            <v>47</v>
          </cell>
          <cell r="D1579">
            <v>80</v>
          </cell>
          <cell r="E1579">
            <v>63</v>
          </cell>
          <cell r="F1579">
            <v>2177</v>
          </cell>
          <cell r="G1579">
            <v>0</v>
          </cell>
          <cell r="H1579">
            <v>0</v>
          </cell>
          <cell r="I1579">
            <v>0</v>
          </cell>
        </row>
        <row r="1580">
          <cell r="A1580">
            <v>35890023</v>
          </cell>
          <cell r="B1580">
            <v>151</v>
          </cell>
          <cell r="C1580">
            <v>155</v>
          </cell>
          <cell r="D1580">
            <v>139</v>
          </cell>
          <cell r="E1580">
            <v>161</v>
          </cell>
          <cell r="F1580">
            <v>6583</v>
          </cell>
          <cell r="G1580">
            <v>0</v>
          </cell>
          <cell r="H1580">
            <v>0</v>
          </cell>
          <cell r="I1580">
            <v>0</v>
          </cell>
        </row>
        <row r="1581">
          <cell r="A1581">
            <v>35890025</v>
          </cell>
          <cell r="B1581">
            <v>79</v>
          </cell>
          <cell r="C1581">
            <v>62</v>
          </cell>
          <cell r="D1581">
            <v>62</v>
          </cell>
          <cell r="E1581">
            <v>83</v>
          </cell>
          <cell r="F1581">
            <v>2485</v>
          </cell>
          <cell r="G1581">
            <v>0</v>
          </cell>
          <cell r="H1581">
            <v>0</v>
          </cell>
          <cell r="I1581">
            <v>0</v>
          </cell>
        </row>
        <row r="1582">
          <cell r="A1582">
            <v>35890027</v>
          </cell>
          <cell r="B1582">
            <v>98</v>
          </cell>
          <cell r="C1582">
            <v>96</v>
          </cell>
          <cell r="D1582">
            <v>103</v>
          </cell>
          <cell r="E1582">
            <v>82</v>
          </cell>
          <cell r="F1582">
            <v>3207</v>
          </cell>
          <cell r="G1582">
            <v>0</v>
          </cell>
          <cell r="H1582">
            <v>0</v>
          </cell>
          <cell r="I1582">
            <v>0</v>
          </cell>
        </row>
        <row r="1583">
          <cell r="A1583">
            <v>35890029</v>
          </cell>
          <cell r="B1583">
            <v>13</v>
          </cell>
          <cell r="C1583">
            <v>13</v>
          </cell>
          <cell r="D1583">
            <v>29</v>
          </cell>
          <cell r="E1583">
            <v>16</v>
          </cell>
          <cell r="F1583">
            <v>1188</v>
          </cell>
          <cell r="G1583">
            <v>0</v>
          </cell>
          <cell r="H1583">
            <v>0</v>
          </cell>
          <cell r="I1583">
            <v>0</v>
          </cell>
        </row>
        <row r="1584">
          <cell r="A1584">
            <v>35890031</v>
          </cell>
          <cell r="B1584">
            <v>32</v>
          </cell>
          <cell r="C1584">
            <v>26</v>
          </cell>
          <cell r="D1584">
            <v>22</v>
          </cell>
          <cell r="E1584">
            <v>37</v>
          </cell>
          <cell r="F1584">
            <v>1767</v>
          </cell>
          <cell r="G1584">
            <v>0</v>
          </cell>
          <cell r="H1584">
            <v>0</v>
          </cell>
          <cell r="I1584">
            <v>0</v>
          </cell>
        </row>
        <row r="1585">
          <cell r="A1585">
            <v>45109111</v>
          </cell>
          <cell r="B1585">
            <v>0</v>
          </cell>
          <cell r="C1585">
            <v>0</v>
          </cell>
          <cell r="D1585">
            <v>0</v>
          </cell>
          <cell r="E1585">
            <v>0</v>
          </cell>
          <cell r="F1585">
            <v>1</v>
          </cell>
          <cell r="G1585">
            <v>0</v>
          </cell>
          <cell r="H1585">
            <v>0</v>
          </cell>
          <cell r="I1585">
            <v>0</v>
          </cell>
        </row>
        <row r="1586">
          <cell r="A1586">
            <v>45109811</v>
          </cell>
          <cell r="B1586">
            <v>0</v>
          </cell>
          <cell r="C1586">
            <v>0</v>
          </cell>
          <cell r="D1586">
            <v>0</v>
          </cell>
          <cell r="E1586">
            <v>0</v>
          </cell>
          <cell r="F1586">
            <v>0</v>
          </cell>
          <cell r="G1586">
            <v>0</v>
          </cell>
          <cell r="H1586">
            <v>0</v>
          </cell>
          <cell r="I1586">
            <v>0</v>
          </cell>
        </row>
        <row r="1587">
          <cell r="A1587">
            <v>47272511</v>
          </cell>
          <cell r="B1587">
            <v>3</v>
          </cell>
          <cell r="C1587">
            <v>4</v>
          </cell>
          <cell r="D1587">
            <v>8</v>
          </cell>
          <cell r="E1587">
            <v>2</v>
          </cell>
          <cell r="F1587">
            <v>28</v>
          </cell>
          <cell r="G1587">
            <v>0</v>
          </cell>
          <cell r="H1587">
            <v>0</v>
          </cell>
          <cell r="I1587">
            <v>0</v>
          </cell>
        </row>
        <row r="1588">
          <cell r="A1588">
            <v>47411611</v>
          </cell>
          <cell r="B1588">
            <v>303</v>
          </cell>
          <cell r="C1588">
            <v>177</v>
          </cell>
          <cell r="D1588">
            <v>263</v>
          </cell>
          <cell r="E1588">
            <v>259</v>
          </cell>
          <cell r="F1588">
            <v>4386</v>
          </cell>
          <cell r="G1588">
            <v>188</v>
          </cell>
          <cell r="H1588">
            <v>186</v>
          </cell>
          <cell r="I1588">
            <v>316</v>
          </cell>
        </row>
        <row r="1589">
          <cell r="A1589">
            <v>47549011</v>
          </cell>
          <cell r="B1589">
            <v>0</v>
          </cell>
          <cell r="C1589">
            <v>1</v>
          </cell>
          <cell r="D1589">
            <v>2</v>
          </cell>
          <cell r="E1589">
            <v>2</v>
          </cell>
          <cell r="F1589">
            <v>35</v>
          </cell>
          <cell r="G1589">
            <v>0</v>
          </cell>
          <cell r="H1589">
            <v>0</v>
          </cell>
          <cell r="I1589">
            <v>0</v>
          </cell>
        </row>
        <row r="1590">
          <cell r="A1590">
            <v>47787211</v>
          </cell>
          <cell r="B1590">
            <v>1</v>
          </cell>
          <cell r="C1590">
            <v>1</v>
          </cell>
          <cell r="D1590">
            <v>0</v>
          </cell>
          <cell r="E1590">
            <v>1</v>
          </cell>
          <cell r="F1590">
            <v>17</v>
          </cell>
          <cell r="G1590">
            <v>0</v>
          </cell>
          <cell r="H1590">
            <v>0</v>
          </cell>
          <cell r="I1590">
            <v>0</v>
          </cell>
        </row>
        <row r="1591">
          <cell r="A1591">
            <v>54939511</v>
          </cell>
          <cell r="B1591">
            <v>249</v>
          </cell>
          <cell r="C1591">
            <v>256</v>
          </cell>
          <cell r="D1591">
            <v>273</v>
          </cell>
          <cell r="E1591">
            <v>267</v>
          </cell>
          <cell r="F1591">
            <v>4512</v>
          </cell>
          <cell r="G1591">
            <v>291</v>
          </cell>
          <cell r="H1591">
            <v>450</v>
          </cell>
          <cell r="I1591">
            <v>528</v>
          </cell>
        </row>
        <row r="1592">
          <cell r="A1592">
            <v>55333711</v>
          </cell>
          <cell r="B1592">
            <v>181</v>
          </cell>
          <cell r="C1592">
            <v>152</v>
          </cell>
          <cell r="D1592">
            <v>125</v>
          </cell>
          <cell r="E1592">
            <v>135</v>
          </cell>
          <cell r="F1592">
            <v>4585</v>
          </cell>
          <cell r="G1592">
            <v>150</v>
          </cell>
          <cell r="H1592">
            <v>213</v>
          </cell>
          <cell r="I1592">
            <v>294</v>
          </cell>
        </row>
        <row r="1593">
          <cell r="A1593">
            <v>56598711</v>
          </cell>
          <cell r="B1593">
            <v>493</v>
          </cell>
          <cell r="C1593">
            <v>426</v>
          </cell>
          <cell r="D1593">
            <v>400</v>
          </cell>
          <cell r="E1593">
            <v>477</v>
          </cell>
          <cell r="F1593">
            <v>5304</v>
          </cell>
          <cell r="G1593">
            <v>300</v>
          </cell>
          <cell r="H1593">
            <v>798</v>
          </cell>
          <cell r="I1593">
            <v>828</v>
          </cell>
        </row>
        <row r="1594">
          <cell r="A1594">
            <v>57470011</v>
          </cell>
          <cell r="B1594">
            <v>537</v>
          </cell>
          <cell r="C1594">
            <v>548</v>
          </cell>
          <cell r="D1594">
            <v>541</v>
          </cell>
          <cell r="E1594">
            <v>557</v>
          </cell>
          <cell r="F1594">
            <v>5471</v>
          </cell>
          <cell r="G1594">
            <v>378</v>
          </cell>
          <cell r="H1594">
            <v>1326</v>
          </cell>
          <cell r="I1594">
            <v>792</v>
          </cell>
        </row>
        <row r="1595">
          <cell r="A1595">
            <v>95586801</v>
          </cell>
          <cell r="B1595">
            <v>0</v>
          </cell>
          <cell r="C1595">
            <v>0</v>
          </cell>
          <cell r="D1595">
            <v>0</v>
          </cell>
          <cell r="E1595">
            <v>0</v>
          </cell>
          <cell r="F1595">
            <v>0</v>
          </cell>
          <cell r="G1595">
            <v>0</v>
          </cell>
          <cell r="H1595">
            <v>0</v>
          </cell>
          <cell r="I1595">
            <v>1400</v>
          </cell>
        </row>
        <row r="1596">
          <cell r="A1596">
            <v>95638511</v>
          </cell>
          <cell r="B1596">
            <v>0</v>
          </cell>
          <cell r="C1596">
            <v>0</v>
          </cell>
          <cell r="D1596">
            <v>0</v>
          </cell>
          <cell r="E1596">
            <v>0</v>
          </cell>
          <cell r="F1596">
            <v>0</v>
          </cell>
          <cell r="G1596">
            <v>0</v>
          </cell>
          <cell r="H1596">
            <v>0</v>
          </cell>
          <cell r="I1596">
            <v>2808</v>
          </cell>
        </row>
        <row r="1597">
          <cell r="A1597">
            <v>95638512</v>
          </cell>
          <cell r="B1597">
            <v>0</v>
          </cell>
          <cell r="C1597">
            <v>0</v>
          </cell>
          <cell r="D1597">
            <v>0</v>
          </cell>
          <cell r="E1597">
            <v>0</v>
          </cell>
          <cell r="F1597">
            <v>0</v>
          </cell>
          <cell r="G1597">
            <v>0</v>
          </cell>
          <cell r="H1597">
            <v>0</v>
          </cell>
          <cell r="I1597">
            <v>2808</v>
          </cell>
        </row>
        <row r="1598">
          <cell r="A1598">
            <v>96186311</v>
          </cell>
          <cell r="B1598">
            <v>0</v>
          </cell>
          <cell r="C1598">
            <v>0</v>
          </cell>
          <cell r="D1598">
            <v>0</v>
          </cell>
          <cell r="E1598">
            <v>0</v>
          </cell>
          <cell r="F1598">
            <v>0</v>
          </cell>
          <cell r="G1598">
            <v>0</v>
          </cell>
          <cell r="H1598">
            <v>0</v>
          </cell>
          <cell r="I1598">
            <v>3400</v>
          </cell>
        </row>
        <row r="1599">
          <cell r="A1599">
            <v>96186312</v>
          </cell>
          <cell r="B1599">
            <v>0</v>
          </cell>
          <cell r="C1599">
            <v>0</v>
          </cell>
          <cell r="D1599">
            <v>0</v>
          </cell>
          <cell r="E1599">
            <v>0</v>
          </cell>
          <cell r="F1599">
            <v>0</v>
          </cell>
          <cell r="G1599">
            <v>0</v>
          </cell>
          <cell r="H1599">
            <v>0</v>
          </cell>
          <cell r="I1599">
            <v>3600</v>
          </cell>
        </row>
        <row r="1600">
          <cell r="A1600">
            <v>96190101</v>
          </cell>
          <cell r="B1600">
            <v>0</v>
          </cell>
          <cell r="C1600">
            <v>0</v>
          </cell>
          <cell r="D1600">
            <v>0</v>
          </cell>
          <cell r="E1600">
            <v>0</v>
          </cell>
          <cell r="F1600">
            <v>0</v>
          </cell>
          <cell r="G1600">
            <v>0</v>
          </cell>
          <cell r="H1600">
            <v>0</v>
          </cell>
          <cell r="I1600">
            <v>1700</v>
          </cell>
        </row>
        <row r="1601">
          <cell r="B1601">
            <v>3709</v>
          </cell>
          <cell r="C1601">
            <v>3288</v>
          </cell>
          <cell r="D1601">
            <v>3579</v>
          </cell>
          <cell r="E1601">
            <v>3718</v>
          </cell>
          <cell r="F1601">
            <v>60448</v>
          </cell>
          <cell r="G1601">
            <v>2143</v>
          </cell>
          <cell r="H1601">
            <v>7145</v>
          </cell>
          <cell r="I1601">
            <v>20306</v>
          </cell>
        </row>
        <row r="1602">
          <cell r="A1602">
            <v>3230811</v>
          </cell>
          <cell r="B1602">
            <v>0</v>
          </cell>
          <cell r="C1602">
            <v>0</v>
          </cell>
          <cell r="D1602">
            <v>0</v>
          </cell>
          <cell r="E1602">
            <v>0</v>
          </cell>
          <cell r="F1602">
            <v>4</v>
          </cell>
          <cell r="G1602">
            <v>0</v>
          </cell>
          <cell r="H1602">
            <v>0</v>
          </cell>
          <cell r="I1602">
            <v>0</v>
          </cell>
        </row>
        <row r="1603">
          <cell r="A1603">
            <v>3230812</v>
          </cell>
          <cell r="B1603">
            <v>0</v>
          </cell>
          <cell r="C1603">
            <v>0</v>
          </cell>
          <cell r="D1603">
            <v>0</v>
          </cell>
          <cell r="E1603">
            <v>0</v>
          </cell>
          <cell r="F1603">
            <v>1</v>
          </cell>
          <cell r="G1603">
            <v>0</v>
          </cell>
          <cell r="H1603">
            <v>0</v>
          </cell>
          <cell r="I1603">
            <v>0</v>
          </cell>
        </row>
        <row r="1604">
          <cell r="A1604">
            <v>3231005</v>
          </cell>
          <cell r="B1604">
            <v>0</v>
          </cell>
          <cell r="C1604">
            <v>1</v>
          </cell>
          <cell r="D1604">
            <v>-1</v>
          </cell>
          <cell r="E1604">
            <v>0</v>
          </cell>
          <cell r="F1604">
            <v>13</v>
          </cell>
          <cell r="G1604">
            <v>0</v>
          </cell>
          <cell r="H1604">
            <v>0</v>
          </cell>
          <cell r="I1604">
            <v>0</v>
          </cell>
        </row>
        <row r="1605">
          <cell r="A1605">
            <v>5241711</v>
          </cell>
          <cell r="B1605">
            <v>0</v>
          </cell>
          <cell r="C1605">
            <v>0</v>
          </cell>
          <cell r="D1605">
            <v>1</v>
          </cell>
          <cell r="E1605">
            <v>0</v>
          </cell>
          <cell r="F1605">
            <v>19</v>
          </cell>
          <cell r="G1605">
            <v>0</v>
          </cell>
          <cell r="H1605">
            <v>0</v>
          </cell>
          <cell r="I1605">
            <v>0</v>
          </cell>
        </row>
        <row r="1606">
          <cell r="A1606">
            <v>57192111</v>
          </cell>
          <cell r="B1606">
            <v>240</v>
          </cell>
          <cell r="C1606">
            <v>202</v>
          </cell>
          <cell r="D1606">
            <v>202</v>
          </cell>
          <cell r="E1606">
            <v>206</v>
          </cell>
          <cell r="F1606">
            <v>4232</v>
          </cell>
          <cell r="G1606">
            <v>18</v>
          </cell>
          <cell r="H1606">
            <v>0</v>
          </cell>
          <cell r="I1606">
            <v>12</v>
          </cell>
        </row>
        <row r="1607">
          <cell r="A1607">
            <v>57247311</v>
          </cell>
          <cell r="B1607">
            <v>83</v>
          </cell>
          <cell r="C1607">
            <v>81</v>
          </cell>
          <cell r="D1607">
            <v>69</v>
          </cell>
          <cell r="E1607">
            <v>97</v>
          </cell>
          <cell r="F1607">
            <v>2768</v>
          </cell>
          <cell r="G1607">
            <v>6</v>
          </cell>
          <cell r="H1607">
            <v>0</v>
          </cell>
          <cell r="I1607">
            <v>0</v>
          </cell>
        </row>
        <row r="1608">
          <cell r="A1608">
            <v>57474111</v>
          </cell>
          <cell r="B1608">
            <v>192</v>
          </cell>
          <cell r="C1608">
            <v>157</v>
          </cell>
          <cell r="D1608">
            <v>195</v>
          </cell>
          <cell r="E1608">
            <v>177</v>
          </cell>
          <cell r="F1608">
            <v>4413</v>
          </cell>
          <cell r="G1608">
            <v>129</v>
          </cell>
          <cell r="H1608">
            <v>0</v>
          </cell>
          <cell r="I1608">
            <v>36</v>
          </cell>
        </row>
        <row r="1609">
          <cell r="B1609">
            <v>515</v>
          </cell>
          <cell r="C1609">
            <v>441</v>
          </cell>
          <cell r="D1609">
            <v>466</v>
          </cell>
          <cell r="E1609">
            <v>480</v>
          </cell>
          <cell r="F1609">
            <v>11450</v>
          </cell>
          <cell r="G1609">
            <v>153</v>
          </cell>
          <cell r="H1609">
            <v>0</v>
          </cell>
          <cell r="I1609">
            <v>48</v>
          </cell>
        </row>
        <row r="1610">
          <cell r="A1610">
            <v>9472611</v>
          </cell>
          <cell r="B1610">
            <v>0</v>
          </cell>
          <cell r="C1610">
            <v>0</v>
          </cell>
          <cell r="D1610">
            <v>0</v>
          </cell>
          <cell r="E1610">
            <v>0</v>
          </cell>
          <cell r="F1610">
            <v>0</v>
          </cell>
          <cell r="G1610">
            <v>0</v>
          </cell>
          <cell r="H1610">
            <v>0</v>
          </cell>
          <cell r="I1610">
            <v>0</v>
          </cell>
        </row>
        <row r="1611">
          <cell r="A1611">
            <v>9472612</v>
          </cell>
          <cell r="B1611">
            <v>0</v>
          </cell>
          <cell r="C1611">
            <v>0</v>
          </cell>
          <cell r="D1611">
            <v>0</v>
          </cell>
          <cell r="E1611">
            <v>0</v>
          </cell>
          <cell r="F1611">
            <v>4</v>
          </cell>
          <cell r="G1611">
            <v>0</v>
          </cell>
          <cell r="H1611">
            <v>0</v>
          </cell>
          <cell r="I1611">
            <v>0</v>
          </cell>
        </row>
        <row r="1612">
          <cell r="A1612">
            <v>9472617</v>
          </cell>
          <cell r="B1612">
            <v>2</v>
          </cell>
          <cell r="C1612">
            <v>1</v>
          </cell>
          <cell r="D1612">
            <v>0</v>
          </cell>
          <cell r="E1612">
            <v>0</v>
          </cell>
          <cell r="F1612">
            <v>1</v>
          </cell>
          <cell r="G1612">
            <v>0</v>
          </cell>
          <cell r="H1612">
            <v>0</v>
          </cell>
          <cell r="I1612">
            <v>0</v>
          </cell>
        </row>
        <row r="1613">
          <cell r="A1613">
            <v>9472620</v>
          </cell>
          <cell r="B1613">
            <v>0</v>
          </cell>
          <cell r="C1613">
            <v>0</v>
          </cell>
          <cell r="D1613">
            <v>0</v>
          </cell>
          <cell r="E1613">
            <v>0</v>
          </cell>
          <cell r="F1613">
            <v>3</v>
          </cell>
          <cell r="G1613">
            <v>0</v>
          </cell>
          <cell r="H1613">
            <v>0</v>
          </cell>
          <cell r="I1613">
            <v>0</v>
          </cell>
        </row>
        <row r="1614">
          <cell r="B1614">
            <v>2</v>
          </cell>
          <cell r="C1614">
            <v>1</v>
          </cell>
          <cell r="D1614">
            <v>0</v>
          </cell>
          <cell r="E1614">
            <v>0</v>
          </cell>
          <cell r="F1614">
            <v>8</v>
          </cell>
          <cell r="G1614">
            <v>0</v>
          </cell>
          <cell r="H1614">
            <v>0</v>
          </cell>
          <cell r="I1614">
            <v>0</v>
          </cell>
        </row>
        <row r="1615">
          <cell r="A1615">
            <v>13060211</v>
          </cell>
          <cell r="B1615">
            <v>0</v>
          </cell>
          <cell r="C1615">
            <v>0</v>
          </cell>
          <cell r="D1615">
            <v>2</v>
          </cell>
          <cell r="E1615">
            <v>0</v>
          </cell>
          <cell r="F1615">
            <v>16</v>
          </cell>
          <cell r="G1615">
            <v>0</v>
          </cell>
          <cell r="H1615">
            <v>0</v>
          </cell>
          <cell r="I1615">
            <v>0</v>
          </cell>
        </row>
        <row r="1616">
          <cell r="A1616">
            <v>13060212</v>
          </cell>
          <cell r="B1616">
            <v>2</v>
          </cell>
          <cell r="C1616">
            <v>0</v>
          </cell>
          <cell r="D1616">
            <v>0</v>
          </cell>
          <cell r="E1616">
            <v>2</v>
          </cell>
          <cell r="F1616">
            <v>4</v>
          </cell>
          <cell r="G1616">
            <v>0</v>
          </cell>
          <cell r="H1616">
            <v>0</v>
          </cell>
          <cell r="I1616">
            <v>0</v>
          </cell>
        </row>
        <row r="1617">
          <cell r="A1617">
            <v>22334511</v>
          </cell>
          <cell r="B1617">
            <v>0</v>
          </cell>
          <cell r="C1617">
            <v>0</v>
          </cell>
          <cell r="D1617">
            <v>0</v>
          </cell>
          <cell r="E1617">
            <v>0</v>
          </cell>
          <cell r="F1617">
            <v>2</v>
          </cell>
          <cell r="G1617">
            <v>0</v>
          </cell>
          <cell r="H1617">
            <v>0</v>
          </cell>
          <cell r="I1617">
            <v>0</v>
          </cell>
        </row>
        <row r="1618">
          <cell r="A1618">
            <v>28328811</v>
          </cell>
          <cell r="B1618">
            <v>1</v>
          </cell>
          <cell r="C1618">
            <v>3</v>
          </cell>
          <cell r="D1618">
            <v>2</v>
          </cell>
          <cell r="E1618">
            <v>1</v>
          </cell>
          <cell r="F1618">
            <v>10</v>
          </cell>
          <cell r="G1618">
            <v>0</v>
          </cell>
          <cell r="H1618">
            <v>0</v>
          </cell>
          <cell r="I1618">
            <v>0</v>
          </cell>
        </row>
        <row r="1619">
          <cell r="A1619">
            <v>28402511</v>
          </cell>
          <cell r="B1619">
            <v>3</v>
          </cell>
          <cell r="C1619">
            <v>1</v>
          </cell>
          <cell r="D1619">
            <v>5</v>
          </cell>
          <cell r="E1619">
            <v>2</v>
          </cell>
          <cell r="F1619">
            <v>12</v>
          </cell>
          <cell r="G1619">
            <v>0</v>
          </cell>
          <cell r="H1619">
            <v>0</v>
          </cell>
          <cell r="I1619">
            <v>0</v>
          </cell>
        </row>
        <row r="1620">
          <cell r="A1620">
            <v>28402811</v>
          </cell>
          <cell r="B1620">
            <v>0</v>
          </cell>
          <cell r="C1620">
            <v>0</v>
          </cell>
          <cell r="D1620">
            <v>0</v>
          </cell>
          <cell r="E1620">
            <v>0</v>
          </cell>
          <cell r="F1620">
            <v>1</v>
          </cell>
          <cell r="G1620">
            <v>0</v>
          </cell>
          <cell r="H1620">
            <v>0</v>
          </cell>
          <cell r="I1620">
            <v>0</v>
          </cell>
        </row>
        <row r="1621">
          <cell r="A1621">
            <v>31582011</v>
          </cell>
          <cell r="B1621">
            <v>3</v>
          </cell>
          <cell r="C1621">
            <v>3</v>
          </cell>
          <cell r="D1621">
            <v>2</v>
          </cell>
          <cell r="E1621">
            <v>2</v>
          </cell>
          <cell r="F1621">
            <v>15</v>
          </cell>
          <cell r="G1621">
            <v>0</v>
          </cell>
          <cell r="H1621">
            <v>0</v>
          </cell>
          <cell r="I1621">
            <v>0</v>
          </cell>
        </row>
        <row r="1622">
          <cell r="A1622">
            <v>31582012</v>
          </cell>
          <cell r="B1622">
            <v>3</v>
          </cell>
          <cell r="C1622">
            <v>0</v>
          </cell>
          <cell r="D1622">
            <v>1</v>
          </cell>
          <cell r="E1622">
            <v>7</v>
          </cell>
          <cell r="F1622">
            <v>21</v>
          </cell>
          <cell r="G1622">
            <v>0</v>
          </cell>
          <cell r="H1622">
            <v>0</v>
          </cell>
          <cell r="I1622">
            <v>0</v>
          </cell>
        </row>
        <row r="1623">
          <cell r="A1623">
            <v>33550511</v>
          </cell>
          <cell r="B1623">
            <v>0</v>
          </cell>
          <cell r="C1623">
            <v>0</v>
          </cell>
          <cell r="D1623">
            <v>0</v>
          </cell>
          <cell r="E1623">
            <v>0</v>
          </cell>
          <cell r="F1623">
            <v>1</v>
          </cell>
          <cell r="G1623">
            <v>0</v>
          </cell>
          <cell r="H1623">
            <v>0</v>
          </cell>
          <cell r="I1623">
            <v>0</v>
          </cell>
        </row>
        <row r="1624">
          <cell r="A1624">
            <v>47386711</v>
          </cell>
          <cell r="B1624">
            <v>1</v>
          </cell>
          <cell r="C1624">
            <v>3</v>
          </cell>
          <cell r="D1624">
            <v>0</v>
          </cell>
          <cell r="E1624">
            <v>2</v>
          </cell>
          <cell r="F1624">
            <v>40</v>
          </cell>
          <cell r="G1624">
            <v>0</v>
          </cell>
          <cell r="H1624">
            <v>0</v>
          </cell>
          <cell r="I1624">
            <v>0</v>
          </cell>
        </row>
        <row r="1625">
          <cell r="A1625">
            <v>56746311</v>
          </cell>
          <cell r="B1625">
            <v>581</v>
          </cell>
          <cell r="C1625">
            <v>428</v>
          </cell>
          <cell r="D1625">
            <v>410</v>
          </cell>
          <cell r="E1625">
            <v>448</v>
          </cell>
          <cell r="F1625">
            <v>5098</v>
          </cell>
          <cell r="G1625">
            <v>342</v>
          </cell>
          <cell r="H1625">
            <v>534</v>
          </cell>
          <cell r="I1625">
            <v>972</v>
          </cell>
        </row>
        <row r="1626">
          <cell r="A1626">
            <v>57464711</v>
          </cell>
          <cell r="B1626">
            <v>473</v>
          </cell>
          <cell r="C1626">
            <v>420</v>
          </cell>
          <cell r="D1626">
            <v>387</v>
          </cell>
          <cell r="E1626">
            <v>428</v>
          </cell>
          <cell r="F1626">
            <v>4953</v>
          </cell>
          <cell r="G1626">
            <v>345</v>
          </cell>
          <cell r="H1626">
            <v>576</v>
          </cell>
          <cell r="I1626">
            <v>972</v>
          </cell>
        </row>
        <row r="1627">
          <cell r="A1627">
            <v>96190001</v>
          </cell>
          <cell r="B1627">
            <v>0</v>
          </cell>
          <cell r="C1627">
            <v>0</v>
          </cell>
          <cell r="D1627">
            <v>0</v>
          </cell>
          <cell r="E1627">
            <v>0</v>
          </cell>
          <cell r="F1627">
            <v>0</v>
          </cell>
          <cell r="G1627">
            <v>0</v>
          </cell>
          <cell r="H1627">
            <v>0</v>
          </cell>
          <cell r="I1627">
            <v>1700</v>
          </cell>
        </row>
        <row r="1628">
          <cell r="B1628">
            <v>1067</v>
          </cell>
          <cell r="C1628">
            <v>858</v>
          </cell>
          <cell r="D1628">
            <v>809</v>
          </cell>
          <cell r="E1628">
            <v>892</v>
          </cell>
          <cell r="F1628">
            <v>10173</v>
          </cell>
          <cell r="G1628">
            <v>687</v>
          </cell>
          <cell r="H1628">
            <v>1110</v>
          </cell>
          <cell r="I1628">
            <v>3644</v>
          </cell>
        </row>
        <row r="1629">
          <cell r="A1629">
            <v>12297611</v>
          </cell>
          <cell r="B1629">
            <v>0</v>
          </cell>
          <cell r="C1629">
            <v>1</v>
          </cell>
          <cell r="D1629">
            <v>2</v>
          </cell>
          <cell r="E1629">
            <v>0</v>
          </cell>
          <cell r="F1629">
            <v>1</v>
          </cell>
          <cell r="G1629">
            <v>0</v>
          </cell>
          <cell r="H1629">
            <v>0</v>
          </cell>
          <cell r="I1629">
            <v>0</v>
          </cell>
        </row>
        <row r="1630">
          <cell r="A1630">
            <v>28409511</v>
          </cell>
          <cell r="B1630">
            <v>0</v>
          </cell>
          <cell r="C1630">
            <v>0</v>
          </cell>
          <cell r="D1630">
            <v>0</v>
          </cell>
          <cell r="E1630">
            <v>0</v>
          </cell>
          <cell r="F1630">
            <v>3</v>
          </cell>
          <cell r="G1630">
            <v>0</v>
          </cell>
          <cell r="H1630">
            <v>0</v>
          </cell>
          <cell r="I1630">
            <v>0</v>
          </cell>
        </row>
        <row r="1631">
          <cell r="A1631">
            <v>28410711</v>
          </cell>
          <cell r="B1631">
            <v>0</v>
          </cell>
          <cell r="C1631">
            <v>0</v>
          </cell>
          <cell r="D1631">
            <v>0</v>
          </cell>
          <cell r="E1631">
            <v>0</v>
          </cell>
          <cell r="F1631">
            <v>10</v>
          </cell>
          <cell r="G1631">
            <v>0</v>
          </cell>
          <cell r="H1631">
            <v>0</v>
          </cell>
          <cell r="I1631">
            <v>0</v>
          </cell>
        </row>
        <row r="1632">
          <cell r="A1632">
            <v>29915411</v>
          </cell>
          <cell r="B1632">
            <v>382</v>
          </cell>
          <cell r="C1632">
            <v>320</v>
          </cell>
          <cell r="D1632">
            <v>323</v>
          </cell>
          <cell r="E1632">
            <v>305</v>
          </cell>
          <cell r="F1632">
            <v>5460</v>
          </cell>
          <cell r="G1632">
            <v>21</v>
          </cell>
          <cell r="H1632">
            <v>0</v>
          </cell>
          <cell r="I1632">
            <v>0</v>
          </cell>
        </row>
        <row r="1633">
          <cell r="A1633">
            <v>29915412</v>
          </cell>
          <cell r="B1633">
            <v>328</v>
          </cell>
          <cell r="C1633">
            <v>306</v>
          </cell>
          <cell r="D1633">
            <v>354</v>
          </cell>
          <cell r="E1633">
            <v>297</v>
          </cell>
          <cell r="F1633">
            <v>5406</v>
          </cell>
          <cell r="G1633">
            <v>12</v>
          </cell>
          <cell r="H1633">
            <v>9</v>
          </cell>
          <cell r="I1633">
            <v>0</v>
          </cell>
        </row>
        <row r="1634">
          <cell r="A1634">
            <v>31500911</v>
          </cell>
          <cell r="B1634">
            <v>23</v>
          </cell>
          <cell r="C1634">
            <v>21</v>
          </cell>
          <cell r="D1634">
            <v>26</v>
          </cell>
          <cell r="E1634">
            <v>17</v>
          </cell>
          <cell r="F1634">
            <v>107</v>
          </cell>
          <cell r="G1634">
            <v>0</v>
          </cell>
          <cell r="H1634">
            <v>0</v>
          </cell>
          <cell r="I1634">
            <v>0</v>
          </cell>
        </row>
        <row r="1635">
          <cell r="A1635">
            <v>88546311</v>
          </cell>
          <cell r="B1635">
            <v>0</v>
          </cell>
          <cell r="C1635">
            <v>0</v>
          </cell>
          <cell r="D1635">
            <v>0</v>
          </cell>
          <cell r="E1635">
            <v>0</v>
          </cell>
          <cell r="F1635">
            <v>0</v>
          </cell>
          <cell r="G1635">
            <v>0</v>
          </cell>
          <cell r="H1635">
            <v>0</v>
          </cell>
          <cell r="I1635">
            <v>1500</v>
          </cell>
        </row>
        <row r="1636">
          <cell r="A1636">
            <v>88547811</v>
          </cell>
          <cell r="B1636">
            <v>0</v>
          </cell>
          <cell r="C1636">
            <v>0</v>
          </cell>
          <cell r="D1636">
            <v>0</v>
          </cell>
          <cell r="E1636">
            <v>0</v>
          </cell>
          <cell r="F1636">
            <v>0</v>
          </cell>
          <cell r="G1636">
            <v>0</v>
          </cell>
          <cell r="H1636">
            <v>0</v>
          </cell>
          <cell r="I1636">
            <v>1854</v>
          </cell>
        </row>
        <row r="1637">
          <cell r="A1637">
            <v>89421801</v>
          </cell>
          <cell r="B1637">
            <v>0</v>
          </cell>
          <cell r="C1637">
            <v>0</v>
          </cell>
          <cell r="D1637">
            <v>0</v>
          </cell>
          <cell r="E1637">
            <v>0</v>
          </cell>
          <cell r="F1637">
            <v>0</v>
          </cell>
          <cell r="G1637">
            <v>0</v>
          </cell>
          <cell r="H1637">
            <v>0</v>
          </cell>
          <cell r="I1637">
            <v>1700</v>
          </cell>
        </row>
        <row r="1638">
          <cell r="B1638">
            <v>733</v>
          </cell>
          <cell r="C1638">
            <v>648</v>
          </cell>
          <cell r="D1638">
            <v>705</v>
          </cell>
          <cell r="E1638">
            <v>619</v>
          </cell>
          <cell r="F1638">
            <v>10987</v>
          </cell>
          <cell r="G1638">
            <v>33</v>
          </cell>
          <cell r="H1638">
            <v>9</v>
          </cell>
          <cell r="I1638">
            <v>5054</v>
          </cell>
        </row>
        <row r="1639">
          <cell r="A1639">
            <v>6372811</v>
          </cell>
          <cell r="B1639">
            <v>3</v>
          </cell>
          <cell r="C1639">
            <v>4</v>
          </cell>
          <cell r="D1639">
            <v>6</v>
          </cell>
          <cell r="E1639">
            <v>12</v>
          </cell>
          <cell r="F1639">
            <v>29</v>
          </cell>
          <cell r="G1639">
            <v>0</v>
          </cell>
          <cell r="H1639">
            <v>0</v>
          </cell>
          <cell r="I1639">
            <v>0</v>
          </cell>
        </row>
        <row r="1640">
          <cell r="A1640">
            <v>6372812</v>
          </cell>
          <cell r="B1640">
            <v>1</v>
          </cell>
          <cell r="C1640">
            <v>2</v>
          </cell>
          <cell r="D1640">
            <v>1</v>
          </cell>
          <cell r="E1640">
            <v>6</v>
          </cell>
          <cell r="F1640">
            <v>22</v>
          </cell>
          <cell r="G1640">
            <v>0</v>
          </cell>
          <cell r="H1640">
            <v>0</v>
          </cell>
          <cell r="I1640">
            <v>0</v>
          </cell>
        </row>
        <row r="1641">
          <cell r="A1641">
            <v>6372813</v>
          </cell>
          <cell r="B1641">
            <v>1</v>
          </cell>
          <cell r="C1641">
            <v>0</v>
          </cell>
          <cell r="D1641">
            <v>0</v>
          </cell>
          <cell r="E1641">
            <v>0</v>
          </cell>
          <cell r="F1641">
            <v>27</v>
          </cell>
          <cell r="G1641">
            <v>0</v>
          </cell>
          <cell r="H1641">
            <v>0</v>
          </cell>
          <cell r="I1641">
            <v>0</v>
          </cell>
        </row>
        <row r="1642">
          <cell r="A1642">
            <v>31441211</v>
          </cell>
          <cell r="B1642">
            <v>71</v>
          </cell>
          <cell r="C1642">
            <v>63</v>
          </cell>
          <cell r="D1642">
            <v>78</v>
          </cell>
          <cell r="E1642">
            <v>65</v>
          </cell>
          <cell r="F1642">
            <v>3727</v>
          </cell>
          <cell r="G1642">
            <v>6</v>
          </cell>
          <cell r="H1642">
            <v>0</v>
          </cell>
          <cell r="I1642">
            <v>0</v>
          </cell>
        </row>
        <row r="1643">
          <cell r="A1643">
            <v>31496411</v>
          </cell>
          <cell r="B1643">
            <v>218</v>
          </cell>
          <cell r="C1643">
            <v>186</v>
          </cell>
          <cell r="D1643">
            <v>235</v>
          </cell>
          <cell r="E1643">
            <v>260</v>
          </cell>
          <cell r="F1643">
            <v>4411</v>
          </cell>
          <cell r="G1643">
            <v>438</v>
          </cell>
          <cell r="H1643">
            <v>69</v>
          </cell>
          <cell r="I1643">
            <v>228</v>
          </cell>
        </row>
        <row r="1644">
          <cell r="A1644">
            <v>89350511</v>
          </cell>
          <cell r="B1644">
            <v>0</v>
          </cell>
          <cell r="C1644">
            <v>0</v>
          </cell>
          <cell r="D1644">
            <v>0</v>
          </cell>
          <cell r="E1644">
            <v>0</v>
          </cell>
          <cell r="F1644">
            <v>0</v>
          </cell>
          <cell r="G1644">
            <v>0</v>
          </cell>
          <cell r="H1644">
            <v>0</v>
          </cell>
          <cell r="I1644">
            <v>4220</v>
          </cell>
        </row>
        <row r="1645">
          <cell r="A1645">
            <v>89436311</v>
          </cell>
          <cell r="B1645">
            <v>0</v>
          </cell>
          <cell r="C1645">
            <v>0</v>
          </cell>
          <cell r="D1645">
            <v>0</v>
          </cell>
          <cell r="E1645">
            <v>0</v>
          </cell>
          <cell r="F1645">
            <v>0</v>
          </cell>
          <cell r="G1645">
            <v>0</v>
          </cell>
          <cell r="H1645">
            <v>0</v>
          </cell>
          <cell r="I1645">
            <v>490</v>
          </cell>
        </row>
        <row r="1646">
          <cell r="A1646">
            <v>89436611</v>
          </cell>
          <cell r="B1646">
            <v>0</v>
          </cell>
          <cell r="C1646">
            <v>0</v>
          </cell>
          <cell r="D1646">
            <v>0</v>
          </cell>
          <cell r="E1646">
            <v>0</v>
          </cell>
          <cell r="F1646">
            <v>0</v>
          </cell>
          <cell r="G1646">
            <v>0</v>
          </cell>
          <cell r="H1646">
            <v>0</v>
          </cell>
          <cell r="I1646">
            <v>516</v>
          </cell>
        </row>
        <row r="1647">
          <cell r="A1647">
            <v>89452201</v>
          </cell>
          <cell r="B1647">
            <v>0</v>
          </cell>
          <cell r="C1647">
            <v>0</v>
          </cell>
          <cell r="D1647">
            <v>0</v>
          </cell>
          <cell r="E1647">
            <v>0</v>
          </cell>
          <cell r="F1647">
            <v>0</v>
          </cell>
          <cell r="G1647">
            <v>0</v>
          </cell>
          <cell r="H1647">
            <v>0</v>
          </cell>
          <cell r="I1647">
            <v>350</v>
          </cell>
        </row>
        <row r="1648">
          <cell r="B1648">
            <v>294</v>
          </cell>
          <cell r="C1648">
            <v>255</v>
          </cell>
          <cell r="D1648">
            <v>320</v>
          </cell>
          <cell r="E1648">
            <v>343</v>
          </cell>
          <cell r="F1648">
            <v>8216</v>
          </cell>
          <cell r="G1648">
            <v>444</v>
          </cell>
          <cell r="H1648">
            <v>69</v>
          </cell>
          <cell r="I1648">
            <v>5804</v>
          </cell>
        </row>
        <row r="1649">
          <cell r="B1649">
            <v>19627</v>
          </cell>
          <cell r="C1649">
            <v>17523</v>
          </cell>
          <cell r="D1649">
            <v>19297</v>
          </cell>
          <cell r="E1649">
            <v>20644</v>
          </cell>
          <cell r="F1649">
            <v>336130</v>
          </cell>
          <cell r="G1649">
            <v>11347</v>
          </cell>
          <cell r="H1649">
            <v>46866</v>
          </cell>
          <cell r="I1649">
            <v>128600</v>
          </cell>
        </row>
        <row r="1650">
          <cell r="A1650">
            <v>3234107</v>
          </cell>
          <cell r="B1650">
            <v>0</v>
          </cell>
          <cell r="C1650">
            <v>0</v>
          </cell>
          <cell r="D1650">
            <v>0</v>
          </cell>
          <cell r="E1650">
            <v>0</v>
          </cell>
          <cell r="F1650">
            <v>1</v>
          </cell>
          <cell r="G1650">
            <v>0</v>
          </cell>
          <cell r="H1650">
            <v>0</v>
          </cell>
          <cell r="I1650">
            <v>0</v>
          </cell>
        </row>
        <row r="1651">
          <cell r="A1651">
            <v>3234110</v>
          </cell>
          <cell r="B1651">
            <v>0</v>
          </cell>
          <cell r="C1651">
            <v>0</v>
          </cell>
          <cell r="D1651">
            <v>0</v>
          </cell>
          <cell r="E1651">
            <v>0</v>
          </cell>
          <cell r="F1651">
            <v>0</v>
          </cell>
          <cell r="G1651">
            <v>0</v>
          </cell>
          <cell r="H1651">
            <v>0</v>
          </cell>
          <cell r="I1651">
            <v>0</v>
          </cell>
        </row>
        <row r="1652">
          <cell r="A1652">
            <v>17180611</v>
          </cell>
          <cell r="B1652">
            <v>-1</v>
          </cell>
          <cell r="C1652">
            <v>0</v>
          </cell>
          <cell r="D1652">
            <v>1</v>
          </cell>
          <cell r="E1652">
            <v>0</v>
          </cell>
          <cell r="F1652">
            <v>1</v>
          </cell>
          <cell r="G1652">
            <v>0</v>
          </cell>
          <cell r="H1652">
            <v>0</v>
          </cell>
          <cell r="I1652">
            <v>0</v>
          </cell>
        </row>
        <row r="1653">
          <cell r="A1653">
            <v>17180612</v>
          </cell>
          <cell r="B1653">
            <v>0</v>
          </cell>
          <cell r="C1653">
            <v>0</v>
          </cell>
          <cell r="D1653">
            <v>0</v>
          </cell>
          <cell r="E1653">
            <v>0</v>
          </cell>
          <cell r="F1653">
            <v>2</v>
          </cell>
          <cell r="G1653">
            <v>0</v>
          </cell>
          <cell r="H1653">
            <v>0</v>
          </cell>
          <cell r="I1653">
            <v>0</v>
          </cell>
        </row>
        <row r="1654">
          <cell r="A1654">
            <v>17940011</v>
          </cell>
          <cell r="B1654">
            <v>0</v>
          </cell>
          <cell r="C1654">
            <v>0</v>
          </cell>
          <cell r="D1654">
            <v>2</v>
          </cell>
          <cell r="E1654">
            <v>0</v>
          </cell>
          <cell r="F1654">
            <v>5</v>
          </cell>
          <cell r="G1654">
            <v>0</v>
          </cell>
          <cell r="H1654">
            <v>0</v>
          </cell>
          <cell r="I1654">
            <v>0</v>
          </cell>
        </row>
        <row r="1655">
          <cell r="A1655">
            <v>17940012</v>
          </cell>
          <cell r="B1655">
            <v>282</v>
          </cell>
          <cell r="C1655">
            <v>207</v>
          </cell>
          <cell r="D1655">
            <v>254</v>
          </cell>
          <cell r="E1655">
            <v>213</v>
          </cell>
          <cell r="F1655">
            <v>4131</v>
          </cell>
          <cell r="G1655">
            <v>106</v>
          </cell>
          <cell r="H1655">
            <v>326</v>
          </cell>
          <cell r="I1655">
            <v>696</v>
          </cell>
        </row>
        <row r="1656">
          <cell r="A1656">
            <v>17940013</v>
          </cell>
          <cell r="B1656">
            <v>423</v>
          </cell>
          <cell r="C1656">
            <v>291</v>
          </cell>
          <cell r="D1656">
            <v>306</v>
          </cell>
          <cell r="E1656">
            <v>295</v>
          </cell>
          <cell r="F1656">
            <v>4464</v>
          </cell>
          <cell r="G1656">
            <v>270</v>
          </cell>
          <cell r="H1656">
            <v>720</v>
          </cell>
          <cell r="I1656">
            <v>840</v>
          </cell>
        </row>
        <row r="1657">
          <cell r="A1657">
            <v>17940014</v>
          </cell>
          <cell r="B1657">
            <v>523</v>
          </cell>
          <cell r="C1657">
            <v>321</v>
          </cell>
          <cell r="D1657">
            <v>363</v>
          </cell>
          <cell r="E1657">
            <v>364</v>
          </cell>
          <cell r="F1657">
            <v>4490</v>
          </cell>
          <cell r="G1657">
            <v>204</v>
          </cell>
          <cell r="H1657">
            <v>762</v>
          </cell>
          <cell r="I1657">
            <v>816</v>
          </cell>
        </row>
        <row r="1658">
          <cell r="A1658">
            <v>28357511</v>
          </cell>
          <cell r="B1658">
            <v>515</v>
          </cell>
          <cell r="C1658">
            <v>359</v>
          </cell>
          <cell r="D1658">
            <v>395</v>
          </cell>
          <cell r="E1658">
            <v>416</v>
          </cell>
          <cell r="F1658">
            <v>4782</v>
          </cell>
          <cell r="G1658">
            <v>216</v>
          </cell>
          <cell r="H1658">
            <v>754</v>
          </cell>
          <cell r="I1658">
            <v>1320</v>
          </cell>
        </row>
        <row r="1659">
          <cell r="A1659">
            <v>28357512</v>
          </cell>
          <cell r="B1659">
            <v>526</v>
          </cell>
          <cell r="C1659">
            <v>359</v>
          </cell>
          <cell r="D1659">
            <v>329</v>
          </cell>
          <cell r="E1659">
            <v>352</v>
          </cell>
          <cell r="F1659">
            <v>5042</v>
          </cell>
          <cell r="G1659">
            <v>260</v>
          </cell>
          <cell r="H1659">
            <v>896</v>
          </cell>
          <cell r="I1659">
            <v>792</v>
          </cell>
        </row>
        <row r="1660">
          <cell r="A1660">
            <v>28357513</v>
          </cell>
          <cell r="B1660">
            <v>560</v>
          </cell>
          <cell r="C1660">
            <v>398</v>
          </cell>
          <cell r="D1660">
            <v>406</v>
          </cell>
          <cell r="E1660">
            <v>366</v>
          </cell>
          <cell r="F1660">
            <v>3980</v>
          </cell>
          <cell r="G1660">
            <v>180</v>
          </cell>
          <cell r="H1660">
            <v>966</v>
          </cell>
          <cell r="I1660">
            <v>1608</v>
          </cell>
        </row>
        <row r="1661">
          <cell r="A1661">
            <v>28357514</v>
          </cell>
          <cell r="B1661">
            <v>408</v>
          </cell>
          <cell r="C1661">
            <v>266</v>
          </cell>
          <cell r="D1661">
            <v>258</v>
          </cell>
          <cell r="E1661">
            <v>272</v>
          </cell>
          <cell r="F1661">
            <v>4016</v>
          </cell>
          <cell r="G1661">
            <v>128</v>
          </cell>
          <cell r="H1661">
            <v>438</v>
          </cell>
          <cell r="I1661">
            <v>456</v>
          </cell>
        </row>
        <row r="1662">
          <cell r="A1662">
            <v>28357711</v>
          </cell>
          <cell r="B1662">
            <v>467</v>
          </cell>
          <cell r="C1662">
            <v>350</v>
          </cell>
          <cell r="D1662">
            <v>315</v>
          </cell>
          <cell r="E1662">
            <v>317</v>
          </cell>
          <cell r="F1662">
            <v>5158</v>
          </cell>
          <cell r="G1662">
            <v>195</v>
          </cell>
          <cell r="H1662">
            <v>591</v>
          </cell>
          <cell r="I1662">
            <v>624</v>
          </cell>
        </row>
        <row r="1663">
          <cell r="A1663">
            <v>28358311</v>
          </cell>
          <cell r="B1663">
            <v>910</v>
          </cell>
          <cell r="C1663">
            <v>591</v>
          </cell>
          <cell r="D1663">
            <v>673</v>
          </cell>
          <cell r="E1663">
            <v>670</v>
          </cell>
          <cell r="F1663">
            <v>6044</v>
          </cell>
          <cell r="G1663">
            <v>366</v>
          </cell>
          <cell r="H1663">
            <v>2124</v>
          </cell>
          <cell r="I1663">
            <v>1464</v>
          </cell>
        </row>
        <row r="1664">
          <cell r="A1664">
            <v>31388811</v>
          </cell>
          <cell r="B1664">
            <v>349</v>
          </cell>
          <cell r="C1664">
            <v>283</v>
          </cell>
          <cell r="D1664">
            <v>258</v>
          </cell>
          <cell r="E1664">
            <v>290</v>
          </cell>
          <cell r="F1664">
            <v>4085</v>
          </cell>
          <cell r="G1664">
            <v>240</v>
          </cell>
          <cell r="H1664">
            <v>696</v>
          </cell>
          <cell r="I1664">
            <v>240</v>
          </cell>
        </row>
        <row r="1665">
          <cell r="A1665">
            <v>31388812</v>
          </cell>
          <cell r="B1665">
            <v>345</v>
          </cell>
          <cell r="C1665">
            <v>266</v>
          </cell>
          <cell r="D1665">
            <v>238</v>
          </cell>
          <cell r="E1665">
            <v>267</v>
          </cell>
          <cell r="F1665">
            <v>3642</v>
          </cell>
          <cell r="G1665">
            <v>188</v>
          </cell>
          <cell r="H1665">
            <v>210</v>
          </cell>
          <cell r="I1665">
            <v>936</v>
          </cell>
        </row>
        <row r="1666">
          <cell r="A1666">
            <v>31388813</v>
          </cell>
          <cell r="B1666">
            <v>397</v>
          </cell>
          <cell r="C1666">
            <v>257</v>
          </cell>
          <cell r="D1666">
            <v>257</v>
          </cell>
          <cell r="E1666">
            <v>286</v>
          </cell>
          <cell r="F1666">
            <v>4001</v>
          </cell>
          <cell r="G1666">
            <v>246</v>
          </cell>
          <cell r="H1666">
            <v>804</v>
          </cell>
          <cell r="I1666">
            <v>288</v>
          </cell>
        </row>
        <row r="1667">
          <cell r="A1667">
            <v>41337611</v>
          </cell>
          <cell r="B1667">
            <v>0</v>
          </cell>
          <cell r="C1667">
            <v>0</v>
          </cell>
          <cell r="D1667">
            <v>0</v>
          </cell>
          <cell r="E1667">
            <v>0</v>
          </cell>
          <cell r="F1667">
            <v>1</v>
          </cell>
          <cell r="G1667">
            <v>0</v>
          </cell>
          <cell r="H1667">
            <v>0</v>
          </cell>
          <cell r="I1667">
            <v>0</v>
          </cell>
        </row>
        <row r="1668">
          <cell r="A1668">
            <v>56912411</v>
          </cell>
          <cell r="B1668">
            <v>506</v>
          </cell>
          <cell r="C1668">
            <v>397</v>
          </cell>
          <cell r="D1668">
            <v>307</v>
          </cell>
          <cell r="E1668">
            <v>331</v>
          </cell>
          <cell r="F1668">
            <v>4473</v>
          </cell>
          <cell r="G1668">
            <v>231</v>
          </cell>
          <cell r="H1668">
            <v>768</v>
          </cell>
          <cell r="I1668">
            <v>696</v>
          </cell>
        </row>
        <row r="1669">
          <cell r="B1669">
            <v>6210</v>
          </cell>
          <cell r="C1669">
            <v>4345</v>
          </cell>
          <cell r="D1669">
            <v>4362</v>
          </cell>
          <cell r="E1669">
            <v>4439</v>
          </cell>
          <cell r="F1669">
            <v>58318</v>
          </cell>
          <cell r="G1669">
            <v>2830</v>
          </cell>
          <cell r="H1669">
            <v>10055</v>
          </cell>
          <cell r="I1669">
            <v>10776</v>
          </cell>
        </row>
        <row r="1670">
          <cell r="A1670">
            <v>3234702</v>
          </cell>
          <cell r="B1670">
            <v>0</v>
          </cell>
          <cell r="C1670">
            <v>0</v>
          </cell>
          <cell r="D1670">
            <v>0</v>
          </cell>
          <cell r="E1670">
            <v>0</v>
          </cell>
          <cell r="F1670">
            <v>0</v>
          </cell>
          <cell r="G1670">
            <v>0</v>
          </cell>
          <cell r="H1670">
            <v>0</v>
          </cell>
          <cell r="I1670">
            <v>0</v>
          </cell>
        </row>
        <row r="1671">
          <cell r="A1671">
            <v>3235001</v>
          </cell>
          <cell r="B1671">
            <v>0</v>
          </cell>
          <cell r="C1671">
            <v>0</v>
          </cell>
          <cell r="D1671">
            <v>0</v>
          </cell>
          <cell r="E1671">
            <v>0</v>
          </cell>
          <cell r="F1671">
            <v>1</v>
          </cell>
          <cell r="G1671">
            <v>0</v>
          </cell>
          <cell r="H1671">
            <v>0</v>
          </cell>
          <cell r="I1671">
            <v>0</v>
          </cell>
        </row>
        <row r="1672">
          <cell r="A1672">
            <v>3243401</v>
          </cell>
          <cell r="B1672">
            <v>0</v>
          </cell>
          <cell r="C1672">
            <v>0</v>
          </cell>
          <cell r="D1672">
            <v>0</v>
          </cell>
          <cell r="E1672">
            <v>0</v>
          </cell>
          <cell r="F1672">
            <v>2</v>
          </cell>
          <cell r="G1672">
            <v>0</v>
          </cell>
          <cell r="H1672">
            <v>0</v>
          </cell>
          <cell r="I1672">
            <v>0</v>
          </cell>
        </row>
        <row r="1673">
          <cell r="A1673">
            <v>3243501</v>
          </cell>
          <cell r="B1673">
            <v>0</v>
          </cell>
          <cell r="C1673">
            <v>1</v>
          </cell>
          <cell r="D1673">
            <v>0</v>
          </cell>
          <cell r="E1673">
            <v>0</v>
          </cell>
          <cell r="F1673">
            <v>0</v>
          </cell>
          <cell r="G1673">
            <v>0</v>
          </cell>
          <cell r="H1673">
            <v>0</v>
          </cell>
          <cell r="I1673">
            <v>0</v>
          </cell>
        </row>
        <row r="1674">
          <cell r="A1674">
            <v>3243701</v>
          </cell>
          <cell r="B1674">
            <v>0</v>
          </cell>
          <cell r="C1674">
            <v>0</v>
          </cell>
          <cell r="D1674">
            <v>0</v>
          </cell>
          <cell r="E1674">
            <v>0</v>
          </cell>
          <cell r="F1674">
            <v>1</v>
          </cell>
          <cell r="G1674">
            <v>0</v>
          </cell>
          <cell r="H1674">
            <v>0</v>
          </cell>
          <cell r="I1674">
            <v>0</v>
          </cell>
        </row>
        <row r="1675">
          <cell r="A1675">
            <v>3243801</v>
          </cell>
          <cell r="B1675">
            <v>0</v>
          </cell>
          <cell r="C1675">
            <v>0</v>
          </cell>
          <cell r="D1675">
            <v>0</v>
          </cell>
          <cell r="E1675">
            <v>0</v>
          </cell>
          <cell r="F1675">
            <v>0</v>
          </cell>
          <cell r="G1675">
            <v>0</v>
          </cell>
          <cell r="H1675">
            <v>0</v>
          </cell>
          <cell r="I1675">
            <v>0</v>
          </cell>
        </row>
        <row r="1676">
          <cell r="A1676">
            <v>3243902</v>
          </cell>
          <cell r="B1676">
            <v>0</v>
          </cell>
          <cell r="C1676">
            <v>0</v>
          </cell>
          <cell r="D1676">
            <v>0</v>
          </cell>
          <cell r="E1676">
            <v>0</v>
          </cell>
          <cell r="F1676">
            <v>0</v>
          </cell>
          <cell r="G1676">
            <v>0</v>
          </cell>
          <cell r="H1676">
            <v>0</v>
          </cell>
          <cell r="I1676">
            <v>0</v>
          </cell>
        </row>
        <row r="1677">
          <cell r="A1677">
            <v>3244001</v>
          </cell>
          <cell r="B1677">
            <v>0</v>
          </cell>
          <cell r="C1677">
            <v>0</v>
          </cell>
          <cell r="D1677">
            <v>0</v>
          </cell>
          <cell r="E1677">
            <v>0</v>
          </cell>
          <cell r="F1677">
            <v>1</v>
          </cell>
          <cell r="G1677">
            <v>0</v>
          </cell>
          <cell r="H1677">
            <v>0</v>
          </cell>
          <cell r="I1677">
            <v>0</v>
          </cell>
        </row>
        <row r="1678">
          <cell r="A1678">
            <v>3244402</v>
          </cell>
          <cell r="B1678">
            <v>0</v>
          </cell>
          <cell r="C1678">
            <v>0</v>
          </cell>
          <cell r="D1678">
            <v>0</v>
          </cell>
          <cell r="E1678">
            <v>0</v>
          </cell>
          <cell r="F1678">
            <v>2</v>
          </cell>
          <cell r="G1678">
            <v>0</v>
          </cell>
          <cell r="H1678">
            <v>0</v>
          </cell>
          <cell r="I1678">
            <v>0</v>
          </cell>
        </row>
        <row r="1679">
          <cell r="A1679">
            <v>3244701</v>
          </cell>
          <cell r="B1679">
            <v>0</v>
          </cell>
          <cell r="C1679">
            <v>0</v>
          </cell>
          <cell r="D1679">
            <v>0</v>
          </cell>
          <cell r="E1679">
            <v>0</v>
          </cell>
          <cell r="F1679">
            <v>2</v>
          </cell>
          <cell r="G1679">
            <v>0</v>
          </cell>
          <cell r="H1679">
            <v>0</v>
          </cell>
          <cell r="I1679">
            <v>0</v>
          </cell>
        </row>
        <row r="1680">
          <cell r="A1680">
            <v>3244801</v>
          </cell>
          <cell r="B1680">
            <v>0</v>
          </cell>
          <cell r="C1680">
            <v>0</v>
          </cell>
          <cell r="D1680">
            <v>0</v>
          </cell>
          <cell r="E1680">
            <v>0</v>
          </cell>
          <cell r="F1680">
            <v>0</v>
          </cell>
          <cell r="G1680">
            <v>0</v>
          </cell>
          <cell r="H1680">
            <v>0</v>
          </cell>
          <cell r="I1680">
            <v>0</v>
          </cell>
        </row>
        <row r="1681">
          <cell r="A1681">
            <v>3568011</v>
          </cell>
          <cell r="B1681">
            <v>0</v>
          </cell>
          <cell r="C1681">
            <v>0</v>
          </cell>
          <cell r="D1681">
            <v>0</v>
          </cell>
          <cell r="E1681">
            <v>0</v>
          </cell>
          <cell r="F1681">
            <v>2</v>
          </cell>
          <cell r="G1681">
            <v>0</v>
          </cell>
          <cell r="H1681">
            <v>0</v>
          </cell>
          <cell r="I1681">
            <v>0</v>
          </cell>
        </row>
        <row r="1682">
          <cell r="A1682">
            <v>3568012</v>
          </cell>
          <cell r="B1682">
            <v>0</v>
          </cell>
          <cell r="C1682">
            <v>0</v>
          </cell>
          <cell r="D1682">
            <v>0</v>
          </cell>
          <cell r="E1682">
            <v>0</v>
          </cell>
          <cell r="F1682">
            <v>0</v>
          </cell>
          <cell r="G1682">
            <v>0</v>
          </cell>
          <cell r="H1682">
            <v>0</v>
          </cell>
          <cell r="I1682">
            <v>0</v>
          </cell>
        </row>
        <row r="1683">
          <cell r="A1683">
            <v>3568013</v>
          </cell>
          <cell r="B1683">
            <v>0</v>
          </cell>
          <cell r="C1683">
            <v>0</v>
          </cell>
          <cell r="D1683">
            <v>0</v>
          </cell>
          <cell r="E1683">
            <v>0</v>
          </cell>
          <cell r="F1683">
            <v>0</v>
          </cell>
          <cell r="G1683">
            <v>0</v>
          </cell>
          <cell r="H1683">
            <v>0</v>
          </cell>
          <cell r="I1683">
            <v>0</v>
          </cell>
        </row>
        <row r="1684">
          <cell r="A1684">
            <v>3986801</v>
          </cell>
          <cell r="B1684">
            <v>0</v>
          </cell>
          <cell r="C1684">
            <v>0</v>
          </cell>
          <cell r="D1684">
            <v>0</v>
          </cell>
          <cell r="E1684">
            <v>0</v>
          </cell>
          <cell r="F1684">
            <v>0</v>
          </cell>
          <cell r="G1684">
            <v>0</v>
          </cell>
          <cell r="H1684">
            <v>0</v>
          </cell>
          <cell r="I1684">
            <v>0</v>
          </cell>
        </row>
        <row r="1685">
          <cell r="A1685">
            <v>7303001</v>
          </cell>
          <cell r="B1685">
            <v>0</v>
          </cell>
          <cell r="C1685">
            <v>0</v>
          </cell>
          <cell r="D1685">
            <v>0</v>
          </cell>
          <cell r="E1685">
            <v>0</v>
          </cell>
          <cell r="F1685">
            <v>0</v>
          </cell>
          <cell r="G1685">
            <v>0</v>
          </cell>
          <cell r="H1685">
            <v>0</v>
          </cell>
          <cell r="I1685">
            <v>0</v>
          </cell>
        </row>
        <row r="1686">
          <cell r="A1686">
            <v>10758311</v>
          </cell>
          <cell r="B1686">
            <v>0</v>
          </cell>
          <cell r="C1686">
            <v>0</v>
          </cell>
          <cell r="D1686">
            <v>0</v>
          </cell>
          <cell r="E1686">
            <v>0</v>
          </cell>
          <cell r="F1686">
            <v>0</v>
          </cell>
          <cell r="G1686">
            <v>0</v>
          </cell>
          <cell r="H1686">
            <v>0</v>
          </cell>
          <cell r="I1686">
            <v>0</v>
          </cell>
        </row>
        <row r="1687">
          <cell r="A1687">
            <v>11859712</v>
          </cell>
          <cell r="B1687">
            <v>0</v>
          </cell>
          <cell r="C1687">
            <v>0</v>
          </cell>
          <cell r="D1687">
            <v>0</v>
          </cell>
          <cell r="E1687">
            <v>0</v>
          </cell>
          <cell r="F1687">
            <v>0</v>
          </cell>
          <cell r="G1687">
            <v>0</v>
          </cell>
          <cell r="H1687">
            <v>0</v>
          </cell>
          <cell r="I1687">
            <v>0</v>
          </cell>
        </row>
        <row r="1688">
          <cell r="A1688">
            <v>11859713</v>
          </cell>
          <cell r="B1688">
            <v>0</v>
          </cell>
          <cell r="C1688">
            <v>0</v>
          </cell>
          <cell r="D1688">
            <v>0</v>
          </cell>
          <cell r="E1688">
            <v>0</v>
          </cell>
          <cell r="F1688">
            <v>0</v>
          </cell>
          <cell r="G1688">
            <v>0</v>
          </cell>
          <cell r="H1688">
            <v>0</v>
          </cell>
          <cell r="I1688">
            <v>0</v>
          </cell>
        </row>
        <row r="1689">
          <cell r="A1689">
            <v>11859714</v>
          </cell>
          <cell r="B1689">
            <v>0</v>
          </cell>
          <cell r="C1689">
            <v>0</v>
          </cell>
          <cell r="D1689">
            <v>0</v>
          </cell>
          <cell r="E1689">
            <v>0</v>
          </cell>
          <cell r="F1689">
            <v>0</v>
          </cell>
          <cell r="G1689">
            <v>0</v>
          </cell>
          <cell r="H1689">
            <v>0</v>
          </cell>
          <cell r="I1689">
            <v>0</v>
          </cell>
        </row>
        <row r="1690">
          <cell r="A1690">
            <v>11859715</v>
          </cell>
          <cell r="B1690">
            <v>0</v>
          </cell>
          <cell r="C1690">
            <v>0</v>
          </cell>
          <cell r="D1690">
            <v>0</v>
          </cell>
          <cell r="E1690">
            <v>0</v>
          </cell>
          <cell r="F1690">
            <v>1</v>
          </cell>
          <cell r="G1690">
            <v>0</v>
          </cell>
          <cell r="H1690">
            <v>0</v>
          </cell>
          <cell r="I1690">
            <v>0</v>
          </cell>
        </row>
        <row r="1691">
          <cell r="A1691">
            <v>14792211</v>
          </cell>
          <cell r="B1691">
            <v>-1</v>
          </cell>
          <cell r="C1691">
            <v>0</v>
          </cell>
          <cell r="D1691">
            <v>0</v>
          </cell>
          <cell r="E1691">
            <v>0</v>
          </cell>
          <cell r="F1691">
            <v>1</v>
          </cell>
          <cell r="G1691">
            <v>0</v>
          </cell>
          <cell r="H1691">
            <v>0</v>
          </cell>
          <cell r="I1691">
            <v>0</v>
          </cell>
        </row>
        <row r="1692">
          <cell r="A1692">
            <v>18970311</v>
          </cell>
          <cell r="B1692">
            <v>0</v>
          </cell>
          <cell r="C1692">
            <v>0</v>
          </cell>
          <cell r="D1692">
            <v>0</v>
          </cell>
          <cell r="E1692">
            <v>0</v>
          </cell>
          <cell r="F1692">
            <v>0</v>
          </cell>
          <cell r="G1692">
            <v>0</v>
          </cell>
          <cell r="H1692">
            <v>0</v>
          </cell>
          <cell r="I1692">
            <v>0</v>
          </cell>
        </row>
        <row r="1693">
          <cell r="A1693">
            <v>21894411</v>
          </cell>
          <cell r="B1693">
            <v>1738</v>
          </cell>
          <cell r="C1693">
            <v>630</v>
          </cell>
          <cell r="D1693">
            <v>595</v>
          </cell>
          <cell r="E1693">
            <v>409</v>
          </cell>
          <cell r="F1693">
            <v>4379</v>
          </cell>
          <cell r="G1693">
            <v>1234</v>
          </cell>
          <cell r="H1693">
            <v>396</v>
          </cell>
          <cell r="I1693">
            <v>1992</v>
          </cell>
        </row>
        <row r="1694">
          <cell r="A1694">
            <v>21894412</v>
          </cell>
          <cell r="B1694">
            <v>797</v>
          </cell>
          <cell r="C1694">
            <v>445</v>
          </cell>
          <cell r="D1694">
            <v>505</v>
          </cell>
          <cell r="E1694">
            <v>421</v>
          </cell>
          <cell r="F1694">
            <v>4304</v>
          </cell>
          <cell r="G1694">
            <v>910</v>
          </cell>
          <cell r="H1694">
            <v>548</v>
          </cell>
          <cell r="I1694">
            <v>1032</v>
          </cell>
        </row>
        <row r="1695">
          <cell r="A1695">
            <v>21894413</v>
          </cell>
          <cell r="B1695">
            <v>618</v>
          </cell>
          <cell r="C1695">
            <v>332</v>
          </cell>
          <cell r="D1695">
            <v>349</v>
          </cell>
          <cell r="E1695">
            <v>329</v>
          </cell>
          <cell r="F1695">
            <v>5512</v>
          </cell>
          <cell r="G1695">
            <v>596</v>
          </cell>
          <cell r="H1695">
            <v>746</v>
          </cell>
          <cell r="I1695">
            <v>0</v>
          </cell>
        </row>
        <row r="1696">
          <cell r="A1696">
            <v>22044911</v>
          </cell>
          <cell r="B1696">
            <v>308</v>
          </cell>
          <cell r="C1696">
            <v>288</v>
          </cell>
          <cell r="D1696">
            <v>311</v>
          </cell>
          <cell r="E1696">
            <v>264</v>
          </cell>
          <cell r="F1696">
            <v>4566</v>
          </cell>
          <cell r="G1696">
            <v>500</v>
          </cell>
          <cell r="H1696">
            <v>3530</v>
          </cell>
          <cell r="I1696">
            <v>360</v>
          </cell>
        </row>
        <row r="1697">
          <cell r="A1697">
            <v>22044912</v>
          </cell>
          <cell r="B1697">
            <v>204</v>
          </cell>
          <cell r="C1697">
            <v>151</v>
          </cell>
          <cell r="D1697">
            <v>169</v>
          </cell>
          <cell r="E1697">
            <v>204</v>
          </cell>
          <cell r="F1697">
            <v>4498</v>
          </cell>
          <cell r="G1697">
            <v>324</v>
          </cell>
          <cell r="H1697">
            <v>502</v>
          </cell>
          <cell r="I1697">
            <v>72</v>
          </cell>
        </row>
        <row r="1698">
          <cell r="A1698">
            <v>22044913</v>
          </cell>
          <cell r="B1698">
            <v>357</v>
          </cell>
          <cell r="C1698">
            <v>361</v>
          </cell>
          <cell r="D1698">
            <v>350</v>
          </cell>
          <cell r="E1698">
            <v>286</v>
          </cell>
          <cell r="F1698">
            <v>4160</v>
          </cell>
          <cell r="G1698">
            <v>544</v>
          </cell>
          <cell r="H1698">
            <v>3274</v>
          </cell>
          <cell r="I1698">
            <v>0</v>
          </cell>
        </row>
        <row r="1699">
          <cell r="A1699">
            <v>22044914</v>
          </cell>
          <cell r="B1699">
            <v>402</v>
          </cell>
          <cell r="C1699">
            <v>326</v>
          </cell>
          <cell r="D1699">
            <v>357</v>
          </cell>
          <cell r="E1699">
            <v>316</v>
          </cell>
          <cell r="F1699">
            <v>4338</v>
          </cell>
          <cell r="G1699">
            <v>572</v>
          </cell>
          <cell r="H1699">
            <v>2954</v>
          </cell>
          <cell r="I1699">
            <v>144</v>
          </cell>
        </row>
        <row r="1700">
          <cell r="A1700">
            <v>22044915</v>
          </cell>
          <cell r="B1700">
            <v>616</v>
          </cell>
          <cell r="C1700">
            <v>500</v>
          </cell>
          <cell r="D1700">
            <v>465</v>
          </cell>
          <cell r="E1700">
            <v>416</v>
          </cell>
          <cell r="F1700">
            <v>4313</v>
          </cell>
          <cell r="G1700">
            <v>704</v>
          </cell>
          <cell r="H1700">
            <v>862</v>
          </cell>
          <cell r="I1700">
            <v>624</v>
          </cell>
        </row>
        <row r="1701">
          <cell r="A1701">
            <v>22044916</v>
          </cell>
          <cell r="B1701">
            <v>392</v>
          </cell>
          <cell r="C1701">
            <v>297</v>
          </cell>
          <cell r="D1701">
            <v>336</v>
          </cell>
          <cell r="E1701">
            <v>342</v>
          </cell>
          <cell r="F1701">
            <v>4181</v>
          </cell>
          <cell r="G1701">
            <v>370</v>
          </cell>
          <cell r="H1701">
            <v>554</v>
          </cell>
          <cell r="I1701">
            <v>0</v>
          </cell>
        </row>
        <row r="1702">
          <cell r="A1702">
            <v>22044917</v>
          </cell>
          <cell r="B1702">
            <v>337</v>
          </cell>
          <cell r="C1702">
            <v>308</v>
          </cell>
          <cell r="D1702">
            <v>306</v>
          </cell>
          <cell r="E1702">
            <v>292</v>
          </cell>
          <cell r="F1702">
            <v>4500</v>
          </cell>
          <cell r="G1702">
            <v>472</v>
          </cell>
          <cell r="H1702">
            <v>3564</v>
          </cell>
          <cell r="I1702">
            <v>0</v>
          </cell>
        </row>
        <row r="1703">
          <cell r="A1703">
            <v>22044918</v>
          </cell>
          <cell r="B1703">
            <v>397</v>
          </cell>
          <cell r="C1703">
            <v>272</v>
          </cell>
          <cell r="D1703">
            <v>317</v>
          </cell>
          <cell r="E1703">
            <v>312</v>
          </cell>
          <cell r="F1703">
            <v>4459</v>
          </cell>
          <cell r="G1703">
            <v>456</v>
          </cell>
          <cell r="H1703">
            <v>3372</v>
          </cell>
          <cell r="I1703">
            <v>0</v>
          </cell>
        </row>
        <row r="1704">
          <cell r="A1704">
            <v>22044919</v>
          </cell>
          <cell r="B1704">
            <v>803</v>
          </cell>
          <cell r="C1704">
            <v>694</v>
          </cell>
          <cell r="D1704">
            <v>702</v>
          </cell>
          <cell r="E1704">
            <v>648</v>
          </cell>
          <cell r="F1704">
            <v>5054</v>
          </cell>
          <cell r="G1704">
            <v>826</v>
          </cell>
          <cell r="H1704">
            <v>988</v>
          </cell>
          <cell r="I1704">
            <v>2232</v>
          </cell>
        </row>
        <row r="1705">
          <cell r="A1705">
            <v>28132411</v>
          </cell>
          <cell r="B1705">
            <v>0</v>
          </cell>
          <cell r="C1705">
            <v>0</v>
          </cell>
          <cell r="D1705">
            <v>0</v>
          </cell>
          <cell r="E1705">
            <v>0</v>
          </cell>
          <cell r="F1705">
            <v>0</v>
          </cell>
          <cell r="G1705">
            <v>0</v>
          </cell>
          <cell r="H1705">
            <v>0</v>
          </cell>
          <cell r="I1705">
            <v>0</v>
          </cell>
        </row>
        <row r="1706">
          <cell r="A1706">
            <v>28197711</v>
          </cell>
          <cell r="B1706">
            <v>17</v>
          </cell>
          <cell r="C1706">
            <v>19</v>
          </cell>
          <cell r="D1706">
            <v>27</v>
          </cell>
          <cell r="E1706">
            <v>27</v>
          </cell>
          <cell r="F1706">
            <v>747</v>
          </cell>
          <cell r="G1706">
            <v>0</v>
          </cell>
          <cell r="H1706">
            <v>0</v>
          </cell>
          <cell r="I1706">
            <v>0</v>
          </cell>
        </row>
        <row r="1707">
          <cell r="A1707">
            <v>28198511</v>
          </cell>
          <cell r="B1707">
            <v>21</v>
          </cell>
          <cell r="C1707">
            <v>29</v>
          </cell>
          <cell r="D1707">
            <v>49</v>
          </cell>
          <cell r="E1707">
            <v>32</v>
          </cell>
          <cell r="F1707">
            <v>424</v>
          </cell>
          <cell r="G1707">
            <v>0</v>
          </cell>
          <cell r="H1707">
            <v>0</v>
          </cell>
          <cell r="I1707">
            <v>0</v>
          </cell>
        </row>
        <row r="1708">
          <cell r="A1708">
            <v>28198911</v>
          </cell>
          <cell r="B1708">
            <v>27</v>
          </cell>
          <cell r="C1708">
            <v>34</v>
          </cell>
          <cell r="D1708">
            <v>45</v>
          </cell>
          <cell r="E1708">
            <v>45</v>
          </cell>
          <cell r="F1708">
            <v>817</v>
          </cell>
          <cell r="G1708">
            <v>0</v>
          </cell>
          <cell r="H1708">
            <v>0</v>
          </cell>
          <cell r="I1708">
            <v>0</v>
          </cell>
        </row>
        <row r="1709">
          <cell r="A1709">
            <v>28199311</v>
          </cell>
          <cell r="B1709">
            <v>16</v>
          </cell>
          <cell r="C1709">
            <v>18</v>
          </cell>
          <cell r="D1709">
            <v>26</v>
          </cell>
          <cell r="E1709">
            <v>7</v>
          </cell>
          <cell r="F1709">
            <v>399</v>
          </cell>
          <cell r="G1709">
            <v>0</v>
          </cell>
          <cell r="H1709">
            <v>0</v>
          </cell>
          <cell r="I1709">
            <v>0</v>
          </cell>
        </row>
        <row r="1710">
          <cell r="A1710">
            <v>28199511</v>
          </cell>
          <cell r="B1710">
            <v>0</v>
          </cell>
          <cell r="C1710">
            <v>0</v>
          </cell>
          <cell r="D1710">
            <v>0</v>
          </cell>
          <cell r="E1710">
            <v>1</v>
          </cell>
          <cell r="F1710">
            <v>18</v>
          </cell>
          <cell r="G1710">
            <v>0</v>
          </cell>
          <cell r="H1710">
            <v>0</v>
          </cell>
          <cell r="I1710">
            <v>0</v>
          </cell>
        </row>
        <row r="1711">
          <cell r="A1711">
            <v>28200011</v>
          </cell>
          <cell r="B1711">
            <v>21</v>
          </cell>
          <cell r="C1711">
            <v>24</v>
          </cell>
          <cell r="D1711">
            <v>35</v>
          </cell>
          <cell r="E1711">
            <v>27</v>
          </cell>
          <cell r="F1711">
            <v>726</v>
          </cell>
          <cell r="G1711">
            <v>0</v>
          </cell>
          <cell r="H1711">
            <v>0</v>
          </cell>
          <cell r="I1711">
            <v>0</v>
          </cell>
        </row>
        <row r="1712">
          <cell r="A1712">
            <v>30915411</v>
          </cell>
          <cell r="B1712">
            <v>0</v>
          </cell>
          <cell r="C1712">
            <v>0</v>
          </cell>
          <cell r="D1712">
            <v>0</v>
          </cell>
          <cell r="E1712">
            <v>0</v>
          </cell>
          <cell r="F1712">
            <v>1</v>
          </cell>
          <cell r="G1712">
            <v>0</v>
          </cell>
          <cell r="H1712">
            <v>0</v>
          </cell>
          <cell r="I1712">
            <v>0</v>
          </cell>
        </row>
        <row r="1713">
          <cell r="A1713">
            <v>30915412</v>
          </cell>
          <cell r="B1713">
            <v>0</v>
          </cell>
          <cell r="C1713">
            <v>0</v>
          </cell>
          <cell r="D1713">
            <v>0</v>
          </cell>
          <cell r="E1713">
            <v>1</v>
          </cell>
          <cell r="F1713">
            <v>0</v>
          </cell>
          <cell r="G1713">
            <v>0</v>
          </cell>
          <cell r="H1713">
            <v>0</v>
          </cell>
          <cell r="I1713">
            <v>0</v>
          </cell>
        </row>
        <row r="1714">
          <cell r="A1714">
            <v>31908111</v>
          </cell>
          <cell r="B1714">
            <v>18</v>
          </cell>
          <cell r="C1714">
            <v>44</v>
          </cell>
          <cell r="D1714">
            <v>68</v>
          </cell>
          <cell r="E1714">
            <v>37</v>
          </cell>
          <cell r="F1714">
            <v>541</v>
          </cell>
          <cell r="G1714">
            <v>0</v>
          </cell>
          <cell r="H1714">
            <v>0</v>
          </cell>
          <cell r="I1714">
            <v>0</v>
          </cell>
        </row>
        <row r="1715">
          <cell r="A1715">
            <v>31908112</v>
          </cell>
          <cell r="B1715">
            <v>10</v>
          </cell>
          <cell r="C1715">
            <v>24</v>
          </cell>
          <cell r="D1715">
            <v>17</v>
          </cell>
          <cell r="E1715">
            <v>19</v>
          </cell>
          <cell r="F1715">
            <v>441</v>
          </cell>
          <cell r="G1715">
            <v>0</v>
          </cell>
          <cell r="H1715">
            <v>0</v>
          </cell>
          <cell r="I1715">
            <v>0</v>
          </cell>
        </row>
        <row r="1716">
          <cell r="A1716">
            <v>49929011</v>
          </cell>
          <cell r="B1716">
            <v>0</v>
          </cell>
          <cell r="C1716">
            <v>0</v>
          </cell>
          <cell r="D1716">
            <v>0</v>
          </cell>
          <cell r="E1716">
            <v>0</v>
          </cell>
          <cell r="F1716">
            <v>1</v>
          </cell>
          <cell r="G1716">
            <v>0</v>
          </cell>
          <cell r="H1716">
            <v>0</v>
          </cell>
          <cell r="I1716">
            <v>0</v>
          </cell>
        </row>
        <row r="1717">
          <cell r="B1717">
            <v>7098</v>
          </cell>
          <cell r="C1717">
            <v>4797</v>
          </cell>
          <cell r="D1717">
            <v>5029</v>
          </cell>
          <cell r="E1717">
            <v>4435</v>
          </cell>
          <cell r="F1717">
            <v>58392</v>
          </cell>
          <cell r="G1717">
            <v>7508</v>
          </cell>
          <cell r="H1717">
            <v>21290</v>
          </cell>
          <cell r="I1717">
            <v>6456</v>
          </cell>
        </row>
        <row r="1718">
          <cell r="A1718">
            <v>1450211</v>
          </cell>
          <cell r="B1718">
            <v>0</v>
          </cell>
          <cell r="C1718">
            <v>0</v>
          </cell>
          <cell r="D1718">
            <v>0</v>
          </cell>
          <cell r="E1718">
            <v>0</v>
          </cell>
          <cell r="F1718">
            <v>0</v>
          </cell>
          <cell r="G1718">
            <v>0</v>
          </cell>
          <cell r="H1718">
            <v>0</v>
          </cell>
          <cell r="I1718">
            <v>0</v>
          </cell>
        </row>
        <row r="1719">
          <cell r="A1719">
            <v>1575811</v>
          </cell>
          <cell r="B1719">
            <v>0</v>
          </cell>
          <cell r="C1719">
            <v>0</v>
          </cell>
          <cell r="D1719">
            <v>0</v>
          </cell>
          <cell r="E1719">
            <v>0</v>
          </cell>
          <cell r="F1719">
            <v>0</v>
          </cell>
          <cell r="G1719">
            <v>0</v>
          </cell>
          <cell r="H1719">
            <v>0</v>
          </cell>
          <cell r="I1719">
            <v>0</v>
          </cell>
        </row>
        <row r="1720">
          <cell r="A1720">
            <v>2659611</v>
          </cell>
          <cell r="B1720">
            <v>0</v>
          </cell>
          <cell r="C1720">
            <v>0</v>
          </cell>
          <cell r="D1720">
            <v>0</v>
          </cell>
          <cell r="E1720">
            <v>0</v>
          </cell>
          <cell r="F1720">
            <v>0</v>
          </cell>
          <cell r="G1720">
            <v>0</v>
          </cell>
          <cell r="H1720">
            <v>0</v>
          </cell>
          <cell r="I1720">
            <v>0</v>
          </cell>
        </row>
        <row r="1721">
          <cell r="A1721">
            <v>2664711</v>
          </cell>
          <cell r="B1721">
            <v>0</v>
          </cell>
          <cell r="C1721">
            <v>0</v>
          </cell>
          <cell r="D1721">
            <v>0</v>
          </cell>
          <cell r="E1721">
            <v>0</v>
          </cell>
          <cell r="F1721">
            <v>2</v>
          </cell>
          <cell r="G1721">
            <v>0</v>
          </cell>
          <cell r="H1721">
            <v>0</v>
          </cell>
          <cell r="I1721">
            <v>0</v>
          </cell>
        </row>
        <row r="1722">
          <cell r="A1722">
            <v>3245702</v>
          </cell>
          <cell r="B1722">
            <v>0</v>
          </cell>
          <cell r="C1722">
            <v>0</v>
          </cell>
          <cell r="D1722">
            <v>0</v>
          </cell>
          <cell r="E1722">
            <v>0</v>
          </cell>
          <cell r="F1722">
            <v>1</v>
          </cell>
          <cell r="G1722">
            <v>0</v>
          </cell>
          <cell r="H1722">
            <v>0</v>
          </cell>
          <cell r="I1722">
            <v>0</v>
          </cell>
        </row>
        <row r="1723">
          <cell r="A1723">
            <v>3248202</v>
          </cell>
          <cell r="B1723">
            <v>1</v>
          </cell>
          <cell r="C1723">
            <v>1</v>
          </cell>
          <cell r="D1723">
            <v>0</v>
          </cell>
          <cell r="E1723">
            <v>0</v>
          </cell>
          <cell r="F1723">
            <v>0</v>
          </cell>
          <cell r="G1723">
            <v>0</v>
          </cell>
          <cell r="H1723">
            <v>0</v>
          </cell>
          <cell r="I1723">
            <v>0</v>
          </cell>
        </row>
        <row r="1724">
          <cell r="A1724">
            <v>3248401</v>
          </cell>
          <cell r="B1724">
            <v>0</v>
          </cell>
          <cell r="C1724">
            <v>4</v>
          </cell>
          <cell r="D1724">
            <v>3</v>
          </cell>
          <cell r="E1724">
            <v>0</v>
          </cell>
          <cell r="F1724">
            <v>0</v>
          </cell>
          <cell r="G1724">
            <v>0</v>
          </cell>
          <cell r="H1724">
            <v>0</v>
          </cell>
          <cell r="I1724">
            <v>0</v>
          </cell>
        </row>
        <row r="1725">
          <cell r="A1725">
            <v>3248403</v>
          </cell>
          <cell r="B1725">
            <v>0</v>
          </cell>
          <cell r="C1725">
            <v>0</v>
          </cell>
          <cell r="D1725">
            <v>0</v>
          </cell>
          <cell r="E1725">
            <v>0</v>
          </cell>
          <cell r="F1725">
            <v>2</v>
          </cell>
          <cell r="G1725">
            <v>0</v>
          </cell>
          <cell r="H1725">
            <v>0</v>
          </cell>
          <cell r="I1725">
            <v>0</v>
          </cell>
        </row>
        <row r="1726">
          <cell r="A1726">
            <v>3252703</v>
          </cell>
          <cell r="B1726">
            <v>0</v>
          </cell>
          <cell r="C1726">
            <v>0</v>
          </cell>
          <cell r="D1726">
            <v>0</v>
          </cell>
          <cell r="E1726">
            <v>0</v>
          </cell>
          <cell r="F1726">
            <v>46</v>
          </cell>
          <cell r="G1726">
            <v>0</v>
          </cell>
          <cell r="H1726">
            <v>0</v>
          </cell>
          <cell r="I1726">
            <v>0</v>
          </cell>
        </row>
        <row r="1727">
          <cell r="A1727">
            <v>3253101</v>
          </cell>
          <cell r="B1727">
            <v>0</v>
          </cell>
          <cell r="C1727">
            <v>2</v>
          </cell>
          <cell r="D1727">
            <v>0</v>
          </cell>
          <cell r="E1727">
            <v>0</v>
          </cell>
          <cell r="F1727">
            <v>3</v>
          </cell>
          <cell r="G1727">
            <v>0</v>
          </cell>
          <cell r="H1727">
            <v>0</v>
          </cell>
          <cell r="I1727">
            <v>0</v>
          </cell>
        </row>
        <row r="1728">
          <cell r="A1728">
            <v>3253501</v>
          </cell>
          <cell r="B1728">
            <v>1</v>
          </cell>
          <cell r="C1728">
            <v>0</v>
          </cell>
          <cell r="D1728">
            <v>0</v>
          </cell>
          <cell r="E1728">
            <v>0</v>
          </cell>
          <cell r="F1728">
            <v>0</v>
          </cell>
          <cell r="G1728">
            <v>0</v>
          </cell>
          <cell r="H1728">
            <v>0</v>
          </cell>
          <cell r="I1728">
            <v>0</v>
          </cell>
        </row>
        <row r="1729">
          <cell r="A1729">
            <v>3253801</v>
          </cell>
          <cell r="B1729">
            <v>0</v>
          </cell>
          <cell r="C1729">
            <v>0</v>
          </cell>
          <cell r="D1729">
            <v>0</v>
          </cell>
          <cell r="E1729">
            <v>-1</v>
          </cell>
          <cell r="F1729">
            <v>1</v>
          </cell>
          <cell r="G1729">
            <v>0</v>
          </cell>
          <cell r="H1729">
            <v>0</v>
          </cell>
          <cell r="I1729">
            <v>0</v>
          </cell>
        </row>
        <row r="1730">
          <cell r="A1730">
            <v>3253902</v>
          </cell>
          <cell r="B1730">
            <v>0</v>
          </cell>
          <cell r="C1730">
            <v>0</v>
          </cell>
          <cell r="D1730">
            <v>0</v>
          </cell>
          <cell r="E1730">
            <v>0</v>
          </cell>
          <cell r="F1730">
            <v>0</v>
          </cell>
          <cell r="G1730">
            <v>0</v>
          </cell>
          <cell r="H1730">
            <v>0</v>
          </cell>
          <cell r="I1730">
            <v>0</v>
          </cell>
        </row>
        <row r="1731">
          <cell r="A1731">
            <v>3254101</v>
          </cell>
          <cell r="B1731">
            <v>0</v>
          </cell>
          <cell r="C1731">
            <v>1</v>
          </cell>
          <cell r="D1731">
            <v>0</v>
          </cell>
          <cell r="E1731">
            <v>0</v>
          </cell>
          <cell r="F1731">
            <v>0</v>
          </cell>
          <cell r="G1731">
            <v>0</v>
          </cell>
          <cell r="H1731">
            <v>0</v>
          </cell>
          <cell r="I1731">
            <v>0</v>
          </cell>
        </row>
        <row r="1732">
          <cell r="A1732">
            <v>3254302</v>
          </cell>
          <cell r="B1732">
            <v>0</v>
          </cell>
          <cell r="C1732">
            <v>0</v>
          </cell>
          <cell r="D1732">
            <v>0</v>
          </cell>
          <cell r="E1732">
            <v>0</v>
          </cell>
          <cell r="F1732">
            <v>0</v>
          </cell>
          <cell r="G1732">
            <v>0</v>
          </cell>
          <cell r="H1732">
            <v>0</v>
          </cell>
          <cell r="I1732">
            <v>0</v>
          </cell>
        </row>
        <row r="1733">
          <cell r="A1733">
            <v>3255301</v>
          </cell>
          <cell r="B1733">
            <v>0</v>
          </cell>
          <cell r="C1733">
            <v>0</v>
          </cell>
          <cell r="D1733">
            <v>0</v>
          </cell>
          <cell r="E1733">
            <v>0</v>
          </cell>
          <cell r="F1733">
            <v>2</v>
          </cell>
          <cell r="G1733">
            <v>0</v>
          </cell>
          <cell r="H1733">
            <v>0</v>
          </cell>
          <cell r="I1733">
            <v>0</v>
          </cell>
        </row>
        <row r="1734">
          <cell r="A1734">
            <v>3255601</v>
          </cell>
          <cell r="B1734">
            <v>0</v>
          </cell>
          <cell r="C1734">
            <v>0</v>
          </cell>
          <cell r="D1734">
            <v>0</v>
          </cell>
          <cell r="E1734">
            <v>0</v>
          </cell>
          <cell r="F1734">
            <v>0</v>
          </cell>
          <cell r="G1734">
            <v>0</v>
          </cell>
          <cell r="H1734">
            <v>0</v>
          </cell>
          <cell r="I1734">
            <v>0</v>
          </cell>
        </row>
        <row r="1735">
          <cell r="A1735">
            <v>3255602</v>
          </cell>
          <cell r="B1735">
            <v>0</v>
          </cell>
          <cell r="C1735">
            <v>0</v>
          </cell>
          <cell r="D1735">
            <v>0</v>
          </cell>
          <cell r="E1735">
            <v>0</v>
          </cell>
          <cell r="F1735">
            <v>0</v>
          </cell>
          <cell r="G1735">
            <v>0</v>
          </cell>
          <cell r="H1735">
            <v>0</v>
          </cell>
          <cell r="I1735">
            <v>0</v>
          </cell>
        </row>
        <row r="1736">
          <cell r="A1736">
            <v>3255703</v>
          </cell>
          <cell r="B1736">
            <v>0</v>
          </cell>
          <cell r="C1736">
            <v>0</v>
          </cell>
          <cell r="D1736">
            <v>0</v>
          </cell>
          <cell r="E1736">
            <v>0</v>
          </cell>
          <cell r="F1736">
            <v>4</v>
          </cell>
          <cell r="G1736">
            <v>0</v>
          </cell>
          <cell r="H1736">
            <v>0</v>
          </cell>
          <cell r="I1736">
            <v>0</v>
          </cell>
        </row>
        <row r="1737">
          <cell r="A1737">
            <v>3269702</v>
          </cell>
          <cell r="B1737">
            <v>0</v>
          </cell>
          <cell r="C1737">
            <v>0</v>
          </cell>
          <cell r="D1737">
            <v>0</v>
          </cell>
          <cell r="E1737">
            <v>0</v>
          </cell>
          <cell r="F1737">
            <v>2</v>
          </cell>
          <cell r="G1737">
            <v>0</v>
          </cell>
          <cell r="H1737">
            <v>0</v>
          </cell>
          <cell r="I1737">
            <v>0</v>
          </cell>
        </row>
        <row r="1738">
          <cell r="A1738">
            <v>3644811</v>
          </cell>
          <cell r="B1738">
            <v>0</v>
          </cell>
          <cell r="C1738">
            <v>0</v>
          </cell>
          <cell r="D1738">
            <v>0</v>
          </cell>
          <cell r="E1738">
            <v>0</v>
          </cell>
          <cell r="F1738">
            <v>1</v>
          </cell>
          <cell r="G1738">
            <v>0</v>
          </cell>
          <cell r="H1738">
            <v>0</v>
          </cell>
          <cell r="I1738">
            <v>0</v>
          </cell>
        </row>
        <row r="1739">
          <cell r="A1739">
            <v>4462711</v>
          </cell>
          <cell r="B1739">
            <v>0</v>
          </cell>
          <cell r="C1739">
            <v>0</v>
          </cell>
          <cell r="D1739">
            <v>0</v>
          </cell>
          <cell r="E1739">
            <v>0</v>
          </cell>
          <cell r="F1739">
            <v>2</v>
          </cell>
          <cell r="G1739">
            <v>0</v>
          </cell>
          <cell r="H1739">
            <v>0</v>
          </cell>
          <cell r="I1739">
            <v>0</v>
          </cell>
        </row>
        <row r="1740">
          <cell r="A1740">
            <v>8573311</v>
          </cell>
          <cell r="B1740">
            <v>0</v>
          </cell>
          <cell r="C1740">
            <v>0</v>
          </cell>
          <cell r="D1740">
            <v>0</v>
          </cell>
          <cell r="E1740">
            <v>0</v>
          </cell>
          <cell r="F1740">
            <v>0</v>
          </cell>
          <cell r="G1740">
            <v>0</v>
          </cell>
          <cell r="H1740">
            <v>0</v>
          </cell>
          <cell r="I1740">
            <v>0</v>
          </cell>
        </row>
        <row r="1741">
          <cell r="A1741">
            <v>8687711</v>
          </cell>
          <cell r="B1741">
            <v>0</v>
          </cell>
          <cell r="C1741">
            <v>0</v>
          </cell>
          <cell r="D1741">
            <v>0</v>
          </cell>
          <cell r="E1741">
            <v>0</v>
          </cell>
          <cell r="F1741">
            <v>3</v>
          </cell>
          <cell r="G1741">
            <v>0</v>
          </cell>
          <cell r="H1741">
            <v>0</v>
          </cell>
          <cell r="I1741">
            <v>0</v>
          </cell>
        </row>
        <row r="1742">
          <cell r="A1742">
            <v>8687712</v>
          </cell>
          <cell r="B1742">
            <v>0</v>
          </cell>
          <cell r="C1742">
            <v>0</v>
          </cell>
          <cell r="D1742">
            <v>0</v>
          </cell>
          <cell r="E1742">
            <v>1</v>
          </cell>
          <cell r="F1742">
            <v>1</v>
          </cell>
          <cell r="G1742">
            <v>0</v>
          </cell>
          <cell r="H1742">
            <v>0</v>
          </cell>
          <cell r="I1742">
            <v>0</v>
          </cell>
        </row>
        <row r="1743">
          <cell r="A1743">
            <v>8687713</v>
          </cell>
          <cell r="B1743">
            <v>0</v>
          </cell>
          <cell r="C1743">
            <v>0</v>
          </cell>
          <cell r="D1743">
            <v>0</v>
          </cell>
          <cell r="E1743">
            <v>0</v>
          </cell>
          <cell r="F1743">
            <v>1</v>
          </cell>
          <cell r="G1743">
            <v>0</v>
          </cell>
          <cell r="H1743">
            <v>0</v>
          </cell>
          <cell r="I1743">
            <v>0</v>
          </cell>
        </row>
        <row r="1744">
          <cell r="A1744">
            <v>8687714</v>
          </cell>
          <cell r="B1744">
            <v>0</v>
          </cell>
          <cell r="C1744">
            <v>0</v>
          </cell>
          <cell r="D1744">
            <v>0</v>
          </cell>
          <cell r="E1744">
            <v>0</v>
          </cell>
          <cell r="F1744">
            <v>9</v>
          </cell>
          <cell r="G1744">
            <v>0</v>
          </cell>
          <cell r="H1744">
            <v>0</v>
          </cell>
          <cell r="I1744">
            <v>0</v>
          </cell>
        </row>
        <row r="1745">
          <cell r="A1745">
            <v>8687715</v>
          </cell>
          <cell r="B1745">
            <v>0</v>
          </cell>
          <cell r="C1745">
            <v>0</v>
          </cell>
          <cell r="D1745">
            <v>0</v>
          </cell>
          <cell r="E1745">
            <v>0</v>
          </cell>
          <cell r="F1745">
            <v>2</v>
          </cell>
          <cell r="G1745">
            <v>0</v>
          </cell>
          <cell r="H1745">
            <v>0</v>
          </cell>
          <cell r="I1745">
            <v>0</v>
          </cell>
        </row>
        <row r="1746">
          <cell r="A1746">
            <v>8687716</v>
          </cell>
          <cell r="B1746">
            <v>0</v>
          </cell>
          <cell r="C1746">
            <v>0</v>
          </cell>
          <cell r="D1746">
            <v>0</v>
          </cell>
          <cell r="E1746">
            <v>0</v>
          </cell>
          <cell r="F1746">
            <v>2</v>
          </cell>
          <cell r="G1746">
            <v>0</v>
          </cell>
          <cell r="H1746">
            <v>0</v>
          </cell>
          <cell r="I1746">
            <v>0</v>
          </cell>
        </row>
        <row r="1747">
          <cell r="A1747">
            <v>8687717</v>
          </cell>
          <cell r="B1747">
            <v>0</v>
          </cell>
          <cell r="C1747">
            <v>0</v>
          </cell>
          <cell r="D1747">
            <v>1</v>
          </cell>
          <cell r="E1747">
            <v>0</v>
          </cell>
          <cell r="F1747">
            <v>0</v>
          </cell>
          <cell r="G1747">
            <v>0</v>
          </cell>
          <cell r="H1747">
            <v>0</v>
          </cell>
          <cell r="I1747">
            <v>0</v>
          </cell>
        </row>
        <row r="1748">
          <cell r="A1748">
            <v>8687719</v>
          </cell>
          <cell r="B1748">
            <v>1</v>
          </cell>
          <cell r="C1748">
            <v>0</v>
          </cell>
          <cell r="D1748">
            <v>0</v>
          </cell>
          <cell r="E1748">
            <v>0</v>
          </cell>
          <cell r="F1748">
            <v>0</v>
          </cell>
          <cell r="G1748">
            <v>0</v>
          </cell>
          <cell r="H1748">
            <v>0</v>
          </cell>
          <cell r="I1748">
            <v>0</v>
          </cell>
        </row>
        <row r="1749">
          <cell r="A1749">
            <v>8687722</v>
          </cell>
          <cell r="B1749">
            <v>0</v>
          </cell>
          <cell r="C1749">
            <v>0</v>
          </cell>
          <cell r="D1749">
            <v>1</v>
          </cell>
          <cell r="E1749">
            <v>0</v>
          </cell>
          <cell r="F1749">
            <v>0</v>
          </cell>
          <cell r="G1749">
            <v>0</v>
          </cell>
          <cell r="H1749">
            <v>0</v>
          </cell>
          <cell r="I1749">
            <v>0</v>
          </cell>
        </row>
        <row r="1750">
          <cell r="A1750">
            <v>8687731</v>
          </cell>
          <cell r="B1750">
            <v>0</v>
          </cell>
          <cell r="C1750">
            <v>0</v>
          </cell>
          <cell r="D1750">
            <v>0</v>
          </cell>
          <cell r="E1750">
            <v>2</v>
          </cell>
          <cell r="F1750">
            <v>2</v>
          </cell>
          <cell r="G1750">
            <v>0</v>
          </cell>
          <cell r="H1750">
            <v>0</v>
          </cell>
          <cell r="I1750">
            <v>0</v>
          </cell>
        </row>
        <row r="1751">
          <cell r="A1751">
            <v>8687732</v>
          </cell>
          <cell r="B1751">
            <v>0</v>
          </cell>
          <cell r="C1751">
            <v>0</v>
          </cell>
          <cell r="D1751">
            <v>0</v>
          </cell>
          <cell r="E1751">
            <v>0</v>
          </cell>
          <cell r="F1751">
            <v>8</v>
          </cell>
          <cell r="G1751">
            <v>0</v>
          </cell>
          <cell r="H1751">
            <v>0</v>
          </cell>
          <cell r="I1751">
            <v>0</v>
          </cell>
        </row>
        <row r="1752">
          <cell r="A1752">
            <v>8687733</v>
          </cell>
          <cell r="B1752">
            <v>0</v>
          </cell>
          <cell r="C1752">
            <v>0</v>
          </cell>
          <cell r="D1752">
            <v>0</v>
          </cell>
          <cell r="E1752">
            <v>1</v>
          </cell>
          <cell r="F1752">
            <v>0</v>
          </cell>
          <cell r="G1752">
            <v>0</v>
          </cell>
          <cell r="H1752">
            <v>0</v>
          </cell>
          <cell r="I1752">
            <v>0</v>
          </cell>
        </row>
        <row r="1753">
          <cell r="A1753">
            <v>10124611</v>
          </cell>
          <cell r="B1753">
            <v>0</v>
          </cell>
          <cell r="C1753">
            <v>0</v>
          </cell>
          <cell r="D1753">
            <v>0</v>
          </cell>
          <cell r="E1753">
            <v>0</v>
          </cell>
          <cell r="F1753">
            <v>0</v>
          </cell>
          <cell r="G1753">
            <v>0</v>
          </cell>
          <cell r="H1753">
            <v>0</v>
          </cell>
          <cell r="I1753">
            <v>0</v>
          </cell>
        </row>
        <row r="1754">
          <cell r="A1754">
            <v>10920211</v>
          </cell>
          <cell r="B1754">
            <v>0</v>
          </cell>
          <cell r="C1754">
            <v>0</v>
          </cell>
          <cell r="D1754">
            <v>0</v>
          </cell>
          <cell r="E1754">
            <v>0</v>
          </cell>
          <cell r="F1754">
            <v>0</v>
          </cell>
          <cell r="G1754">
            <v>0</v>
          </cell>
          <cell r="H1754">
            <v>0</v>
          </cell>
          <cell r="I1754">
            <v>0</v>
          </cell>
        </row>
        <row r="1755">
          <cell r="A1755">
            <v>11841811</v>
          </cell>
          <cell r="B1755">
            <v>0</v>
          </cell>
          <cell r="C1755">
            <v>0</v>
          </cell>
          <cell r="D1755">
            <v>0</v>
          </cell>
          <cell r="E1755">
            <v>0</v>
          </cell>
          <cell r="F1755">
            <v>1</v>
          </cell>
          <cell r="G1755">
            <v>0</v>
          </cell>
          <cell r="H1755">
            <v>0</v>
          </cell>
          <cell r="I1755">
            <v>0</v>
          </cell>
        </row>
        <row r="1756">
          <cell r="A1756">
            <v>11940511</v>
          </cell>
          <cell r="B1756">
            <v>0</v>
          </cell>
          <cell r="C1756">
            <v>0</v>
          </cell>
          <cell r="D1756">
            <v>0</v>
          </cell>
          <cell r="E1756">
            <v>0</v>
          </cell>
          <cell r="F1756">
            <v>0</v>
          </cell>
          <cell r="G1756">
            <v>0</v>
          </cell>
          <cell r="H1756">
            <v>0</v>
          </cell>
          <cell r="I1756">
            <v>0</v>
          </cell>
        </row>
        <row r="1757">
          <cell r="A1757">
            <v>12890211</v>
          </cell>
          <cell r="B1757">
            <v>0</v>
          </cell>
          <cell r="C1757">
            <v>0</v>
          </cell>
          <cell r="D1757">
            <v>0</v>
          </cell>
          <cell r="E1757">
            <v>0</v>
          </cell>
          <cell r="F1757">
            <v>0</v>
          </cell>
          <cell r="G1757">
            <v>0</v>
          </cell>
          <cell r="H1757">
            <v>0</v>
          </cell>
          <cell r="I1757">
            <v>0</v>
          </cell>
        </row>
        <row r="1758">
          <cell r="A1758">
            <v>14791511</v>
          </cell>
          <cell r="B1758">
            <v>0</v>
          </cell>
          <cell r="C1758">
            <v>0</v>
          </cell>
          <cell r="D1758">
            <v>0</v>
          </cell>
          <cell r="E1758">
            <v>0</v>
          </cell>
          <cell r="F1758">
            <v>6</v>
          </cell>
          <cell r="G1758">
            <v>0</v>
          </cell>
          <cell r="H1758">
            <v>0</v>
          </cell>
          <cell r="I1758">
            <v>0</v>
          </cell>
        </row>
        <row r="1759">
          <cell r="A1759">
            <v>17265711</v>
          </cell>
          <cell r="B1759">
            <v>0</v>
          </cell>
          <cell r="C1759">
            <v>1</v>
          </cell>
          <cell r="D1759">
            <v>0</v>
          </cell>
          <cell r="E1759">
            <v>0</v>
          </cell>
          <cell r="F1759">
            <v>21</v>
          </cell>
          <cell r="G1759">
            <v>0</v>
          </cell>
          <cell r="H1759">
            <v>0</v>
          </cell>
          <cell r="I1759">
            <v>0</v>
          </cell>
        </row>
        <row r="1760">
          <cell r="A1760">
            <v>17265712</v>
          </cell>
          <cell r="B1760">
            <v>1</v>
          </cell>
          <cell r="C1760">
            <v>1</v>
          </cell>
          <cell r="D1760">
            <v>0</v>
          </cell>
          <cell r="E1760">
            <v>0</v>
          </cell>
          <cell r="F1760">
            <v>65</v>
          </cell>
          <cell r="G1760">
            <v>0</v>
          </cell>
          <cell r="H1760">
            <v>0</v>
          </cell>
          <cell r="I1760">
            <v>0</v>
          </cell>
        </row>
        <row r="1761">
          <cell r="A1761">
            <v>17265713</v>
          </cell>
          <cell r="B1761">
            <v>0</v>
          </cell>
          <cell r="C1761">
            <v>0</v>
          </cell>
          <cell r="D1761">
            <v>1</v>
          </cell>
          <cell r="E1761">
            <v>0</v>
          </cell>
          <cell r="F1761">
            <v>10</v>
          </cell>
          <cell r="G1761">
            <v>0</v>
          </cell>
          <cell r="H1761">
            <v>0</v>
          </cell>
          <cell r="I1761">
            <v>0</v>
          </cell>
        </row>
        <row r="1762">
          <cell r="A1762">
            <v>17265714</v>
          </cell>
          <cell r="B1762">
            <v>0</v>
          </cell>
          <cell r="C1762">
            <v>1</v>
          </cell>
          <cell r="D1762">
            <v>0</v>
          </cell>
          <cell r="E1762">
            <v>0</v>
          </cell>
          <cell r="F1762">
            <v>50</v>
          </cell>
          <cell r="G1762">
            <v>0</v>
          </cell>
          <cell r="H1762">
            <v>0</v>
          </cell>
          <cell r="I1762">
            <v>0</v>
          </cell>
        </row>
        <row r="1763">
          <cell r="A1763">
            <v>17265715</v>
          </cell>
          <cell r="B1763">
            <v>0</v>
          </cell>
          <cell r="C1763">
            <v>1</v>
          </cell>
          <cell r="D1763">
            <v>0</v>
          </cell>
          <cell r="E1763">
            <v>0</v>
          </cell>
          <cell r="F1763">
            <v>46</v>
          </cell>
          <cell r="G1763">
            <v>0</v>
          </cell>
          <cell r="H1763">
            <v>0</v>
          </cell>
          <cell r="I1763">
            <v>0</v>
          </cell>
        </row>
        <row r="1764">
          <cell r="A1764">
            <v>28358411</v>
          </cell>
          <cell r="B1764">
            <v>0</v>
          </cell>
          <cell r="C1764">
            <v>0</v>
          </cell>
          <cell r="D1764">
            <v>1</v>
          </cell>
          <cell r="E1764">
            <v>0</v>
          </cell>
          <cell r="F1764">
            <v>13</v>
          </cell>
          <cell r="G1764">
            <v>0</v>
          </cell>
          <cell r="H1764">
            <v>0</v>
          </cell>
          <cell r="I1764">
            <v>0</v>
          </cell>
        </row>
        <row r="1765">
          <cell r="A1765">
            <v>28358412</v>
          </cell>
          <cell r="B1765">
            <v>186</v>
          </cell>
          <cell r="C1765">
            <v>143</v>
          </cell>
          <cell r="D1765">
            <v>172</v>
          </cell>
          <cell r="E1765">
            <v>194</v>
          </cell>
          <cell r="F1765">
            <v>3923</v>
          </cell>
          <cell r="G1765">
            <v>0</v>
          </cell>
          <cell r="H1765">
            <v>1710</v>
          </cell>
          <cell r="I1765">
            <v>456</v>
          </cell>
        </row>
        <row r="1766">
          <cell r="A1766">
            <v>28358413</v>
          </cell>
          <cell r="B1766">
            <v>178</v>
          </cell>
          <cell r="C1766">
            <v>185</v>
          </cell>
          <cell r="D1766">
            <v>233</v>
          </cell>
          <cell r="E1766">
            <v>246</v>
          </cell>
          <cell r="F1766">
            <v>4648</v>
          </cell>
          <cell r="G1766">
            <v>0</v>
          </cell>
          <cell r="H1766">
            <v>2868</v>
          </cell>
          <cell r="I1766">
            <v>432</v>
          </cell>
        </row>
        <row r="1767">
          <cell r="A1767">
            <v>28358414</v>
          </cell>
          <cell r="B1767">
            <v>174</v>
          </cell>
          <cell r="C1767">
            <v>165</v>
          </cell>
          <cell r="D1767">
            <v>176</v>
          </cell>
          <cell r="E1767">
            <v>237</v>
          </cell>
          <cell r="F1767">
            <v>4023</v>
          </cell>
          <cell r="G1767">
            <v>0</v>
          </cell>
          <cell r="H1767">
            <v>1478</v>
          </cell>
          <cell r="I1767">
            <v>216</v>
          </cell>
        </row>
        <row r="1768">
          <cell r="A1768">
            <v>28358711</v>
          </cell>
          <cell r="B1768">
            <v>0</v>
          </cell>
          <cell r="C1768">
            <v>0</v>
          </cell>
          <cell r="D1768">
            <v>0</v>
          </cell>
          <cell r="E1768">
            <v>0</v>
          </cell>
          <cell r="F1768">
            <v>7</v>
          </cell>
          <cell r="G1768">
            <v>0</v>
          </cell>
          <cell r="H1768">
            <v>0</v>
          </cell>
          <cell r="I1768">
            <v>0</v>
          </cell>
        </row>
        <row r="1769">
          <cell r="A1769">
            <v>28358712</v>
          </cell>
          <cell r="B1769">
            <v>0</v>
          </cell>
          <cell r="C1769">
            <v>0</v>
          </cell>
          <cell r="D1769">
            <v>0</v>
          </cell>
          <cell r="E1769">
            <v>0</v>
          </cell>
          <cell r="F1769">
            <v>4</v>
          </cell>
          <cell r="G1769">
            <v>0</v>
          </cell>
          <cell r="H1769">
            <v>0</v>
          </cell>
          <cell r="I1769">
            <v>0</v>
          </cell>
        </row>
        <row r="1770">
          <cell r="A1770">
            <v>28358713</v>
          </cell>
          <cell r="B1770">
            <v>-1</v>
          </cell>
          <cell r="C1770">
            <v>0</v>
          </cell>
          <cell r="D1770">
            <v>0</v>
          </cell>
          <cell r="E1770">
            <v>0</v>
          </cell>
          <cell r="F1770">
            <v>2</v>
          </cell>
          <cell r="G1770">
            <v>0</v>
          </cell>
          <cell r="H1770">
            <v>0</v>
          </cell>
          <cell r="I1770">
            <v>0</v>
          </cell>
        </row>
        <row r="1771">
          <cell r="A1771">
            <v>28379411</v>
          </cell>
          <cell r="B1771">
            <v>0</v>
          </cell>
          <cell r="C1771">
            <v>0</v>
          </cell>
          <cell r="D1771">
            <v>0</v>
          </cell>
          <cell r="E1771">
            <v>0</v>
          </cell>
          <cell r="F1771">
            <v>8</v>
          </cell>
          <cell r="G1771">
            <v>0</v>
          </cell>
          <cell r="H1771">
            <v>0</v>
          </cell>
          <cell r="I1771">
            <v>0</v>
          </cell>
        </row>
        <row r="1772">
          <cell r="A1772">
            <v>28379412</v>
          </cell>
          <cell r="B1772">
            <v>330</v>
          </cell>
          <cell r="C1772">
            <v>241</v>
          </cell>
          <cell r="D1772">
            <v>270</v>
          </cell>
          <cell r="E1772">
            <v>321</v>
          </cell>
          <cell r="F1772">
            <v>4355</v>
          </cell>
          <cell r="G1772">
            <v>0</v>
          </cell>
          <cell r="H1772">
            <v>1352</v>
          </cell>
          <cell r="I1772">
            <v>240</v>
          </cell>
        </row>
        <row r="1773">
          <cell r="A1773">
            <v>28379413</v>
          </cell>
          <cell r="B1773">
            <v>400</v>
          </cell>
          <cell r="C1773">
            <v>287</v>
          </cell>
          <cell r="D1773">
            <v>322</v>
          </cell>
          <cell r="E1773">
            <v>375</v>
          </cell>
          <cell r="F1773">
            <v>4970</v>
          </cell>
          <cell r="G1773">
            <v>0</v>
          </cell>
          <cell r="H1773">
            <v>3052</v>
          </cell>
          <cell r="I1773">
            <v>480</v>
          </cell>
        </row>
        <row r="1774">
          <cell r="A1774">
            <v>28379414</v>
          </cell>
          <cell r="B1774">
            <v>491</v>
          </cell>
          <cell r="C1774">
            <v>360</v>
          </cell>
          <cell r="D1774">
            <v>435</v>
          </cell>
          <cell r="E1774">
            <v>488</v>
          </cell>
          <cell r="F1774">
            <v>4506</v>
          </cell>
          <cell r="G1774">
            <v>0</v>
          </cell>
          <cell r="H1774">
            <v>4252</v>
          </cell>
          <cell r="I1774">
            <v>624</v>
          </cell>
        </row>
        <row r="1775">
          <cell r="A1775">
            <v>28380511</v>
          </cell>
          <cell r="B1775">
            <v>189</v>
          </cell>
          <cell r="C1775">
            <v>173</v>
          </cell>
          <cell r="D1775">
            <v>188</v>
          </cell>
          <cell r="E1775">
            <v>228</v>
          </cell>
          <cell r="F1775">
            <v>4256</v>
          </cell>
          <cell r="G1775">
            <v>4</v>
          </cell>
          <cell r="H1775">
            <v>1498</v>
          </cell>
          <cell r="I1775">
            <v>264</v>
          </cell>
        </row>
        <row r="1776">
          <cell r="A1776">
            <v>28380512</v>
          </cell>
          <cell r="B1776">
            <v>240</v>
          </cell>
          <cell r="C1776">
            <v>224</v>
          </cell>
          <cell r="D1776">
            <v>215</v>
          </cell>
          <cell r="E1776">
            <v>286</v>
          </cell>
          <cell r="F1776">
            <v>4716</v>
          </cell>
          <cell r="G1776">
            <v>160</v>
          </cell>
          <cell r="H1776">
            <v>1198</v>
          </cell>
          <cell r="I1776">
            <v>312</v>
          </cell>
        </row>
        <row r="1777">
          <cell r="A1777">
            <v>28380513</v>
          </cell>
          <cell r="B1777">
            <v>158</v>
          </cell>
          <cell r="C1777">
            <v>140</v>
          </cell>
          <cell r="D1777">
            <v>193</v>
          </cell>
          <cell r="E1777">
            <v>225</v>
          </cell>
          <cell r="F1777">
            <v>3716</v>
          </cell>
          <cell r="G1777">
            <v>0</v>
          </cell>
          <cell r="H1777">
            <v>876</v>
          </cell>
          <cell r="I1777">
            <v>144</v>
          </cell>
        </row>
        <row r="1778">
          <cell r="A1778">
            <v>29938711</v>
          </cell>
          <cell r="B1778">
            <v>0</v>
          </cell>
          <cell r="C1778">
            <v>0</v>
          </cell>
          <cell r="D1778">
            <v>0</v>
          </cell>
          <cell r="E1778">
            <v>0</v>
          </cell>
          <cell r="F1778">
            <v>1</v>
          </cell>
          <cell r="G1778">
            <v>0</v>
          </cell>
          <cell r="H1778">
            <v>0</v>
          </cell>
          <cell r="I1778">
            <v>0</v>
          </cell>
        </row>
        <row r="1779">
          <cell r="A1779">
            <v>31435011</v>
          </cell>
          <cell r="B1779">
            <v>3</v>
          </cell>
          <cell r="C1779">
            <v>4</v>
          </cell>
          <cell r="D1779">
            <v>4</v>
          </cell>
          <cell r="E1779">
            <v>5</v>
          </cell>
          <cell r="F1779">
            <v>79</v>
          </cell>
          <cell r="G1779">
            <v>0</v>
          </cell>
          <cell r="H1779">
            <v>0</v>
          </cell>
          <cell r="I1779">
            <v>0</v>
          </cell>
        </row>
        <row r="1780">
          <cell r="A1780">
            <v>31435012</v>
          </cell>
          <cell r="B1780">
            <v>1</v>
          </cell>
          <cell r="C1780">
            <v>7</v>
          </cell>
          <cell r="D1780">
            <v>3</v>
          </cell>
          <cell r="E1780">
            <v>6</v>
          </cell>
          <cell r="F1780">
            <v>31</v>
          </cell>
          <cell r="G1780">
            <v>0</v>
          </cell>
          <cell r="H1780">
            <v>0</v>
          </cell>
          <cell r="I1780">
            <v>0</v>
          </cell>
        </row>
        <row r="1781">
          <cell r="A1781">
            <v>31435013</v>
          </cell>
          <cell r="B1781">
            <v>3</v>
          </cell>
          <cell r="C1781">
            <v>2</v>
          </cell>
          <cell r="D1781">
            <v>2</v>
          </cell>
          <cell r="E1781">
            <v>4</v>
          </cell>
          <cell r="F1781">
            <v>32</v>
          </cell>
          <cell r="G1781">
            <v>0</v>
          </cell>
          <cell r="H1781">
            <v>0</v>
          </cell>
          <cell r="I1781">
            <v>0</v>
          </cell>
        </row>
        <row r="1782">
          <cell r="A1782">
            <v>31512811</v>
          </cell>
          <cell r="B1782">
            <v>0</v>
          </cell>
          <cell r="C1782">
            <v>3</v>
          </cell>
          <cell r="D1782">
            <v>0</v>
          </cell>
          <cell r="E1782">
            <v>0</v>
          </cell>
          <cell r="F1782">
            <v>19</v>
          </cell>
          <cell r="G1782">
            <v>0</v>
          </cell>
          <cell r="H1782">
            <v>0</v>
          </cell>
          <cell r="I1782">
            <v>0</v>
          </cell>
        </row>
        <row r="1783">
          <cell r="A1783">
            <v>31512812</v>
          </cell>
          <cell r="B1783">
            <v>0</v>
          </cell>
          <cell r="C1783">
            <v>1</v>
          </cell>
          <cell r="D1783">
            <v>0</v>
          </cell>
          <cell r="E1783">
            <v>0</v>
          </cell>
          <cell r="F1783">
            <v>19</v>
          </cell>
          <cell r="G1783">
            <v>0</v>
          </cell>
          <cell r="H1783">
            <v>0</v>
          </cell>
          <cell r="I1783">
            <v>0</v>
          </cell>
        </row>
        <row r="1784">
          <cell r="A1784">
            <v>31512813</v>
          </cell>
          <cell r="B1784">
            <v>0</v>
          </cell>
          <cell r="C1784">
            <v>0</v>
          </cell>
          <cell r="D1784">
            <v>0</v>
          </cell>
          <cell r="E1784">
            <v>1</v>
          </cell>
          <cell r="F1784">
            <v>32</v>
          </cell>
          <cell r="G1784">
            <v>0</v>
          </cell>
          <cell r="H1784">
            <v>0</v>
          </cell>
          <cell r="I1784">
            <v>0</v>
          </cell>
        </row>
        <row r="1785">
          <cell r="A1785">
            <v>31533611</v>
          </cell>
          <cell r="B1785">
            <v>231</v>
          </cell>
          <cell r="C1785">
            <v>215</v>
          </cell>
          <cell r="D1785">
            <v>197</v>
          </cell>
          <cell r="E1785">
            <v>199</v>
          </cell>
          <cell r="F1785">
            <v>3885</v>
          </cell>
          <cell r="G1785">
            <v>112</v>
          </cell>
          <cell r="H1785">
            <v>94</v>
          </cell>
          <cell r="I1785">
            <v>504</v>
          </cell>
        </row>
        <row r="1786">
          <cell r="A1786">
            <v>31533612</v>
          </cell>
          <cell r="B1786">
            <v>310</v>
          </cell>
          <cell r="C1786">
            <v>265</v>
          </cell>
          <cell r="D1786">
            <v>247</v>
          </cell>
          <cell r="E1786">
            <v>243</v>
          </cell>
          <cell r="F1786">
            <v>4016</v>
          </cell>
          <cell r="G1786">
            <v>198</v>
          </cell>
          <cell r="H1786">
            <v>480</v>
          </cell>
          <cell r="I1786">
            <v>816</v>
          </cell>
        </row>
        <row r="1787">
          <cell r="A1787">
            <v>31533613</v>
          </cell>
          <cell r="B1787">
            <v>293</v>
          </cell>
          <cell r="C1787">
            <v>213</v>
          </cell>
          <cell r="D1787">
            <v>201</v>
          </cell>
          <cell r="E1787">
            <v>202</v>
          </cell>
          <cell r="F1787">
            <v>3695</v>
          </cell>
          <cell r="G1787">
            <v>248</v>
          </cell>
          <cell r="H1787">
            <v>354</v>
          </cell>
          <cell r="I1787">
            <v>288</v>
          </cell>
        </row>
        <row r="1788">
          <cell r="A1788">
            <v>31535311</v>
          </cell>
          <cell r="B1788">
            <v>511</v>
          </cell>
          <cell r="C1788">
            <v>444</v>
          </cell>
          <cell r="D1788">
            <v>428</v>
          </cell>
          <cell r="E1788">
            <v>457</v>
          </cell>
          <cell r="F1788">
            <v>6264</v>
          </cell>
          <cell r="G1788">
            <v>246</v>
          </cell>
          <cell r="H1788">
            <v>474</v>
          </cell>
          <cell r="I1788">
            <v>1224</v>
          </cell>
        </row>
        <row r="1789">
          <cell r="A1789">
            <v>32109011</v>
          </cell>
          <cell r="B1789">
            <v>0</v>
          </cell>
          <cell r="C1789">
            <v>0</v>
          </cell>
          <cell r="D1789">
            <v>0</v>
          </cell>
          <cell r="E1789">
            <v>0</v>
          </cell>
          <cell r="F1789">
            <v>0</v>
          </cell>
          <cell r="G1789">
            <v>0</v>
          </cell>
          <cell r="H1789">
            <v>0</v>
          </cell>
          <cell r="I1789">
            <v>0</v>
          </cell>
        </row>
        <row r="1790">
          <cell r="A1790">
            <v>33979111</v>
          </cell>
          <cell r="B1790">
            <v>0</v>
          </cell>
          <cell r="C1790">
            <v>0</v>
          </cell>
          <cell r="D1790">
            <v>0</v>
          </cell>
          <cell r="E1790">
            <v>0</v>
          </cell>
          <cell r="F1790">
            <v>6</v>
          </cell>
          <cell r="G1790">
            <v>0</v>
          </cell>
          <cell r="H1790">
            <v>0</v>
          </cell>
          <cell r="I1790">
            <v>0</v>
          </cell>
        </row>
        <row r="1791">
          <cell r="A1791">
            <v>33979112</v>
          </cell>
          <cell r="B1791">
            <v>0</v>
          </cell>
          <cell r="C1791">
            <v>0</v>
          </cell>
          <cell r="D1791">
            <v>0</v>
          </cell>
          <cell r="E1791">
            <v>0</v>
          </cell>
          <cell r="F1791">
            <v>4</v>
          </cell>
          <cell r="G1791">
            <v>0</v>
          </cell>
          <cell r="H1791">
            <v>0</v>
          </cell>
          <cell r="I1791">
            <v>0</v>
          </cell>
        </row>
        <row r="1792">
          <cell r="A1792">
            <v>33979113</v>
          </cell>
          <cell r="B1792">
            <v>0</v>
          </cell>
          <cell r="C1792">
            <v>0</v>
          </cell>
          <cell r="D1792">
            <v>1</v>
          </cell>
          <cell r="E1792">
            <v>2</v>
          </cell>
          <cell r="F1792">
            <v>19</v>
          </cell>
          <cell r="G1792">
            <v>0</v>
          </cell>
          <cell r="H1792">
            <v>0</v>
          </cell>
          <cell r="I1792">
            <v>0</v>
          </cell>
        </row>
        <row r="1793">
          <cell r="A1793">
            <v>33979114</v>
          </cell>
          <cell r="B1793">
            <v>0</v>
          </cell>
          <cell r="C1793">
            <v>0</v>
          </cell>
          <cell r="D1793">
            <v>0</v>
          </cell>
          <cell r="E1793">
            <v>2</v>
          </cell>
          <cell r="F1793">
            <v>18</v>
          </cell>
          <cell r="G1793">
            <v>0</v>
          </cell>
          <cell r="H1793">
            <v>0</v>
          </cell>
          <cell r="I1793">
            <v>0</v>
          </cell>
        </row>
        <row r="1794">
          <cell r="A1794">
            <v>33979115</v>
          </cell>
          <cell r="B1794">
            <v>0</v>
          </cell>
          <cell r="C1794">
            <v>0</v>
          </cell>
          <cell r="D1794">
            <v>0</v>
          </cell>
          <cell r="E1794">
            <v>0</v>
          </cell>
          <cell r="F1794">
            <v>11</v>
          </cell>
          <cell r="G1794">
            <v>0</v>
          </cell>
          <cell r="H1794">
            <v>0</v>
          </cell>
          <cell r="I1794">
            <v>0</v>
          </cell>
        </row>
        <row r="1795">
          <cell r="A1795">
            <v>33979116</v>
          </cell>
          <cell r="B1795">
            <v>0</v>
          </cell>
          <cell r="C1795">
            <v>0</v>
          </cell>
          <cell r="D1795">
            <v>0</v>
          </cell>
          <cell r="E1795">
            <v>0</v>
          </cell>
          <cell r="F1795">
            <v>6</v>
          </cell>
          <cell r="G1795">
            <v>0</v>
          </cell>
          <cell r="H1795">
            <v>0</v>
          </cell>
          <cell r="I1795">
            <v>0</v>
          </cell>
        </row>
        <row r="1796">
          <cell r="A1796">
            <v>33979117</v>
          </cell>
          <cell r="B1796">
            <v>0</v>
          </cell>
          <cell r="C1796">
            <v>0</v>
          </cell>
          <cell r="D1796">
            <v>0</v>
          </cell>
          <cell r="E1796">
            <v>0</v>
          </cell>
          <cell r="F1796">
            <v>8</v>
          </cell>
          <cell r="G1796">
            <v>0</v>
          </cell>
          <cell r="H1796">
            <v>0</v>
          </cell>
          <cell r="I1796">
            <v>0</v>
          </cell>
        </row>
        <row r="1797">
          <cell r="A1797">
            <v>33979118</v>
          </cell>
          <cell r="B1797">
            <v>2</v>
          </cell>
          <cell r="C1797">
            <v>2</v>
          </cell>
          <cell r="D1797">
            <v>0</v>
          </cell>
          <cell r="E1797">
            <v>0</v>
          </cell>
          <cell r="F1797">
            <v>35</v>
          </cell>
          <cell r="G1797">
            <v>0</v>
          </cell>
          <cell r="H1797">
            <v>0</v>
          </cell>
          <cell r="I1797">
            <v>0</v>
          </cell>
        </row>
        <row r="1798">
          <cell r="A1798">
            <v>33979119</v>
          </cell>
          <cell r="B1798">
            <v>1</v>
          </cell>
          <cell r="C1798">
            <v>0</v>
          </cell>
          <cell r="D1798">
            <v>0</v>
          </cell>
          <cell r="E1798">
            <v>0</v>
          </cell>
          <cell r="F1798">
            <v>13</v>
          </cell>
          <cell r="G1798">
            <v>0</v>
          </cell>
          <cell r="H1798">
            <v>0</v>
          </cell>
          <cell r="I1798">
            <v>0</v>
          </cell>
        </row>
        <row r="1799">
          <cell r="A1799">
            <v>33979120</v>
          </cell>
          <cell r="B1799">
            <v>0</v>
          </cell>
          <cell r="C1799">
            <v>0</v>
          </cell>
          <cell r="D1799">
            <v>0</v>
          </cell>
          <cell r="E1799">
            <v>0</v>
          </cell>
          <cell r="F1799">
            <v>6</v>
          </cell>
          <cell r="G1799">
            <v>0</v>
          </cell>
          <cell r="H1799">
            <v>0</v>
          </cell>
          <cell r="I1799">
            <v>0</v>
          </cell>
        </row>
        <row r="1800">
          <cell r="A1800">
            <v>33979121</v>
          </cell>
          <cell r="B1800">
            <v>0</v>
          </cell>
          <cell r="C1800">
            <v>0</v>
          </cell>
          <cell r="D1800">
            <v>0</v>
          </cell>
          <cell r="E1800">
            <v>0</v>
          </cell>
          <cell r="F1800">
            <v>4</v>
          </cell>
          <cell r="G1800">
            <v>0</v>
          </cell>
          <cell r="H1800">
            <v>0</v>
          </cell>
          <cell r="I1800">
            <v>0</v>
          </cell>
        </row>
        <row r="1801">
          <cell r="A1801">
            <v>33979122</v>
          </cell>
          <cell r="B1801">
            <v>1</v>
          </cell>
          <cell r="C1801">
            <v>0</v>
          </cell>
          <cell r="D1801">
            <v>0</v>
          </cell>
          <cell r="E1801">
            <v>0</v>
          </cell>
          <cell r="F1801">
            <v>78</v>
          </cell>
          <cell r="G1801">
            <v>0</v>
          </cell>
          <cell r="H1801">
            <v>0</v>
          </cell>
          <cell r="I1801">
            <v>0</v>
          </cell>
        </row>
        <row r="1802">
          <cell r="A1802">
            <v>33979123</v>
          </cell>
          <cell r="B1802">
            <v>0</v>
          </cell>
          <cell r="C1802">
            <v>0</v>
          </cell>
          <cell r="D1802">
            <v>0</v>
          </cell>
          <cell r="E1802">
            <v>0</v>
          </cell>
          <cell r="F1802">
            <v>5</v>
          </cell>
          <cell r="G1802">
            <v>0</v>
          </cell>
          <cell r="H1802">
            <v>0</v>
          </cell>
          <cell r="I1802">
            <v>0</v>
          </cell>
        </row>
        <row r="1803">
          <cell r="A1803">
            <v>33979124</v>
          </cell>
          <cell r="B1803">
            <v>0</v>
          </cell>
          <cell r="C1803">
            <v>2</v>
          </cell>
          <cell r="D1803">
            <v>-1</v>
          </cell>
          <cell r="E1803">
            <v>1</v>
          </cell>
          <cell r="F1803">
            <v>8</v>
          </cell>
          <cell r="G1803">
            <v>0</v>
          </cell>
          <cell r="H1803">
            <v>0</v>
          </cell>
          <cell r="I1803">
            <v>0</v>
          </cell>
        </row>
        <row r="1804">
          <cell r="A1804">
            <v>33979125</v>
          </cell>
          <cell r="B1804">
            <v>0</v>
          </cell>
          <cell r="C1804">
            <v>0</v>
          </cell>
          <cell r="D1804">
            <v>0</v>
          </cell>
          <cell r="E1804">
            <v>0</v>
          </cell>
          <cell r="F1804">
            <v>6</v>
          </cell>
          <cell r="G1804">
            <v>0</v>
          </cell>
          <cell r="H1804">
            <v>0</v>
          </cell>
          <cell r="I1804">
            <v>0</v>
          </cell>
        </row>
        <row r="1805">
          <cell r="A1805">
            <v>33979126</v>
          </cell>
          <cell r="B1805">
            <v>0</v>
          </cell>
          <cell r="C1805">
            <v>0</v>
          </cell>
          <cell r="D1805">
            <v>1</v>
          </cell>
          <cell r="E1805">
            <v>0</v>
          </cell>
          <cell r="F1805">
            <v>19</v>
          </cell>
          <cell r="G1805">
            <v>0</v>
          </cell>
          <cell r="H1805">
            <v>0</v>
          </cell>
          <cell r="I1805">
            <v>0</v>
          </cell>
        </row>
        <row r="1806">
          <cell r="A1806">
            <v>33979127</v>
          </cell>
          <cell r="B1806">
            <v>0</v>
          </cell>
          <cell r="C1806">
            <v>0</v>
          </cell>
          <cell r="D1806">
            <v>1</v>
          </cell>
          <cell r="E1806">
            <v>4</v>
          </cell>
          <cell r="F1806">
            <v>2</v>
          </cell>
          <cell r="G1806">
            <v>0</v>
          </cell>
          <cell r="H1806">
            <v>0</v>
          </cell>
          <cell r="I1806">
            <v>0</v>
          </cell>
        </row>
        <row r="1807">
          <cell r="A1807">
            <v>33979128</v>
          </cell>
          <cell r="B1807">
            <v>1</v>
          </cell>
          <cell r="C1807">
            <v>1</v>
          </cell>
          <cell r="D1807">
            <v>0</v>
          </cell>
          <cell r="E1807">
            <v>1</v>
          </cell>
          <cell r="F1807">
            <v>5</v>
          </cell>
          <cell r="G1807">
            <v>0</v>
          </cell>
          <cell r="H1807">
            <v>0</v>
          </cell>
          <cell r="I1807">
            <v>0</v>
          </cell>
        </row>
        <row r="1808">
          <cell r="A1808">
            <v>33979130</v>
          </cell>
          <cell r="B1808">
            <v>0</v>
          </cell>
          <cell r="C1808">
            <v>0</v>
          </cell>
          <cell r="D1808">
            <v>0</v>
          </cell>
          <cell r="E1808">
            <v>0</v>
          </cell>
          <cell r="F1808">
            <v>7</v>
          </cell>
          <cell r="G1808">
            <v>0</v>
          </cell>
          <cell r="H1808">
            <v>0</v>
          </cell>
          <cell r="I1808">
            <v>0</v>
          </cell>
        </row>
        <row r="1809">
          <cell r="A1809">
            <v>33979131</v>
          </cell>
          <cell r="B1809">
            <v>0</v>
          </cell>
          <cell r="C1809">
            <v>0</v>
          </cell>
          <cell r="D1809">
            <v>0</v>
          </cell>
          <cell r="E1809">
            <v>0</v>
          </cell>
          <cell r="F1809">
            <v>3</v>
          </cell>
          <cell r="G1809">
            <v>0</v>
          </cell>
          <cell r="H1809">
            <v>0</v>
          </cell>
          <cell r="I1809">
            <v>0</v>
          </cell>
        </row>
        <row r="1810">
          <cell r="A1810">
            <v>33979132</v>
          </cell>
          <cell r="B1810">
            <v>0</v>
          </cell>
          <cell r="C1810">
            <v>0</v>
          </cell>
          <cell r="D1810">
            <v>0</v>
          </cell>
          <cell r="E1810">
            <v>2</v>
          </cell>
          <cell r="F1810">
            <v>1</v>
          </cell>
          <cell r="G1810">
            <v>0</v>
          </cell>
          <cell r="H1810">
            <v>0</v>
          </cell>
          <cell r="I1810">
            <v>0</v>
          </cell>
        </row>
        <row r="1811">
          <cell r="A1811">
            <v>33979133</v>
          </cell>
          <cell r="B1811">
            <v>0</v>
          </cell>
          <cell r="C1811">
            <v>0</v>
          </cell>
          <cell r="D1811">
            <v>0</v>
          </cell>
          <cell r="E1811">
            <v>0</v>
          </cell>
          <cell r="F1811">
            <v>0</v>
          </cell>
          <cell r="G1811">
            <v>0</v>
          </cell>
          <cell r="H1811">
            <v>0</v>
          </cell>
          <cell r="I1811">
            <v>0</v>
          </cell>
        </row>
        <row r="1812">
          <cell r="A1812">
            <v>33979134</v>
          </cell>
          <cell r="B1812">
            <v>0</v>
          </cell>
          <cell r="C1812">
            <v>0</v>
          </cell>
          <cell r="D1812">
            <v>0</v>
          </cell>
          <cell r="E1812">
            <v>0</v>
          </cell>
          <cell r="F1812">
            <v>7</v>
          </cell>
          <cell r="G1812">
            <v>0</v>
          </cell>
          <cell r="H1812">
            <v>0</v>
          </cell>
          <cell r="I1812">
            <v>0</v>
          </cell>
        </row>
        <row r="1813">
          <cell r="A1813">
            <v>33979135</v>
          </cell>
          <cell r="B1813">
            <v>0</v>
          </cell>
          <cell r="C1813">
            <v>0</v>
          </cell>
          <cell r="D1813">
            <v>0</v>
          </cell>
          <cell r="E1813">
            <v>0</v>
          </cell>
          <cell r="F1813">
            <v>32</v>
          </cell>
          <cell r="G1813">
            <v>0</v>
          </cell>
          <cell r="H1813">
            <v>0</v>
          </cell>
          <cell r="I1813">
            <v>0</v>
          </cell>
        </row>
        <row r="1814">
          <cell r="A1814">
            <v>33979136</v>
          </cell>
          <cell r="B1814">
            <v>0</v>
          </cell>
          <cell r="C1814">
            <v>-2</v>
          </cell>
          <cell r="D1814">
            <v>0</v>
          </cell>
          <cell r="E1814">
            <v>0</v>
          </cell>
          <cell r="F1814">
            <v>2</v>
          </cell>
          <cell r="G1814">
            <v>0</v>
          </cell>
          <cell r="H1814">
            <v>0</v>
          </cell>
          <cell r="I1814">
            <v>0</v>
          </cell>
        </row>
        <row r="1815">
          <cell r="A1815">
            <v>33979137</v>
          </cell>
          <cell r="B1815">
            <v>0</v>
          </cell>
          <cell r="C1815">
            <v>0</v>
          </cell>
          <cell r="D1815">
            <v>0</v>
          </cell>
          <cell r="E1815">
            <v>0</v>
          </cell>
          <cell r="F1815">
            <v>0</v>
          </cell>
          <cell r="G1815">
            <v>0</v>
          </cell>
          <cell r="H1815">
            <v>0</v>
          </cell>
          <cell r="I1815">
            <v>0</v>
          </cell>
        </row>
        <row r="1816">
          <cell r="A1816">
            <v>33979138</v>
          </cell>
          <cell r="B1816">
            <v>0</v>
          </cell>
          <cell r="C1816">
            <v>0</v>
          </cell>
          <cell r="D1816">
            <v>0</v>
          </cell>
          <cell r="E1816">
            <v>0</v>
          </cell>
          <cell r="F1816">
            <v>0</v>
          </cell>
          <cell r="G1816">
            <v>0</v>
          </cell>
          <cell r="H1816">
            <v>0</v>
          </cell>
          <cell r="I1816">
            <v>0</v>
          </cell>
        </row>
        <row r="1817">
          <cell r="A1817">
            <v>33979139</v>
          </cell>
          <cell r="B1817">
            <v>1</v>
          </cell>
          <cell r="C1817">
            <v>0</v>
          </cell>
          <cell r="D1817">
            <v>0</v>
          </cell>
          <cell r="E1817">
            <v>0</v>
          </cell>
          <cell r="F1817">
            <v>6</v>
          </cell>
          <cell r="G1817">
            <v>0</v>
          </cell>
          <cell r="H1817">
            <v>0</v>
          </cell>
          <cell r="I1817">
            <v>0</v>
          </cell>
        </row>
        <row r="1818">
          <cell r="A1818">
            <v>33979140</v>
          </cell>
          <cell r="B1818">
            <v>0</v>
          </cell>
          <cell r="C1818">
            <v>0</v>
          </cell>
          <cell r="D1818">
            <v>0</v>
          </cell>
          <cell r="E1818">
            <v>1</v>
          </cell>
          <cell r="F1818">
            <v>23</v>
          </cell>
          <cell r="G1818">
            <v>0</v>
          </cell>
          <cell r="H1818">
            <v>0</v>
          </cell>
          <cell r="I1818">
            <v>0</v>
          </cell>
        </row>
        <row r="1819">
          <cell r="A1819">
            <v>33979141</v>
          </cell>
          <cell r="B1819">
            <v>0</v>
          </cell>
          <cell r="C1819">
            <v>0</v>
          </cell>
          <cell r="D1819">
            <v>0</v>
          </cell>
          <cell r="E1819">
            <v>0</v>
          </cell>
          <cell r="F1819">
            <v>3</v>
          </cell>
          <cell r="G1819">
            <v>0</v>
          </cell>
          <cell r="H1819">
            <v>0</v>
          </cell>
          <cell r="I1819">
            <v>0</v>
          </cell>
        </row>
        <row r="1820">
          <cell r="A1820">
            <v>33979142</v>
          </cell>
          <cell r="B1820">
            <v>0</v>
          </cell>
          <cell r="C1820">
            <v>0</v>
          </cell>
          <cell r="D1820">
            <v>1</v>
          </cell>
          <cell r="E1820">
            <v>0</v>
          </cell>
          <cell r="F1820">
            <v>11</v>
          </cell>
          <cell r="G1820">
            <v>0</v>
          </cell>
          <cell r="H1820">
            <v>0</v>
          </cell>
          <cell r="I1820">
            <v>0</v>
          </cell>
        </row>
        <row r="1821">
          <cell r="A1821">
            <v>33979143</v>
          </cell>
          <cell r="B1821">
            <v>0</v>
          </cell>
          <cell r="C1821">
            <v>1</v>
          </cell>
          <cell r="D1821">
            <v>0</v>
          </cell>
          <cell r="E1821">
            <v>0</v>
          </cell>
          <cell r="F1821">
            <v>0</v>
          </cell>
          <cell r="G1821">
            <v>0</v>
          </cell>
          <cell r="H1821">
            <v>0</v>
          </cell>
          <cell r="I1821">
            <v>0</v>
          </cell>
        </row>
        <row r="1822">
          <cell r="A1822">
            <v>33979144</v>
          </cell>
          <cell r="B1822">
            <v>1</v>
          </cell>
          <cell r="C1822">
            <v>0</v>
          </cell>
          <cell r="D1822">
            <v>0</v>
          </cell>
          <cell r="E1822">
            <v>0</v>
          </cell>
          <cell r="F1822">
            <v>4</v>
          </cell>
          <cell r="G1822">
            <v>0</v>
          </cell>
          <cell r="H1822">
            <v>0</v>
          </cell>
          <cell r="I1822">
            <v>0</v>
          </cell>
        </row>
        <row r="1823">
          <cell r="A1823">
            <v>33979145</v>
          </cell>
          <cell r="B1823">
            <v>1</v>
          </cell>
          <cell r="C1823">
            <v>1</v>
          </cell>
          <cell r="D1823">
            <v>0</v>
          </cell>
          <cell r="E1823">
            <v>0</v>
          </cell>
          <cell r="F1823">
            <v>28</v>
          </cell>
          <cell r="G1823">
            <v>0</v>
          </cell>
          <cell r="H1823">
            <v>0</v>
          </cell>
          <cell r="I1823">
            <v>0</v>
          </cell>
        </row>
        <row r="1824">
          <cell r="A1824">
            <v>33979146</v>
          </cell>
          <cell r="B1824">
            <v>0</v>
          </cell>
          <cell r="C1824">
            <v>0</v>
          </cell>
          <cell r="D1824">
            <v>0</v>
          </cell>
          <cell r="E1824">
            <v>0</v>
          </cell>
          <cell r="F1824">
            <v>15</v>
          </cell>
          <cell r="G1824">
            <v>0</v>
          </cell>
          <cell r="H1824">
            <v>0</v>
          </cell>
          <cell r="I1824">
            <v>0</v>
          </cell>
        </row>
        <row r="1825">
          <cell r="A1825">
            <v>33979150</v>
          </cell>
          <cell r="B1825">
            <v>0</v>
          </cell>
          <cell r="C1825">
            <v>1</v>
          </cell>
          <cell r="D1825">
            <v>0</v>
          </cell>
          <cell r="E1825">
            <v>0</v>
          </cell>
          <cell r="F1825">
            <v>5</v>
          </cell>
          <cell r="G1825">
            <v>0</v>
          </cell>
          <cell r="H1825">
            <v>0</v>
          </cell>
          <cell r="I1825">
            <v>0</v>
          </cell>
        </row>
        <row r="1826">
          <cell r="A1826">
            <v>34125311</v>
          </cell>
          <cell r="B1826">
            <v>0</v>
          </cell>
          <cell r="C1826">
            <v>0</v>
          </cell>
          <cell r="D1826">
            <v>0</v>
          </cell>
          <cell r="E1826">
            <v>0</v>
          </cell>
          <cell r="F1826">
            <v>15</v>
          </cell>
          <cell r="G1826">
            <v>0</v>
          </cell>
          <cell r="H1826">
            <v>0</v>
          </cell>
          <cell r="I1826">
            <v>0</v>
          </cell>
        </row>
        <row r="1827">
          <cell r="A1827">
            <v>34125312</v>
          </cell>
          <cell r="B1827">
            <v>2</v>
          </cell>
          <cell r="C1827">
            <v>0</v>
          </cell>
          <cell r="D1827">
            <v>2</v>
          </cell>
          <cell r="E1827">
            <v>0</v>
          </cell>
          <cell r="F1827">
            <v>13</v>
          </cell>
          <cell r="G1827">
            <v>0</v>
          </cell>
          <cell r="H1827">
            <v>0</v>
          </cell>
          <cell r="I1827">
            <v>0</v>
          </cell>
        </row>
        <row r="1828">
          <cell r="A1828">
            <v>34125313</v>
          </cell>
          <cell r="B1828">
            <v>0</v>
          </cell>
          <cell r="C1828">
            <v>0</v>
          </cell>
          <cell r="D1828">
            <v>0</v>
          </cell>
          <cell r="E1828">
            <v>6</v>
          </cell>
          <cell r="F1828">
            <v>11</v>
          </cell>
          <cell r="G1828">
            <v>0</v>
          </cell>
          <cell r="H1828">
            <v>0</v>
          </cell>
          <cell r="I1828">
            <v>0</v>
          </cell>
        </row>
        <row r="1829">
          <cell r="A1829">
            <v>41339011</v>
          </cell>
          <cell r="B1829">
            <v>0</v>
          </cell>
          <cell r="C1829">
            <v>0</v>
          </cell>
          <cell r="D1829">
            <v>0</v>
          </cell>
          <cell r="E1829">
            <v>0</v>
          </cell>
          <cell r="F1829">
            <v>1</v>
          </cell>
          <cell r="G1829">
            <v>0</v>
          </cell>
          <cell r="H1829">
            <v>0</v>
          </cell>
          <cell r="I1829">
            <v>0</v>
          </cell>
        </row>
        <row r="1830">
          <cell r="A1830">
            <v>45053811</v>
          </cell>
          <cell r="B1830">
            <v>0</v>
          </cell>
          <cell r="C1830">
            <v>-1</v>
          </cell>
          <cell r="D1830">
            <v>0</v>
          </cell>
          <cell r="E1830">
            <v>0</v>
          </cell>
          <cell r="F1830">
            <v>1</v>
          </cell>
          <cell r="G1830">
            <v>0</v>
          </cell>
          <cell r="H1830">
            <v>0</v>
          </cell>
          <cell r="I1830">
            <v>0</v>
          </cell>
        </row>
        <row r="1831">
          <cell r="A1831">
            <v>45829111</v>
          </cell>
          <cell r="B1831">
            <v>0</v>
          </cell>
          <cell r="C1831">
            <v>0</v>
          </cell>
          <cell r="D1831">
            <v>0</v>
          </cell>
          <cell r="E1831">
            <v>0</v>
          </cell>
          <cell r="F1831">
            <v>0</v>
          </cell>
          <cell r="G1831">
            <v>0</v>
          </cell>
          <cell r="H1831">
            <v>0</v>
          </cell>
          <cell r="I1831">
            <v>0</v>
          </cell>
        </row>
        <row r="1832">
          <cell r="A1832">
            <v>47116511</v>
          </cell>
          <cell r="B1832">
            <v>8</v>
          </cell>
          <cell r="C1832">
            <v>5</v>
          </cell>
          <cell r="D1832">
            <v>10</v>
          </cell>
          <cell r="E1832">
            <v>10</v>
          </cell>
          <cell r="F1832">
            <v>968</v>
          </cell>
          <cell r="G1832">
            <v>0</v>
          </cell>
          <cell r="H1832">
            <v>0</v>
          </cell>
          <cell r="I1832">
            <v>0</v>
          </cell>
        </row>
        <row r="1833">
          <cell r="A1833">
            <v>47116512</v>
          </cell>
          <cell r="B1833">
            <v>9</v>
          </cell>
          <cell r="C1833">
            <v>10</v>
          </cell>
          <cell r="D1833">
            <v>3</v>
          </cell>
          <cell r="E1833">
            <v>14</v>
          </cell>
          <cell r="F1833">
            <v>1132</v>
          </cell>
          <cell r="G1833">
            <v>0</v>
          </cell>
          <cell r="H1833">
            <v>0</v>
          </cell>
          <cell r="I1833">
            <v>0</v>
          </cell>
        </row>
        <row r="1834">
          <cell r="A1834">
            <v>47116513</v>
          </cell>
          <cell r="B1834">
            <v>9</v>
          </cell>
          <cell r="C1834">
            <v>11</v>
          </cell>
          <cell r="D1834">
            <v>12</v>
          </cell>
          <cell r="E1834">
            <v>16</v>
          </cell>
          <cell r="F1834">
            <v>1173</v>
          </cell>
          <cell r="G1834">
            <v>0</v>
          </cell>
          <cell r="H1834">
            <v>0</v>
          </cell>
          <cell r="I1834">
            <v>0</v>
          </cell>
        </row>
        <row r="1835">
          <cell r="A1835">
            <v>47116514</v>
          </cell>
          <cell r="B1835">
            <v>13</v>
          </cell>
          <cell r="C1835">
            <v>7</v>
          </cell>
          <cell r="D1835">
            <v>16</v>
          </cell>
          <cell r="E1835">
            <v>8</v>
          </cell>
          <cell r="F1835">
            <v>1228</v>
          </cell>
          <cell r="G1835">
            <v>0</v>
          </cell>
          <cell r="H1835">
            <v>0</v>
          </cell>
          <cell r="I1835">
            <v>0</v>
          </cell>
        </row>
        <row r="1836">
          <cell r="A1836">
            <v>47116515</v>
          </cell>
          <cell r="B1836">
            <v>3</v>
          </cell>
          <cell r="C1836">
            <v>0</v>
          </cell>
          <cell r="D1836">
            <v>1</v>
          </cell>
          <cell r="E1836">
            <v>3</v>
          </cell>
          <cell r="F1836">
            <v>487</v>
          </cell>
          <cell r="G1836">
            <v>0</v>
          </cell>
          <cell r="H1836">
            <v>0</v>
          </cell>
          <cell r="I1836">
            <v>0</v>
          </cell>
        </row>
        <row r="1837">
          <cell r="A1837">
            <v>47116516</v>
          </cell>
          <cell r="B1837">
            <v>8</v>
          </cell>
          <cell r="C1837">
            <v>7</v>
          </cell>
          <cell r="D1837">
            <v>9</v>
          </cell>
          <cell r="E1837">
            <v>12</v>
          </cell>
          <cell r="F1837">
            <v>694</v>
          </cell>
          <cell r="G1837">
            <v>0</v>
          </cell>
          <cell r="H1837">
            <v>0</v>
          </cell>
          <cell r="I1837">
            <v>0</v>
          </cell>
        </row>
        <row r="1838">
          <cell r="A1838">
            <v>47116517</v>
          </cell>
          <cell r="B1838">
            <v>11</v>
          </cell>
          <cell r="C1838">
            <v>18</v>
          </cell>
          <cell r="D1838">
            <v>10</v>
          </cell>
          <cell r="E1838">
            <v>14</v>
          </cell>
          <cell r="F1838">
            <v>1043</v>
          </cell>
          <cell r="G1838">
            <v>0</v>
          </cell>
          <cell r="H1838">
            <v>0</v>
          </cell>
          <cell r="I1838">
            <v>0</v>
          </cell>
        </row>
        <row r="1839">
          <cell r="A1839">
            <v>47116518</v>
          </cell>
          <cell r="B1839">
            <v>9</v>
          </cell>
          <cell r="C1839">
            <v>4</v>
          </cell>
          <cell r="D1839">
            <v>4</v>
          </cell>
          <cell r="E1839">
            <v>10</v>
          </cell>
          <cell r="F1839">
            <v>913</v>
          </cell>
          <cell r="G1839">
            <v>0</v>
          </cell>
          <cell r="H1839">
            <v>0</v>
          </cell>
          <cell r="I1839">
            <v>0</v>
          </cell>
        </row>
        <row r="1840">
          <cell r="A1840">
            <v>47116519</v>
          </cell>
          <cell r="B1840">
            <v>9</v>
          </cell>
          <cell r="C1840">
            <v>13</v>
          </cell>
          <cell r="D1840">
            <v>14</v>
          </cell>
          <cell r="E1840">
            <v>16</v>
          </cell>
          <cell r="F1840">
            <v>917</v>
          </cell>
          <cell r="G1840">
            <v>0</v>
          </cell>
          <cell r="H1840">
            <v>0</v>
          </cell>
          <cell r="I1840">
            <v>0</v>
          </cell>
        </row>
        <row r="1841">
          <cell r="A1841">
            <v>47116520</v>
          </cell>
          <cell r="B1841">
            <v>16</v>
          </cell>
          <cell r="C1841">
            <v>14</v>
          </cell>
          <cell r="D1841">
            <v>11</v>
          </cell>
          <cell r="E1841">
            <v>15</v>
          </cell>
          <cell r="F1841">
            <v>859</v>
          </cell>
          <cell r="G1841">
            <v>0</v>
          </cell>
          <cell r="H1841">
            <v>0</v>
          </cell>
          <cell r="I1841">
            <v>0</v>
          </cell>
        </row>
        <row r="1842">
          <cell r="A1842">
            <v>47116521</v>
          </cell>
          <cell r="B1842">
            <v>8</v>
          </cell>
          <cell r="C1842">
            <v>6</v>
          </cell>
          <cell r="D1842">
            <v>8</v>
          </cell>
          <cell r="E1842">
            <v>5</v>
          </cell>
          <cell r="F1842">
            <v>1068</v>
          </cell>
          <cell r="G1842">
            <v>0</v>
          </cell>
          <cell r="H1842">
            <v>0</v>
          </cell>
          <cell r="I1842">
            <v>0</v>
          </cell>
        </row>
        <row r="1843">
          <cell r="A1843">
            <v>47116522</v>
          </cell>
          <cell r="B1843">
            <v>21</v>
          </cell>
          <cell r="C1843">
            <v>22</v>
          </cell>
          <cell r="D1843">
            <v>25</v>
          </cell>
          <cell r="E1843">
            <v>34</v>
          </cell>
          <cell r="F1843">
            <v>1609</v>
          </cell>
          <cell r="G1843">
            <v>0</v>
          </cell>
          <cell r="H1843">
            <v>0</v>
          </cell>
          <cell r="I1843">
            <v>0</v>
          </cell>
        </row>
        <row r="1844">
          <cell r="A1844">
            <v>47116523</v>
          </cell>
          <cell r="B1844">
            <v>5</v>
          </cell>
          <cell r="C1844">
            <v>7</v>
          </cell>
          <cell r="D1844">
            <v>12</v>
          </cell>
          <cell r="E1844">
            <v>4</v>
          </cell>
          <cell r="F1844">
            <v>644</v>
          </cell>
          <cell r="G1844">
            <v>0</v>
          </cell>
          <cell r="H1844">
            <v>0</v>
          </cell>
          <cell r="I1844">
            <v>0</v>
          </cell>
        </row>
        <row r="1845">
          <cell r="A1845">
            <v>47116524</v>
          </cell>
          <cell r="B1845">
            <v>20</v>
          </cell>
          <cell r="C1845">
            <v>7</v>
          </cell>
          <cell r="D1845">
            <v>6</v>
          </cell>
          <cell r="E1845">
            <v>17</v>
          </cell>
          <cell r="F1845">
            <v>1133</v>
          </cell>
          <cell r="G1845">
            <v>0</v>
          </cell>
          <cell r="H1845">
            <v>0</v>
          </cell>
          <cell r="I1845">
            <v>0</v>
          </cell>
        </row>
        <row r="1846">
          <cell r="A1846">
            <v>47116525</v>
          </cell>
          <cell r="B1846">
            <v>2</v>
          </cell>
          <cell r="C1846">
            <v>6</v>
          </cell>
          <cell r="D1846">
            <v>7</v>
          </cell>
          <cell r="E1846">
            <v>5</v>
          </cell>
          <cell r="F1846">
            <v>772</v>
          </cell>
          <cell r="G1846">
            <v>0</v>
          </cell>
          <cell r="H1846">
            <v>0</v>
          </cell>
          <cell r="I1846">
            <v>0</v>
          </cell>
        </row>
        <row r="1847">
          <cell r="A1847">
            <v>47116526</v>
          </cell>
          <cell r="B1847">
            <v>14</v>
          </cell>
          <cell r="C1847">
            <v>6</v>
          </cell>
          <cell r="D1847">
            <v>4</v>
          </cell>
          <cell r="E1847">
            <v>13</v>
          </cell>
          <cell r="F1847">
            <v>813</v>
          </cell>
          <cell r="G1847">
            <v>0</v>
          </cell>
          <cell r="H1847">
            <v>0</v>
          </cell>
          <cell r="I1847">
            <v>0</v>
          </cell>
        </row>
        <row r="1848">
          <cell r="A1848">
            <v>56958511</v>
          </cell>
          <cell r="B1848">
            <v>311</v>
          </cell>
          <cell r="C1848">
            <v>230</v>
          </cell>
          <cell r="D1848">
            <v>293</v>
          </cell>
          <cell r="E1848">
            <v>292</v>
          </cell>
          <cell r="F1848">
            <v>3700</v>
          </cell>
          <cell r="G1848">
            <v>150</v>
          </cell>
          <cell r="H1848">
            <v>1484</v>
          </cell>
          <cell r="I1848">
            <v>48</v>
          </cell>
        </row>
        <row r="1849">
          <cell r="A1849">
            <v>56961011</v>
          </cell>
          <cell r="B1849">
            <v>232</v>
          </cell>
          <cell r="C1849">
            <v>192</v>
          </cell>
          <cell r="D1849">
            <v>187</v>
          </cell>
          <cell r="E1849">
            <v>209</v>
          </cell>
          <cell r="F1849">
            <v>4223</v>
          </cell>
          <cell r="G1849">
            <v>88</v>
          </cell>
          <cell r="H1849">
            <v>1394</v>
          </cell>
          <cell r="I1849">
            <v>0</v>
          </cell>
        </row>
        <row r="1850">
          <cell r="A1850">
            <v>56963111</v>
          </cell>
          <cell r="B1850">
            <v>169</v>
          </cell>
          <cell r="C1850">
            <v>134</v>
          </cell>
          <cell r="D1850">
            <v>177</v>
          </cell>
          <cell r="E1850">
            <v>186</v>
          </cell>
          <cell r="F1850">
            <v>3492</v>
          </cell>
          <cell r="G1850">
            <v>96</v>
          </cell>
          <cell r="H1850">
            <v>1004</v>
          </cell>
          <cell r="I1850">
            <v>0</v>
          </cell>
        </row>
        <row r="1851">
          <cell r="A1851">
            <v>56964311</v>
          </cell>
          <cell r="B1851">
            <v>276</v>
          </cell>
          <cell r="C1851">
            <v>230</v>
          </cell>
          <cell r="D1851">
            <v>222</v>
          </cell>
          <cell r="E1851">
            <v>208</v>
          </cell>
          <cell r="F1851">
            <v>4094</v>
          </cell>
          <cell r="G1851">
            <v>196</v>
          </cell>
          <cell r="H1851">
            <v>1012</v>
          </cell>
          <cell r="I1851">
            <v>0</v>
          </cell>
        </row>
        <row r="1852">
          <cell r="A1852">
            <v>56980811</v>
          </cell>
          <cell r="B1852">
            <v>579</v>
          </cell>
          <cell r="C1852">
            <v>474</v>
          </cell>
          <cell r="D1852">
            <v>430</v>
          </cell>
          <cell r="E1852">
            <v>442</v>
          </cell>
          <cell r="F1852">
            <v>4134</v>
          </cell>
          <cell r="G1852">
            <v>206</v>
          </cell>
          <cell r="H1852">
            <v>924</v>
          </cell>
          <cell r="I1852">
            <v>768</v>
          </cell>
        </row>
        <row r="1853">
          <cell r="A1853">
            <v>56992411</v>
          </cell>
          <cell r="B1853">
            <v>468</v>
          </cell>
          <cell r="C1853">
            <v>329</v>
          </cell>
          <cell r="D1853">
            <v>372</v>
          </cell>
          <cell r="E1853">
            <v>367</v>
          </cell>
          <cell r="F1853">
            <v>4120</v>
          </cell>
          <cell r="G1853">
            <v>196</v>
          </cell>
          <cell r="H1853">
            <v>1334</v>
          </cell>
          <cell r="I1853">
            <v>672</v>
          </cell>
        </row>
        <row r="1854">
          <cell r="A1854">
            <v>58527211</v>
          </cell>
          <cell r="B1854">
            <v>31</v>
          </cell>
          <cell r="C1854">
            <v>19</v>
          </cell>
          <cell r="D1854">
            <v>40</v>
          </cell>
          <cell r="E1854">
            <v>44</v>
          </cell>
          <cell r="F1854">
            <v>1057</v>
          </cell>
          <cell r="G1854">
            <v>0</v>
          </cell>
          <cell r="H1854">
            <v>0</v>
          </cell>
          <cell r="I1854">
            <v>0</v>
          </cell>
        </row>
        <row r="1855">
          <cell r="A1855">
            <v>58527212</v>
          </cell>
          <cell r="B1855">
            <v>96</v>
          </cell>
          <cell r="C1855">
            <v>63</v>
          </cell>
          <cell r="D1855">
            <v>74</v>
          </cell>
          <cell r="E1855">
            <v>89</v>
          </cell>
          <cell r="F1855">
            <v>2327</v>
          </cell>
          <cell r="G1855">
            <v>0</v>
          </cell>
          <cell r="H1855">
            <v>0</v>
          </cell>
          <cell r="I1855">
            <v>0</v>
          </cell>
        </row>
        <row r="1856">
          <cell r="A1856">
            <v>58527213</v>
          </cell>
          <cell r="B1856">
            <v>19</v>
          </cell>
          <cell r="C1856">
            <v>15</v>
          </cell>
          <cell r="D1856">
            <v>20</v>
          </cell>
          <cell r="E1856">
            <v>31</v>
          </cell>
          <cell r="F1856">
            <v>1924</v>
          </cell>
          <cell r="G1856">
            <v>0</v>
          </cell>
          <cell r="H1856">
            <v>0</v>
          </cell>
          <cell r="I1856">
            <v>0</v>
          </cell>
        </row>
        <row r="1857">
          <cell r="A1857">
            <v>58527214</v>
          </cell>
          <cell r="B1857">
            <v>70</v>
          </cell>
          <cell r="C1857">
            <v>56</v>
          </cell>
          <cell r="D1857">
            <v>82</v>
          </cell>
          <cell r="E1857">
            <v>114</v>
          </cell>
          <cell r="F1857">
            <v>2700</v>
          </cell>
          <cell r="G1857">
            <v>0</v>
          </cell>
          <cell r="H1857">
            <v>0</v>
          </cell>
          <cell r="I1857">
            <v>0</v>
          </cell>
        </row>
        <row r="1858">
          <cell r="A1858">
            <v>58527215</v>
          </cell>
          <cell r="B1858">
            <v>66</v>
          </cell>
          <cell r="C1858">
            <v>45</v>
          </cell>
          <cell r="D1858">
            <v>59</v>
          </cell>
          <cell r="E1858">
            <v>59</v>
          </cell>
          <cell r="F1858">
            <v>1885</v>
          </cell>
          <cell r="G1858">
            <v>0</v>
          </cell>
          <cell r="H1858">
            <v>0</v>
          </cell>
          <cell r="I1858">
            <v>0</v>
          </cell>
        </row>
        <row r="1859">
          <cell r="A1859">
            <v>58527216</v>
          </cell>
          <cell r="B1859">
            <v>25</v>
          </cell>
          <cell r="C1859">
            <v>28</v>
          </cell>
          <cell r="D1859">
            <v>27</v>
          </cell>
          <cell r="E1859">
            <v>58</v>
          </cell>
          <cell r="F1859">
            <v>1093</v>
          </cell>
          <cell r="G1859">
            <v>0</v>
          </cell>
          <cell r="H1859">
            <v>0</v>
          </cell>
          <cell r="I1859">
            <v>0</v>
          </cell>
        </row>
        <row r="1860">
          <cell r="A1860">
            <v>58527217</v>
          </cell>
          <cell r="B1860">
            <v>94</v>
          </cell>
          <cell r="C1860">
            <v>63</v>
          </cell>
          <cell r="D1860">
            <v>63</v>
          </cell>
          <cell r="E1860">
            <v>98</v>
          </cell>
          <cell r="F1860">
            <v>2983</v>
          </cell>
          <cell r="G1860">
            <v>0</v>
          </cell>
          <cell r="H1860">
            <v>0</v>
          </cell>
          <cell r="I1860">
            <v>0</v>
          </cell>
        </row>
        <row r="1861">
          <cell r="A1861">
            <v>58527218</v>
          </cell>
          <cell r="B1861">
            <v>29</v>
          </cell>
          <cell r="C1861">
            <v>19</v>
          </cell>
          <cell r="D1861">
            <v>28</v>
          </cell>
          <cell r="E1861">
            <v>43</v>
          </cell>
          <cell r="F1861">
            <v>1170</v>
          </cell>
          <cell r="G1861">
            <v>0</v>
          </cell>
          <cell r="H1861">
            <v>0</v>
          </cell>
          <cell r="I1861">
            <v>0</v>
          </cell>
        </row>
        <row r="1862">
          <cell r="A1862">
            <v>58527219</v>
          </cell>
          <cell r="B1862">
            <v>186</v>
          </cell>
          <cell r="C1862">
            <v>204</v>
          </cell>
          <cell r="D1862">
            <v>232</v>
          </cell>
          <cell r="E1862">
            <v>273</v>
          </cell>
          <cell r="F1862">
            <v>6234</v>
          </cell>
          <cell r="G1862">
            <v>0</v>
          </cell>
          <cell r="H1862">
            <v>0</v>
          </cell>
          <cell r="I1862">
            <v>0</v>
          </cell>
        </row>
        <row r="1863">
          <cell r="A1863">
            <v>58527220</v>
          </cell>
          <cell r="B1863">
            <v>33</v>
          </cell>
          <cell r="C1863">
            <v>28</v>
          </cell>
          <cell r="D1863">
            <v>29</v>
          </cell>
          <cell r="E1863">
            <v>39</v>
          </cell>
          <cell r="F1863">
            <v>1332</v>
          </cell>
          <cell r="G1863">
            <v>0</v>
          </cell>
          <cell r="H1863">
            <v>0</v>
          </cell>
          <cell r="I1863">
            <v>0</v>
          </cell>
        </row>
        <row r="1864">
          <cell r="A1864">
            <v>58527221</v>
          </cell>
          <cell r="B1864">
            <v>43</v>
          </cell>
          <cell r="C1864">
            <v>49</v>
          </cell>
          <cell r="D1864">
            <v>50</v>
          </cell>
          <cell r="E1864">
            <v>69</v>
          </cell>
          <cell r="F1864">
            <v>1696</v>
          </cell>
          <cell r="G1864">
            <v>0</v>
          </cell>
          <cell r="H1864">
            <v>0</v>
          </cell>
          <cell r="I1864">
            <v>0</v>
          </cell>
        </row>
        <row r="1865">
          <cell r="A1865">
            <v>58527222</v>
          </cell>
          <cell r="B1865">
            <v>38</v>
          </cell>
          <cell r="C1865">
            <v>33</v>
          </cell>
          <cell r="D1865">
            <v>44</v>
          </cell>
          <cell r="E1865">
            <v>55</v>
          </cell>
          <cell r="F1865">
            <v>1498</v>
          </cell>
          <cell r="G1865">
            <v>0</v>
          </cell>
          <cell r="H1865">
            <v>0</v>
          </cell>
          <cell r="I1865">
            <v>0</v>
          </cell>
        </row>
        <row r="1866">
          <cell r="A1866">
            <v>58527223</v>
          </cell>
          <cell r="B1866">
            <v>44</v>
          </cell>
          <cell r="C1866">
            <v>50</v>
          </cell>
          <cell r="D1866">
            <v>47</v>
          </cell>
          <cell r="E1866">
            <v>80</v>
          </cell>
          <cell r="F1866">
            <v>1874</v>
          </cell>
          <cell r="G1866">
            <v>0</v>
          </cell>
          <cell r="H1866">
            <v>0</v>
          </cell>
          <cell r="I1866">
            <v>0</v>
          </cell>
        </row>
        <row r="1867">
          <cell r="A1867">
            <v>58527224</v>
          </cell>
          <cell r="B1867">
            <v>35</v>
          </cell>
          <cell r="C1867">
            <v>30</v>
          </cell>
          <cell r="D1867">
            <v>24</v>
          </cell>
          <cell r="E1867">
            <v>55</v>
          </cell>
          <cell r="F1867">
            <v>1598</v>
          </cell>
          <cell r="G1867">
            <v>0</v>
          </cell>
          <cell r="H1867">
            <v>0</v>
          </cell>
          <cell r="I1867">
            <v>0</v>
          </cell>
        </row>
        <row r="1868">
          <cell r="A1868">
            <v>58527225</v>
          </cell>
          <cell r="B1868">
            <v>22</v>
          </cell>
          <cell r="C1868">
            <v>12</v>
          </cell>
          <cell r="D1868">
            <v>27</v>
          </cell>
          <cell r="E1868">
            <v>26</v>
          </cell>
          <cell r="F1868">
            <v>663</v>
          </cell>
          <cell r="G1868">
            <v>0</v>
          </cell>
          <cell r="H1868">
            <v>0</v>
          </cell>
          <cell r="I1868">
            <v>0</v>
          </cell>
        </row>
        <row r="1869">
          <cell r="A1869">
            <v>58527226</v>
          </cell>
          <cell r="B1869">
            <v>37</v>
          </cell>
          <cell r="C1869">
            <v>35</v>
          </cell>
          <cell r="D1869">
            <v>50</v>
          </cell>
          <cell r="E1869">
            <v>55</v>
          </cell>
          <cell r="F1869">
            <v>1353</v>
          </cell>
          <cell r="G1869">
            <v>0</v>
          </cell>
          <cell r="H1869">
            <v>0</v>
          </cell>
          <cell r="I1869">
            <v>0</v>
          </cell>
        </row>
        <row r="1870">
          <cell r="A1870">
            <v>58527227</v>
          </cell>
          <cell r="B1870">
            <v>45</v>
          </cell>
          <cell r="C1870">
            <v>42</v>
          </cell>
          <cell r="D1870">
            <v>37</v>
          </cell>
          <cell r="E1870">
            <v>61</v>
          </cell>
          <cell r="F1870">
            <v>1462</v>
          </cell>
          <cell r="G1870">
            <v>0</v>
          </cell>
          <cell r="H1870">
            <v>0</v>
          </cell>
          <cell r="I1870">
            <v>0</v>
          </cell>
        </row>
        <row r="1871">
          <cell r="A1871">
            <v>58527228</v>
          </cell>
          <cell r="B1871">
            <v>30</v>
          </cell>
          <cell r="C1871">
            <v>31</v>
          </cell>
          <cell r="D1871">
            <v>26</v>
          </cell>
          <cell r="E1871">
            <v>29</v>
          </cell>
          <cell r="F1871">
            <v>1123</v>
          </cell>
          <cell r="G1871">
            <v>0</v>
          </cell>
          <cell r="H1871">
            <v>0</v>
          </cell>
          <cell r="I1871">
            <v>0</v>
          </cell>
        </row>
        <row r="1872">
          <cell r="A1872">
            <v>58527229</v>
          </cell>
          <cell r="B1872">
            <v>68</v>
          </cell>
          <cell r="C1872">
            <v>58</v>
          </cell>
          <cell r="D1872">
            <v>67</v>
          </cell>
          <cell r="E1872">
            <v>61</v>
          </cell>
          <cell r="F1872">
            <v>3276</v>
          </cell>
          <cell r="G1872">
            <v>0</v>
          </cell>
          <cell r="H1872">
            <v>0</v>
          </cell>
          <cell r="I1872">
            <v>0</v>
          </cell>
        </row>
        <row r="1873">
          <cell r="A1873">
            <v>58527230</v>
          </cell>
          <cell r="B1873">
            <v>43</v>
          </cell>
          <cell r="C1873">
            <v>44</v>
          </cell>
          <cell r="D1873">
            <v>40</v>
          </cell>
          <cell r="E1873">
            <v>65</v>
          </cell>
          <cell r="F1873">
            <v>1816</v>
          </cell>
          <cell r="G1873">
            <v>0</v>
          </cell>
          <cell r="H1873">
            <v>0</v>
          </cell>
          <cell r="I1873">
            <v>0</v>
          </cell>
        </row>
        <row r="1874">
          <cell r="A1874">
            <v>58527231</v>
          </cell>
          <cell r="B1874">
            <v>37</v>
          </cell>
          <cell r="C1874">
            <v>36</v>
          </cell>
          <cell r="D1874">
            <v>55</v>
          </cell>
          <cell r="E1874">
            <v>62</v>
          </cell>
          <cell r="F1874">
            <v>1537</v>
          </cell>
          <cell r="G1874">
            <v>0</v>
          </cell>
          <cell r="H1874">
            <v>0</v>
          </cell>
          <cell r="I1874">
            <v>0</v>
          </cell>
        </row>
        <row r="1875">
          <cell r="A1875">
            <v>58527232</v>
          </cell>
          <cell r="B1875">
            <v>61</v>
          </cell>
          <cell r="C1875">
            <v>60</v>
          </cell>
          <cell r="D1875">
            <v>59</v>
          </cell>
          <cell r="E1875">
            <v>73</v>
          </cell>
          <cell r="F1875">
            <v>1712</v>
          </cell>
          <cell r="G1875">
            <v>0</v>
          </cell>
          <cell r="H1875">
            <v>0</v>
          </cell>
          <cell r="I1875">
            <v>0</v>
          </cell>
        </row>
        <row r="1876">
          <cell r="A1876">
            <v>58527233</v>
          </cell>
          <cell r="B1876">
            <v>33</v>
          </cell>
          <cell r="C1876">
            <v>25</v>
          </cell>
          <cell r="D1876">
            <v>35</v>
          </cell>
          <cell r="E1876">
            <v>33</v>
          </cell>
          <cell r="F1876">
            <v>1116</v>
          </cell>
          <cell r="G1876">
            <v>0</v>
          </cell>
          <cell r="H1876">
            <v>0</v>
          </cell>
          <cell r="I1876">
            <v>0</v>
          </cell>
        </row>
        <row r="1877">
          <cell r="A1877">
            <v>58527234</v>
          </cell>
          <cell r="B1877">
            <v>53</v>
          </cell>
          <cell r="C1877">
            <v>42</v>
          </cell>
          <cell r="D1877">
            <v>52</v>
          </cell>
          <cell r="E1877">
            <v>42</v>
          </cell>
          <cell r="F1877">
            <v>1704</v>
          </cell>
          <cell r="G1877">
            <v>0</v>
          </cell>
          <cell r="H1877">
            <v>0</v>
          </cell>
          <cell r="I1877">
            <v>0</v>
          </cell>
        </row>
        <row r="1878">
          <cell r="A1878">
            <v>58527235</v>
          </cell>
          <cell r="B1878">
            <v>12</v>
          </cell>
          <cell r="C1878">
            <v>22</v>
          </cell>
          <cell r="D1878">
            <v>23</v>
          </cell>
          <cell r="E1878">
            <v>34</v>
          </cell>
          <cell r="F1878">
            <v>734</v>
          </cell>
          <cell r="G1878">
            <v>0</v>
          </cell>
          <cell r="H1878">
            <v>0</v>
          </cell>
          <cell r="I1878">
            <v>0</v>
          </cell>
        </row>
        <row r="1879">
          <cell r="A1879">
            <v>58527236</v>
          </cell>
          <cell r="B1879">
            <v>33</v>
          </cell>
          <cell r="C1879">
            <v>33</v>
          </cell>
          <cell r="D1879">
            <v>36</v>
          </cell>
          <cell r="E1879">
            <v>46</v>
          </cell>
          <cell r="F1879">
            <v>958</v>
          </cell>
          <cell r="G1879">
            <v>0</v>
          </cell>
          <cell r="H1879">
            <v>0</v>
          </cell>
          <cell r="I1879">
            <v>0</v>
          </cell>
        </row>
        <row r="1880">
          <cell r="A1880">
            <v>58527237</v>
          </cell>
          <cell r="B1880">
            <v>15</v>
          </cell>
          <cell r="C1880">
            <v>25</v>
          </cell>
          <cell r="D1880">
            <v>32</v>
          </cell>
          <cell r="E1880">
            <v>18</v>
          </cell>
          <cell r="F1880">
            <v>449</v>
          </cell>
          <cell r="G1880">
            <v>0</v>
          </cell>
          <cell r="H1880">
            <v>0</v>
          </cell>
          <cell r="I1880">
            <v>0</v>
          </cell>
        </row>
        <row r="1881">
          <cell r="A1881">
            <v>58527238</v>
          </cell>
          <cell r="B1881">
            <v>20</v>
          </cell>
          <cell r="C1881">
            <v>28</v>
          </cell>
          <cell r="D1881">
            <v>28</v>
          </cell>
          <cell r="E1881">
            <v>37</v>
          </cell>
          <cell r="F1881">
            <v>1330</v>
          </cell>
          <cell r="G1881">
            <v>0</v>
          </cell>
          <cell r="H1881">
            <v>0</v>
          </cell>
          <cell r="I1881">
            <v>0</v>
          </cell>
        </row>
        <row r="1882">
          <cell r="A1882">
            <v>58527239</v>
          </cell>
          <cell r="B1882">
            <v>19</v>
          </cell>
          <cell r="C1882">
            <v>25</v>
          </cell>
          <cell r="D1882">
            <v>32</v>
          </cell>
          <cell r="E1882">
            <v>32</v>
          </cell>
          <cell r="F1882">
            <v>606</v>
          </cell>
          <cell r="G1882">
            <v>0</v>
          </cell>
          <cell r="H1882">
            <v>0</v>
          </cell>
          <cell r="I1882">
            <v>0</v>
          </cell>
        </row>
        <row r="1883">
          <cell r="A1883">
            <v>58527240</v>
          </cell>
          <cell r="B1883">
            <v>22</v>
          </cell>
          <cell r="C1883">
            <v>16</v>
          </cell>
          <cell r="D1883">
            <v>8</v>
          </cell>
          <cell r="E1883">
            <v>28</v>
          </cell>
          <cell r="F1883">
            <v>469</v>
          </cell>
          <cell r="G1883">
            <v>0</v>
          </cell>
          <cell r="H1883">
            <v>0</v>
          </cell>
          <cell r="I1883">
            <v>0</v>
          </cell>
        </row>
        <row r="1884">
          <cell r="A1884">
            <v>58527241</v>
          </cell>
          <cell r="B1884">
            <v>12</v>
          </cell>
          <cell r="C1884">
            <v>12</v>
          </cell>
          <cell r="D1884">
            <v>19</v>
          </cell>
          <cell r="E1884">
            <v>25</v>
          </cell>
          <cell r="F1884">
            <v>454</v>
          </cell>
          <cell r="G1884">
            <v>0</v>
          </cell>
          <cell r="H1884">
            <v>0</v>
          </cell>
          <cell r="I1884">
            <v>0</v>
          </cell>
        </row>
        <row r="1885">
          <cell r="A1885">
            <v>58527242</v>
          </cell>
          <cell r="B1885">
            <v>36</v>
          </cell>
          <cell r="C1885">
            <v>37</v>
          </cell>
          <cell r="D1885">
            <v>39</v>
          </cell>
          <cell r="E1885">
            <v>45</v>
          </cell>
          <cell r="F1885">
            <v>892</v>
          </cell>
          <cell r="G1885">
            <v>0</v>
          </cell>
          <cell r="H1885">
            <v>0</v>
          </cell>
          <cell r="I1885">
            <v>0</v>
          </cell>
        </row>
        <row r="1886">
          <cell r="A1886">
            <v>58527243</v>
          </cell>
          <cell r="B1886">
            <v>15</v>
          </cell>
          <cell r="C1886">
            <v>8</v>
          </cell>
          <cell r="D1886">
            <v>6</v>
          </cell>
          <cell r="E1886">
            <v>25</v>
          </cell>
          <cell r="F1886">
            <v>501</v>
          </cell>
          <cell r="G1886">
            <v>0</v>
          </cell>
          <cell r="H1886">
            <v>0</v>
          </cell>
          <cell r="I1886">
            <v>0</v>
          </cell>
        </row>
        <row r="1887">
          <cell r="A1887">
            <v>58527244</v>
          </cell>
          <cell r="B1887">
            <v>16</v>
          </cell>
          <cell r="C1887">
            <v>20</v>
          </cell>
          <cell r="D1887">
            <v>24</v>
          </cell>
          <cell r="E1887">
            <v>27</v>
          </cell>
          <cell r="F1887">
            <v>571</v>
          </cell>
          <cell r="G1887">
            <v>0</v>
          </cell>
          <cell r="H1887">
            <v>0</v>
          </cell>
          <cell r="I1887">
            <v>0</v>
          </cell>
        </row>
        <row r="1888">
          <cell r="A1888">
            <v>58527245</v>
          </cell>
          <cell r="B1888">
            <v>13</v>
          </cell>
          <cell r="C1888">
            <v>5</v>
          </cell>
          <cell r="D1888">
            <v>9</v>
          </cell>
          <cell r="E1888">
            <v>12</v>
          </cell>
          <cell r="F1888">
            <v>497</v>
          </cell>
          <cell r="G1888">
            <v>0</v>
          </cell>
          <cell r="H1888">
            <v>0</v>
          </cell>
          <cell r="I1888">
            <v>0</v>
          </cell>
        </row>
        <row r="1889">
          <cell r="A1889">
            <v>58527246</v>
          </cell>
          <cell r="B1889">
            <v>11</v>
          </cell>
          <cell r="C1889">
            <v>17</v>
          </cell>
          <cell r="D1889">
            <v>14</v>
          </cell>
          <cell r="E1889">
            <v>22</v>
          </cell>
          <cell r="F1889">
            <v>462</v>
          </cell>
          <cell r="G1889">
            <v>0</v>
          </cell>
          <cell r="H1889">
            <v>0</v>
          </cell>
          <cell r="I1889">
            <v>0</v>
          </cell>
        </row>
        <row r="1890">
          <cell r="A1890">
            <v>58527247</v>
          </cell>
          <cell r="B1890">
            <v>19</v>
          </cell>
          <cell r="C1890">
            <v>28</v>
          </cell>
          <cell r="D1890">
            <v>33</v>
          </cell>
          <cell r="E1890">
            <v>38</v>
          </cell>
          <cell r="F1890">
            <v>681</v>
          </cell>
          <cell r="G1890">
            <v>0</v>
          </cell>
          <cell r="H1890">
            <v>0</v>
          </cell>
          <cell r="I1890">
            <v>0</v>
          </cell>
        </row>
        <row r="1891">
          <cell r="A1891">
            <v>58527248</v>
          </cell>
          <cell r="B1891">
            <v>6</v>
          </cell>
          <cell r="C1891">
            <v>14</v>
          </cell>
          <cell r="D1891">
            <v>16</v>
          </cell>
          <cell r="E1891">
            <v>18</v>
          </cell>
          <cell r="F1891">
            <v>338</v>
          </cell>
          <cell r="G1891">
            <v>0</v>
          </cell>
          <cell r="H1891">
            <v>0</v>
          </cell>
          <cell r="I1891">
            <v>0</v>
          </cell>
        </row>
        <row r="1892">
          <cell r="A1892">
            <v>58527249</v>
          </cell>
          <cell r="B1892">
            <v>14</v>
          </cell>
          <cell r="C1892">
            <v>6</v>
          </cell>
          <cell r="D1892">
            <v>20</v>
          </cell>
          <cell r="E1892">
            <v>17</v>
          </cell>
          <cell r="F1892">
            <v>521</v>
          </cell>
          <cell r="G1892">
            <v>0</v>
          </cell>
          <cell r="H1892">
            <v>0</v>
          </cell>
          <cell r="I1892">
            <v>0</v>
          </cell>
        </row>
        <row r="1893">
          <cell r="A1893">
            <v>58527250</v>
          </cell>
          <cell r="B1893">
            <v>20</v>
          </cell>
          <cell r="C1893">
            <v>15</v>
          </cell>
          <cell r="D1893">
            <v>29</v>
          </cell>
          <cell r="E1893">
            <v>29</v>
          </cell>
          <cell r="F1893">
            <v>1038</v>
          </cell>
          <cell r="G1893">
            <v>0</v>
          </cell>
          <cell r="H1893">
            <v>0</v>
          </cell>
          <cell r="I1893">
            <v>0</v>
          </cell>
        </row>
        <row r="1894">
          <cell r="A1894">
            <v>58527251</v>
          </cell>
          <cell r="B1894">
            <v>31</v>
          </cell>
          <cell r="C1894">
            <v>25</v>
          </cell>
          <cell r="D1894">
            <v>34</v>
          </cell>
          <cell r="E1894">
            <v>36</v>
          </cell>
          <cell r="F1894">
            <v>1026</v>
          </cell>
          <cell r="G1894">
            <v>0</v>
          </cell>
          <cell r="H1894">
            <v>0</v>
          </cell>
          <cell r="I1894">
            <v>0</v>
          </cell>
        </row>
        <row r="1895">
          <cell r="B1895">
            <v>7463</v>
          </cell>
          <cell r="C1895">
            <v>6244</v>
          </cell>
          <cell r="D1895">
            <v>6800</v>
          </cell>
          <cell r="E1895">
            <v>7742</v>
          </cell>
          <cell r="F1895">
            <v>153830</v>
          </cell>
          <cell r="G1895">
            <v>1900</v>
          </cell>
          <cell r="H1895">
            <v>26838</v>
          </cell>
          <cell r="I1895">
            <v>7488</v>
          </cell>
        </row>
        <row r="1896">
          <cell r="A1896">
            <v>3271801</v>
          </cell>
          <cell r="B1896">
            <v>0</v>
          </cell>
          <cell r="C1896">
            <v>0</v>
          </cell>
          <cell r="D1896">
            <v>0</v>
          </cell>
          <cell r="E1896">
            <v>0</v>
          </cell>
          <cell r="F1896">
            <v>0</v>
          </cell>
          <cell r="G1896">
            <v>0</v>
          </cell>
          <cell r="H1896">
            <v>0</v>
          </cell>
          <cell r="I1896">
            <v>0</v>
          </cell>
        </row>
        <row r="1897">
          <cell r="A1897">
            <v>3272101</v>
          </cell>
          <cell r="B1897">
            <v>0</v>
          </cell>
          <cell r="C1897">
            <v>0</v>
          </cell>
          <cell r="D1897">
            <v>0</v>
          </cell>
          <cell r="E1897">
            <v>0</v>
          </cell>
          <cell r="F1897">
            <v>0</v>
          </cell>
          <cell r="G1897">
            <v>0</v>
          </cell>
          <cell r="H1897">
            <v>0</v>
          </cell>
          <cell r="I1897">
            <v>0</v>
          </cell>
        </row>
        <row r="1898">
          <cell r="A1898">
            <v>3272501</v>
          </cell>
          <cell r="B1898">
            <v>0</v>
          </cell>
          <cell r="C1898">
            <v>0</v>
          </cell>
          <cell r="D1898">
            <v>0</v>
          </cell>
          <cell r="E1898">
            <v>0</v>
          </cell>
          <cell r="F1898">
            <v>1</v>
          </cell>
          <cell r="G1898">
            <v>0</v>
          </cell>
          <cell r="H1898">
            <v>0</v>
          </cell>
          <cell r="I1898">
            <v>0</v>
          </cell>
        </row>
        <row r="1899">
          <cell r="A1899">
            <v>3272504</v>
          </cell>
          <cell r="B1899">
            <v>0</v>
          </cell>
          <cell r="C1899">
            <v>0</v>
          </cell>
          <cell r="D1899">
            <v>0</v>
          </cell>
          <cell r="E1899">
            <v>0</v>
          </cell>
          <cell r="F1899">
            <v>0</v>
          </cell>
          <cell r="G1899">
            <v>0</v>
          </cell>
          <cell r="H1899">
            <v>0</v>
          </cell>
          <cell r="I1899">
            <v>0</v>
          </cell>
        </row>
        <row r="1900">
          <cell r="A1900">
            <v>3272506</v>
          </cell>
          <cell r="B1900">
            <v>0</v>
          </cell>
          <cell r="C1900">
            <v>0</v>
          </cell>
          <cell r="D1900">
            <v>0</v>
          </cell>
          <cell r="E1900">
            <v>0</v>
          </cell>
          <cell r="F1900">
            <v>0</v>
          </cell>
          <cell r="G1900">
            <v>0</v>
          </cell>
          <cell r="H1900">
            <v>0</v>
          </cell>
          <cell r="I1900">
            <v>0</v>
          </cell>
        </row>
        <row r="1901">
          <cell r="A1901">
            <v>3272701</v>
          </cell>
          <cell r="B1901">
            <v>0</v>
          </cell>
          <cell r="C1901">
            <v>0</v>
          </cell>
          <cell r="D1901">
            <v>0</v>
          </cell>
          <cell r="E1901">
            <v>0</v>
          </cell>
          <cell r="F1901">
            <v>1</v>
          </cell>
          <cell r="G1901">
            <v>0</v>
          </cell>
          <cell r="H1901">
            <v>0</v>
          </cell>
          <cell r="I1901">
            <v>0</v>
          </cell>
        </row>
        <row r="1902">
          <cell r="A1902">
            <v>3272702</v>
          </cell>
          <cell r="B1902">
            <v>0</v>
          </cell>
          <cell r="C1902">
            <v>0</v>
          </cell>
          <cell r="D1902">
            <v>0</v>
          </cell>
          <cell r="E1902">
            <v>0</v>
          </cell>
          <cell r="F1902">
            <v>1</v>
          </cell>
          <cell r="G1902">
            <v>0</v>
          </cell>
          <cell r="H1902">
            <v>0</v>
          </cell>
          <cell r="I1902">
            <v>0</v>
          </cell>
        </row>
        <row r="1903">
          <cell r="A1903">
            <v>3272703</v>
          </cell>
          <cell r="B1903">
            <v>0</v>
          </cell>
          <cell r="C1903">
            <v>0</v>
          </cell>
          <cell r="D1903">
            <v>0</v>
          </cell>
          <cell r="E1903">
            <v>-1</v>
          </cell>
          <cell r="F1903">
            <v>4</v>
          </cell>
          <cell r="G1903">
            <v>0</v>
          </cell>
          <cell r="H1903">
            <v>0</v>
          </cell>
          <cell r="I1903">
            <v>0</v>
          </cell>
        </row>
        <row r="1904">
          <cell r="A1904">
            <v>3272706</v>
          </cell>
          <cell r="B1904">
            <v>0</v>
          </cell>
          <cell r="C1904">
            <v>0</v>
          </cell>
          <cell r="D1904">
            <v>0</v>
          </cell>
          <cell r="E1904">
            <v>0</v>
          </cell>
          <cell r="F1904">
            <v>1</v>
          </cell>
          <cell r="G1904">
            <v>0</v>
          </cell>
          <cell r="H1904">
            <v>0</v>
          </cell>
          <cell r="I1904">
            <v>0</v>
          </cell>
        </row>
        <row r="1905">
          <cell r="A1905">
            <v>3272709</v>
          </cell>
          <cell r="B1905">
            <v>0</v>
          </cell>
          <cell r="C1905">
            <v>0</v>
          </cell>
          <cell r="D1905">
            <v>0</v>
          </cell>
          <cell r="E1905">
            <v>0</v>
          </cell>
          <cell r="F1905">
            <v>1</v>
          </cell>
          <cell r="G1905">
            <v>0</v>
          </cell>
          <cell r="H1905">
            <v>0</v>
          </cell>
          <cell r="I1905">
            <v>0</v>
          </cell>
        </row>
        <row r="1906">
          <cell r="A1906">
            <v>3272901</v>
          </cell>
          <cell r="B1906">
            <v>0</v>
          </cell>
          <cell r="C1906">
            <v>0</v>
          </cell>
          <cell r="D1906">
            <v>0</v>
          </cell>
          <cell r="E1906">
            <v>0</v>
          </cell>
          <cell r="F1906">
            <v>1</v>
          </cell>
          <cell r="G1906">
            <v>0</v>
          </cell>
          <cell r="H1906">
            <v>0</v>
          </cell>
          <cell r="I1906">
            <v>0</v>
          </cell>
        </row>
        <row r="1907">
          <cell r="A1907">
            <v>4140611</v>
          </cell>
          <cell r="B1907">
            <v>0</v>
          </cell>
          <cell r="C1907">
            <v>0</v>
          </cell>
          <cell r="D1907">
            <v>0</v>
          </cell>
          <cell r="E1907">
            <v>1</v>
          </cell>
          <cell r="F1907">
            <v>0</v>
          </cell>
          <cell r="G1907">
            <v>0</v>
          </cell>
          <cell r="H1907">
            <v>0</v>
          </cell>
          <cell r="I1907">
            <v>0</v>
          </cell>
        </row>
        <row r="1908">
          <cell r="A1908">
            <v>4210911</v>
          </cell>
          <cell r="B1908">
            <v>0</v>
          </cell>
          <cell r="C1908">
            <v>0</v>
          </cell>
          <cell r="D1908">
            <v>0</v>
          </cell>
          <cell r="E1908">
            <v>0</v>
          </cell>
          <cell r="F1908">
            <v>4</v>
          </cell>
          <cell r="G1908">
            <v>0</v>
          </cell>
          <cell r="H1908">
            <v>0</v>
          </cell>
          <cell r="I1908">
            <v>0</v>
          </cell>
        </row>
        <row r="1909">
          <cell r="A1909">
            <v>4210912</v>
          </cell>
          <cell r="B1909">
            <v>0</v>
          </cell>
          <cell r="C1909">
            <v>0</v>
          </cell>
          <cell r="D1909">
            <v>0</v>
          </cell>
          <cell r="E1909">
            <v>0</v>
          </cell>
          <cell r="F1909">
            <v>4</v>
          </cell>
          <cell r="G1909">
            <v>0</v>
          </cell>
          <cell r="H1909">
            <v>0</v>
          </cell>
          <cell r="I1909">
            <v>0</v>
          </cell>
        </row>
        <row r="1910">
          <cell r="A1910">
            <v>4461611</v>
          </cell>
          <cell r="B1910">
            <v>0</v>
          </cell>
          <cell r="C1910">
            <v>0</v>
          </cell>
          <cell r="D1910">
            <v>0</v>
          </cell>
          <cell r="E1910">
            <v>0</v>
          </cell>
          <cell r="F1910">
            <v>2</v>
          </cell>
          <cell r="G1910">
            <v>0</v>
          </cell>
          <cell r="H1910">
            <v>0</v>
          </cell>
          <cell r="I1910">
            <v>0</v>
          </cell>
        </row>
        <row r="1911">
          <cell r="A1911">
            <v>8673811</v>
          </cell>
          <cell r="B1911">
            <v>0</v>
          </cell>
          <cell r="C1911">
            <v>0</v>
          </cell>
          <cell r="D1911">
            <v>0</v>
          </cell>
          <cell r="E1911">
            <v>0</v>
          </cell>
          <cell r="F1911">
            <v>0</v>
          </cell>
          <cell r="G1911">
            <v>0</v>
          </cell>
          <cell r="H1911">
            <v>0</v>
          </cell>
          <cell r="I1911">
            <v>0</v>
          </cell>
        </row>
        <row r="1912">
          <cell r="A1912">
            <v>8673813</v>
          </cell>
          <cell r="B1912">
            <v>0</v>
          </cell>
          <cell r="C1912">
            <v>0</v>
          </cell>
          <cell r="D1912">
            <v>0</v>
          </cell>
          <cell r="E1912">
            <v>0</v>
          </cell>
          <cell r="F1912">
            <v>1</v>
          </cell>
          <cell r="G1912">
            <v>0</v>
          </cell>
          <cell r="H1912">
            <v>0</v>
          </cell>
          <cell r="I1912">
            <v>0</v>
          </cell>
        </row>
        <row r="1913">
          <cell r="A1913">
            <v>17177311</v>
          </cell>
          <cell r="B1913">
            <v>0</v>
          </cell>
          <cell r="C1913">
            <v>0</v>
          </cell>
          <cell r="D1913">
            <v>0</v>
          </cell>
          <cell r="E1913">
            <v>0</v>
          </cell>
          <cell r="F1913">
            <v>2</v>
          </cell>
          <cell r="G1913">
            <v>0</v>
          </cell>
          <cell r="H1913">
            <v>0</v>
          </cell>
          <cell r="I1913">
            <v>0</v>
          </cell>
        </row>
        <row r="1914">
          <cell r="A1914">
            <v>17180711</v>
          </cell>
          <cell r="B1914">
            <v>0</v>
          </cell>
          <cell r="C1914">
            <v>0</v>
          </cell>
          <cell r="D1914">
            <v>0</v>
          </cell>
          <cell r="E1914">
            <v>0</v>
          </cell>
          <cell r="F1914">
            <v>1</v>
          </cell>
          <cell r="G1914">
            <v>0</v>
          </cell>
          <cell r="H1914">
            <v>0</v>
          </cell>
          <cell r="I1914">
            <v>0</v>
          </cell>
        </row>
        <row r="1915">
          <cell r="A1915">
            <v>19700711</v>
          </cell>
          <cell r="B1915">
            <v>0</v>
          </cell>
          <cell r="C1915">
            <v>0</v>
          </cell>
          <cell r="D1915">
            <v>0</v>
          </cell>
          <cell r="E1915">
            <v>0</v>
          </cell>
          <cell r="F1915">
            <v>2</v>
          </cell>
          <cell r="G1915">
            <v>0</v>
          </cell>
          <cell r="H1915">
            <v>0</v>
          </cell>
          <cell r="I1915">
            <v>0</v>
          </cell>
        </row>
        <row r="1916">
          <cell r="A1916">
            <v>23307111</v>
          </cell>
          <cell r="B1916">
            <v>0</v>
          </cell>
          <cell r="C1916">
            <v>1</v>
          </cell>
          <cell r="D1916">
            <v>0</v>
          </cell>
          <cell r="E1916">
            <v>0</v>
          </cell>
          <cell r="F1916">
            <v>7</v>
          </cell>
          <cell r="G1916">
            <v>0</v>
          </cell>
          <cell r="H1916">
            <v>0</v>
          </cell>
          <cell r="I1916">
            <v>0</v>
          </cell>
        </row>
        <row r="1917">
          <cell r="A1917">
            <v>24196411</v>
          </cell>
          <cell r="B1917">
            <v>0</v>
          </cell>
          <cell r="C1917">
            <v>0</v>
          </cell>
          <cell r="D1917">
            <v>0</v>
          </cell>
          <cell r="E1917">
            <v>0</v>
          </cell>
          <cell r="F1917">
            <v>2</v>
          </cell>
          <cell r="G1917">
            <v>0</v>
          </cell>
          <cell r="H1917">
            <v>0</v>
          </cell>
          <cell r="I1917">
            <v>0</v>
          </cell>
        </row>
        <row r="1918">
          <cell r="A1918">
            <v>24513611</v>
          </cell>
          <cell r="B1918">
            <v>0</v>
          </cell>
          <cell r="C1918">
            <v>0</v>
          </cell>
          <cell r="D1918">
            <v>0</v>
          </cell>
          <cell r="E1918">
            <v>0</v>
          </cell>
          <cell r="F1918">
            <v>19</v>
          </cell>
          <cell r="G1918">
            <v>0</v>
          </cell>
          <cell r="H1918">
            <v>0</v>
          </cell>
          <cell r="I1918">
            <v>0</v>
          </cell>
        </row>
        <row r="1919">
          <cell r="B1919">
            <v>0</v>
          </cell>
          <cell r="C1919">
            <v>1</v>
          </cell>
          <cell r="D1919">
            <v>0</v>
          </cell>
          <cell r="E1919">
            <v>0</v>
          </cell>
          <cell r="F1919">
            <v>54</v>
          </cell>
          <cell r="G1919">
            <v>0</v>
          </cell>
          <cell r="H1919">
            <v>0</v>
          </cell>
          <cell r="I1919">
            <v>0</v>
          </cell>
        </row>
        <row r="1920">
          <cell r="A1920">
            <v>3273102</v>
          </cell>
          <cell r="B1920">
            <v>11</v>
          </cell>
          <cell r="C1920">
            <v>11</v>
          </cell>
          <cell r="D1920">
            <v>17</v>
          </cell>
          <cell r="E1920">
            <v>5</v>
          </cell>
          <cell r="F1920">
            <v>195</v>
          </cell>
          <cell r="G1920">
            <v>0</v>
          </cell>
          <cell r="H1920">
            <v>0</v>
          </cell>
          <cell r="I1920">
            <v>0</v>
          </cell>
        </row>
        <row r="1921">
          <cell r="A1921">
            <v>3273301</v>
          </cell>
          <cell r="B1921">
            <v>1</v>
          </cell>
          <cell r="C1921">
            <v>2</v>
          </cell>
          <cell r="D1921">
            <v>1</v>
          </cell>
          <cell r="E1921">
            <v>1</v>
          </cell>
          <cell r="F1921">
            <v>36</v>
          </cell>
          <cell r="G1921">
            <v>0</v>
          </cell>
          <cell r="H1921">
            <v>0</v>
          </cell>
          <cell r="I1921">
            <v>0</v>
          </cell>
        </row>
        <row r="1922">
          <cell r="A1922">
            <v>3273318</v>
          </cell>
          <cell r="B1922">
            <v>0</v>
          </cell>
          <cell r="C1922">
            <v>0</v>
          </cell>
          <cell r="D1922">
            <v>0</v>
          </cell>
          <cell r="E1922">
            <v>0</v>
          </cell>
          <cell r="F1922">
            <v>4</v>
          </cell>
          <cell r="G1922">
            <v>0</v>
          </cell>
          <cell r="H1922">
            <v>0</v>
          </cell>
          <cell r="I1922">
            <v>0</v>
          </cell>
        </row>
        <row r="1923">
          <cell r="A1923">
            <v>4239811</v>
          </cell>
          <cell r="B1923">
            <v>0</v>
          </cell>
          <cell r="C1923">
            <v>0</v>
          </cell>
          <cell r="D1923">
            <v>1</v>
          </cell>
          <cell r="E1923">
            <v>3</v>
          </cell>
          <cell r="F1923">
            <v>18</v>
          </cell>
          <cell r="G1923">
            <v>0</v>
          </cell>
          <cell r="H1923">
            <v>0</v>
          </cell>
          <cell r="I1923">
            <v>0</v>
          </cell>
        </row>
        <row r="1924">
          <cell r="A1924">
            <v>4784211</v>
          </cell>
          <cell r="B1924">
            <v>0</v>
          </cell>
          <cell r="C1924">
            <v>0</v>
          </cell>
          <cell r="D1924">
            <v>0</v>
          </cell>
          <cell r="E1924">
            <v>0</v>
          </cell>
          <cell r="F1924">
            <v>9</v>
          </cell>
          <cell r="G1924">
            <v>0</v>
          </cell>
          <cell r="H1924">
            <v>0</v>
          </cell>
          <cell r="I1924">
            <v>0</v>
          </cell>
        </row>
        <row r="1925">
          <cell r="A1925">
            <v>4816511</v>
          </cell>
          <cell r="B1925">
            <v>0</v>
          </cell>
          <cell r="C1925">
            <v>0</v>
          </cell>
          <cell r="D1925">
            <v>0</v>
          </cell>
          <cell r="E1925">
            <v>1</v>
          </cell>
          <cell r="F1925">
            <v>28</v>
          </cell>
          <cell r="G1925">
            <v>0</v>
          </cell>
          <cell r="H1925">
            <v>0</v>
          </cell>
          <cell r="I1925">
            <v>0</v>
          </cell>
        </row>
        <row r="1926">
          <cell r="A1926">
            <v>10200311</v>
          </cell>
          <cell r="B1926">
            <v>7</v>
          </cell>
          <cell r="C1926">
            <v>3</v>
          </cell>
          <cell r="D1926">
            <v>7</v>
          </cell>
          <cell r="E1926">
            <v>7</v>
          </cell>
          <cell r="F1926">
            <v>20</v>
          </cell>
          <cell r="G1926">
            <v>0</v>
          </cell>
          <cell r="H1926">
            <v>0</v>
          </cell>
          <cell r="I1926">
            <v>0</v>
          </cell>
        </row>
        <row r="1927">
          <cell r="A1927">
            <v>10200312</v>
          </cell>
          <cell r="B1927">
            <v>7</v>
          </cell>
          <cell r="C1927">
            <v>5</v>
          </cell>
          <cell r="D1927">
            <v>6</v>
          </cell>
          <cell r="E1927">
            <v>7</v>
          </cell>
          <cell r="F1927">
            <v>32</v>
          </cell>
          <cell r="G1927">
            <v>0</v>
          </cell>
          <cell r="H1927">
            <v>0</v>
          </cell>
          <cell r="I1927">
            <v>0</v>
          </cell>
        </row>
        <row r="1928">
          <cell r="A1928">
            <v>12551611</v>
          </cell>
          <cell r="B1928">
            <v>0</v>
          </cell>
          <cell r="C1928">
            <v>0</v>
          </cell>
          <cell r="D1928">
            <v>0</v>
          </cell>
          <cell r="E1928">
            <v>0</v>
          </cell>
          <cell r="F1928">
            <v>0</v>
          </cell>
          <cell r="G1928">
            <v>0</v>
          </cell>
          <cell r="H1928">
            <v>0</v>
          </cell>
          <cell r="I1928">
            <v>0</v>
          </cell>
        </row>
        <row r="1929">
          <cell r="A1929">
            <v>12551612</v>
          </cell>
          <cell r="B1929">
            <v>0</v>
          </cell>
          <cell r="C1929">
            <v>0</v>
          </cell>
          <cell r="D1929">
            <v>0</v>
          </cell>
          <cell r="E1929">
            <v>0</v>
          </cell>
          <cell r="F1929">
            <v>0</v>
          </cell>
          <cell r="G1929">
            <v>0</v>
          </cell>
          <cell r="H1929">
            <v>0</v>
          </cell>
          <cell r="I1929">
            <v>0</v>
          </cell>
        </row>
        <row r="1930">
          <cell r="A1930">
            <v>12551613</v>
          </cell>
          <cell r="B1930">
            <v>0</v>
          </cell>
          <cell r="C1930">
            <v>0</v>
          </cell>
          <cell r="D1930">
            <v>0</v>
          </cell>
          <cell r="E1930">
            <v>0</v>
          </cell>
          <cell r="F1930">
            <v>0</v>
          </cell>
          <cell r="G1930">
            <v>0</v>
          </cell>
          <cell r="H1930">
            <v>0</v>
          </cell>
          <cell r="I1930">
            <v>0</v>
          </cell>
        </row>
        <row r="1931">
          <cell r="A1931">
            <v>19169111</v>
          </cell>
          <cell r="B1931">
            <v>2</v>
          </cell>
          <cell r="C1931">
            <v>0</v>
          </cell>
          <cell r="D1931">
            <v>3</v>
          </cell>
          <cell r="E1931">
            <v>4</v>
          </cell>
          <cell r="F1931">
            <v>32</v>
          </cell>
          <cell r="G1931">
            <v>0</v>
          </cell>
          <cell r="H1931">
            <v>0</v>
          </cell>
          <cell r="I1931">
            <v>0</v>
          </cell>
        </row>
        <row r="1932">
          <cell r="A1932">
            <v>24190511</v>
          </cell>
          <cell r="B1932">
            <v>0</v>
          </cell>
          <cell r="C1932">
            <v>0</v>
          </cell>
          <cell r="D1932">
            <v>0</v>
          </cell>
          <cell r="E1932">
            <v>0</v>
          </cell>
          <cell r="F1932">
            <v>1</v>
          </cell>
          <cell r="G1932">
            <v>0</v>
          </cell>
          <cell r="H1932">
            <v>0</v>
          </cell>
          <cell r="I1932">
            <v>0</v>
          </cell>
        </row>
        <row r="1933">
          <cell r="A1933">
            <v>30059311</v>
          </cell>
          <cell r="B1933">
            <v>9</v>
          </cell>
          <cell r="C1933">
            <v>10</v>
          </cell>
          <cell r="D1933">
            <v>8</v>
          </cell>
          <cell r="E1933">
            <v>16</v>
          </cell>
          <cell r="F1933">
            <v>35</v>
          </cell>
          <cell r="G1933">
            <v>0</v>
          </cell>
          <cell r="H1933">
            <v>0</v>
          </cell>
          <cell r="I1933">
            <v>0</v>
          </cell>
        </row>
        <row r="1934">
          <cell r="A1934">
            <v>30206311</v>
          </cell>
          <cell r="B1934">
            <v>90</v>
          </cell>
          <cell r="C1934">
            <v>63</v>
          </cell>
          <cell r="D1934">
            <v>61</v>
          </cell>
          <cell r="E1934">
            <v>74</v>
          </cell>
          <cell r="F1934">
            <v>3124</v>
          </cell>
          <cell r="G1934">
            <v>0</v>
          </cell>
          <cell r="H1934">
            <v>516</v>
          </cell>
          <cell r="I1934">
            <v>106</v>
          </cell>
        </row>
        <row r="1935">
          <cell r="A1935">
            <v>31542011</v>
          </cell>
          <cell r="B1935">
            <v>3</v>
          </cell>
          <cell r="C1935">
            <v>4</v>
          </cell>
          <cell r="D1935">
            <v>3</v>
          </cell>
          <cell r="E1935">
            <v>3</v>
          </cell>
          <cell r="F1935">
            <v>58</v>
          </cell>
          <cell r="G1935">
            <v>0</v>
          </cell>
          <cell r="H1935">
            <v>0</v>
          </cell>
          <cell r="I1935">
            <v>0</v>
          </cell>
        </row>
        <row r="1936">
          <cell r="A1936">
            <v>31603111</v>
          </cell>
          <cell r="B1936">
            <v>195</v>
          </cell>
          <cell r="C1936">
            <v>116</v>
          </cell>
          <cell r="D1936">
            <v>114</v>
          </cell>
          <cell r="E1936">
            <v>106</v>
          </cell>
          <cell r="F1936">
            <v>3706</v>
          </cell>
          <cell r="G1936">
            <v>2</v>
          </cell>
          <cell r="H1936">
            <v>0</v>
          </cell>
          <cell r="I1936">
            <v>250</v>
          </cell>
        </row>
        <row r="1937">
          <cell r="A1937">
            <v>31704211</v>
          </cell>
          <cell r="B1937">
            <v>134</v>
          </cell>
          <cell r="C1937">
            <v>55</v>
          </cell>
          <cell r="D1937">
            <v>85</v>
          </cell>
          <cell r="E1937">
            <v>71</v>
          </cell>
          <cell r="F1937">
            <v>2480</v>
          </cell>
          <cell r="G1937">
            <v>4</v>
          </cell>
          <cell r="H1937">
            <v>0</v>
          </cell>
          <cell r="I1937">
            <v>0</v>
          </cell>
        </row>
        <row r="1938">
          <cell r="A1938">
            <v>31704212</v>
          </cell>
          <cell r="B1938">
            <v>80</v>
          </cell>
          <cell r="C1938">
            <v>41</v>
          </cell>
          <cell r="D1938">
            <v>35</v>
          </cell>
          <cell r="E1938">
            <v>36</v>
          </cell>
          <cell r="F1938">
            <v>3094</v>
          </cell>
          <cell r="G1938">
            <v>0</v>
          </cell>
          <cell r="H1938">
            <v>0</v>
          </cell>
          <cell r="I1938">
            <v>0</v>
          </cell>
        </row>
        <row r="1939">
          <cell r="A1939">
            <v>45064311</v>
          </cell>
          <cell r="B1939">
            <v>1</v>
          </cell>
          <cell r="C1939">
            <v>1</v>
          </cell>
          <cell r="D1939">
            <v>1</v>
          </cell>
          <cell r="E1939">
            <v>5</v>
          </cell>
          <cell r="F1939">
            <v>45</v>
          </cell>
          <cell r="G1939">
            <v>0</v>
          </cell>
          <cell r="H1939">
            <v>302</v>
          </cell>
          <cell r="I1939">
            <v>0</v>
          </cell>
        </row>
        <row r="1940">
          <cell r="A1940">
            <v>45813411</v>
          </cell>
          <cell r="B1940">
            <v>62</v>
          </cell>
          <cell r="C1940">
            <v>45</v>
          </cell>
          <cell r="D1940">
            <v>25</v>
          </cell>
          <cell r="E1940">
            <v>32</v>
          </cell>
          <cell r="F1940">
            <v>4141</v>
          </cell>
          <cell r="G1940">
            <v>0</v>
          </cell>
          <cell r="H1940">
            <v>0</v>
          </cell>
          <cell r="I1940">
            <v>0</v>
          </cell>
        </row>
        <row r="1941">
          <cell r="A1941">
            <v>45813511</v>
          </cell>
          <cell r="B1941">
            <v>135</v>
          </cell>
          <cell r="C1941">
            <v>111</v>
          </cell>
          <cell r="D1941">
            <v>118</v>
          </cell>
          <cell r="E1941">
            <v>102</v>
          </cell>
          <cell r="F1941">
            <v>3005</v>
          </cell>
          <cell r="G1941">
            <v>2</v>
          </cell>
          <cell r="H1941">
            <v>96</v>
          </cell>
          <cell r="I1941">
            <v>46</v>
          </cell>
        </row>
        <row r="1942">
          <cell r="A1942">
            <v>46203311</v>
          </cell>
          <cell r="B1942">
            <v>99</v>
          </cell>
          <cell r="C1942">
            <v>65</v>
          </cell>
          <cell r="D1942">
            <v>68</v>
          </cell>
          <cell r="E1942">
            <v>63</v>
          </cell>
          <cell r="F1942">
            <v>4202</v>
          </cell>
          <cell r="G1942">
            <v>6</v>
          </cell>
          <cell r="H1942">
            <v>0</v>
          </cell>
          <cell r="I1942">
            <v>0</v>
          </cell>
        </row>
        <row r="1943">
          <cell r="A1943">
            <v>49773011</v>
          </cell>
          <cell r="B1943">
            <v>302</v>
          </cell>
          <cell r="C1943">
            <v>205</v>
          </cell>
          <cell r="D1943">
            <v>277</v>
          </cell>
          <cell r="E1943">
            <v>268</v>
          </cell>
          <cell r="F1943">
            <v>5027</v>
          </cell>
          <cell r="G1943">
            <v>86</v>
          </cell>
          <cell r="H1943">
            <v>162</v>
          </cell>
          <cell r="I1943">
            <v>1606</v>
          </cell>
        </row>
        <row r="1944">
          <cell r="A1944">
            <v>56816111</v>
          </cell>
          <cell r="B1944">
            <v>111</v>
          </cell>
          <cell r="C1944">
            <v>54</v>
          </cell>
          <cell r="D1944">
            <v>57</v>
          </cell>
          <cell r="E1944">
            <v>79</v>
          </cell>
          <cell r="F1944">
            <v>4600</v>
          </cell>
          <cell r="G1944">
            <v>0</v>
          </cell>
          <cell r="H1944">
            <v>0</v>
          </cell>
          <cell r="I1944">
            <v>0</v>
          </cell>
        </row>
        <row r="1945">
          <cell r="A1945">
            <v>57258511</v>
          </cell>
          <cell r="B1945">
            <v>202</v>
          </cell>
          <cell r="C1945">
            <v>123</v>
          </cell>
          <cell r="D1945">
            <v>131</v>
          </cell>
          <cell r="E1945">
            <v>141</v>
          </cell>
          <cell r="F1945">
            <v>3835</v>
          </cell>
          <cell r="G1945">
            <v>6</v>
          </cell>
          <cell r="H1945">
            <v>256</v>
          </cell>
          <cell r="I1945">
            <v>128</v>
          </cell>
        </row>
        <row r="1946">
          <cell r="A1946">
            <v>57626111</v>
          </cell>
          <cell r="B1946">
            <v>145</v>
          </cell>
          <cell r="C1946">
            <v>24</v>
          </cell>
          <cell r="D1946">
            <v>16</v>
          </cell>
          <cell r="E1946">
            <v>9</v>
          </cell>
          <cell r="F1946">
            <v>5719</v>
          </cell>
          <cell r="G1946">
            <v>66</v>
          </cell>
          <cell r="H1946">
            <v>0</v>
          </cell>
          <cell r="I1946">
            <v>0</v>
          </cell>
        </row>
        <row r="1947">
          <cell r="A1947">
            <v>57650411</v>
          </cell>
          <cell r="B1947">
            <v>404</v>
          </cell>
          <cell r="C1947">
            <v>84</v>
          </cell>
          <cell r="D1947">
            <v>85</v>
          </cell>
          <cell r="E1947">
            <v>63</v>
          </cell>
          <cell r="F1947">
            <v>5283</v>
          </cell>
          <cell r="G1947">
            <v>66</v>
          </cell>
          <cell r="H1947">
            <v>0</v>
          </cell>
          <cell r="I1947">
            <v>0</v>
          </cell>
        </row>
        <row r="1948">
          <cell r="A1948">
            <v>78571811</v>
          </cell>
          <cell r="B1948">
            <v>0</v>
          </cell>
          <cell r="C1948">
            <v>0</v>
          </cell>
          <cell r="D1948">
            <v>0</v>
          </cell>
          <cell r="E1948">
            <v>0</v>
          </cell>
          <cell r="F1948">
            <v>0</v>
          </cell>
          <cell r="G1948">
            <v>0</v>
          </cell>
          <cell r="H1948">
            <v>0</v>
          </cell>
          <cell r="I1948">
            <v>5050</v>
          </cell>
        </row>
        <row r="1949">
          <cell r="A1949">
            <v>78572311</v>
          </cell>
          <cell r="B1949">
            <v>0</v>
          </cell>
          <cell r="C1949">
            <v>0</v>
          </cell>
          <cell r="D1949">
            <v>0</v>
          </cell>
          <cell r="E1949">
            <v>0</v>
          </cell>
          <cell r="F1949">
            <v>0</v>
          </cell>
          <cell r="G1949">
            <v>0</v>
          </cell>
          <cell r="H1949">
            <v>0</v>
          </cell>
          <cell r="I1949">
            <v>5486</v>
          </cell>
        </row>
        <row r="1950">
          <cell r="A1950">
            <v>81568512</v>
          </cell>
          <cell r="B1950">
            <v>0</v>
          </cell>
          <cell r="C1950">
            <v>0</v>
          </cell>
          <cell r="D1950">
            <v>0</v>
          </cell>
          <cell r="E1950">
            <v>0</v>
          </cell>
          <cell r="F1950">
            <v>0</v>
          </cell>
          <cell r="G1950">
            <v>0</v>
          </cell>
          <cell r="H1950">
            <v>0</v>
          </cell>
          <cell r="I1950">
            <v>500</v>
          </cell>
        </row>
        <row r="1951">
          <cell r="A1951">
            <v>85142712</v>
          </cell>
          <cell r="B1951">
            <v>0</v>
          </cell>
          <cell r="C1951">
            <v>0</v>
          </cell>
          <cell r="D1951">
            <v>0</v>
          </cell>
          <cell r="E1951">
            <v>0</v>
          </cell>
          <cell r="F1951">
            <v>0</v>
          </cell>
          <cell r="G1951">
            <v>0</v>
          </cell>
          <cell r="H1951">
            <v>0</v>
          </cell>
          <cell r="I1951">
            <v>750</v>
          </cell>
        </row>
        <row r="1952">
          <cell r="A1952">
            <v>85511311</v>
          </cell>
          <cell r="B1952">
            <v>0</v>
          </cell>
          <cell r="C1952">
            <v>0</v>
          </cell>
          <cell r="D1952">
            <v>0</v>
          </cell>
          <cell r="E1952">
            <v>0</v>
          </cell>
          <cell r="F1952">
            <v>0</v>
          </cell>
          <cell r="G1952">
            <v>0</v>
          </cell>
          <cell r="H1952">
            <v>0</v>
          </cell>
          <cell r="I1952">
            <v>1700</v>
          </cell>
        </row>
        <row r="1953">
          <cell r="A1953">
            <v>88598301</v>
          </cell>
          <cell r="B1953">
            <v>0</v>
          </cell>
          <cell r="C1953">
            <v>0</v>
          </cell>
          <cell r="D1953">
            <v>0</v>
          </cell>
          <cell r="E1953">
            <v>0</v>
          </cell>
          <cell r="F1953">
            <v>0</v>
          </cell>
          <cell r="G1953">
            <v>0</v>
          </cell>
          <cell r="H1953">
            <v>0</v>
          </cell>
          <cell r="I1953">
            <v>1700</v>
          </cell>
        </row>
        <row r="1954">
          <cell r="A1954">
            <v>89440411</v>
          </cell>
          <cell r="B1954">
            <v>0</v>
          </cell>
          <cell r="C1954">
            <v>0</v>
          </cell>
          <cell r="D1954">
            <v>0</v>
          </cell>
          <cell r="E1954">
            <v>0</v>
          </cell>
          <cell r="F1954">
            <v>0</v>
          </cell>
          <cell r="G1954">
            <v>0</v>
          </cell>
          <cell r="H1954">
            <v>0</v>
          </cell>
          <cell r="I1954">
            <v>1000</v>
          </cell>
        </row>
        <row r="1955">
          <cell r="A1955">
            <v>89719801</v>
          </cell>
          <cell r="B1955">
            <v>0</v>
          </cell>
          <cell r="C1955">
            <v>0</v>
          </cell>
          <cell r="D1955">
            <v>0</v>
          </cell>
          <cell r="E1955">
            <v>0</v>
          </cell>
          <cell r="F1955">
            <v>0</v>
          </cell>
          <cell r="G1955">
            <v>0</v>
          </cell>
          <cell r="H1955">
            <v>0</v>
          </cell>
          <cell r="I1955">
            <v>1700</v>
          </cell>
        </row>
        <row r="1956">
          <cell r="A1956">
            <v>92170411</v>
          </cell>
          <cell r="B1956">
            <v>45</v>
          </cell>
          <cell r="C1956">
            <v>41</v>
          </cell>
          <cell r="D1956">
            <v>43</v>
          </cell>
          <cell r="E1956">
            <v>43</v>
          </cell>
          <cell r="F1956">
            <v>2692</v>
          </cell>
          <cell r="G1956">
            <v>0</v>
          </cell>
          <cell r="H1956">
            <v>0</v>
          </cell>
          <cell r="I1956">
            <v>0</v>
          </cell>
        </row>
        <row r="1957">
          <cell r="A1957">
            <v>92785211</v>
          </cell>
          <cell r="B1957">
            <v>63</v>
          </cell>
          <cell r="C1957">
            <v>35</v>
          </cell>
          <cell r="D1957">
            <v>37</v>
          </cell>
          <cell r="E1957">
            <v>31</v>
          </cell>
          <cell r="F1957">
            <v>2028</v>
          </cell>
          <cell r="G1957">
            <v>0</v>
          </cell>
          <cell r="H1957">
            <v>0</v>
          </cell>
          <cell r="I1957">
            <v>0</v>
          </cell>
        </row>
        <row r="1958">
          <cell r="A1958">
            <v>14030711</v>
          </cell>
          <cell r="B1958">
            <v>0</v>
          </cell>
          <cell r="C1958">
            <v>-1</v>
          </cell>
          <cell r="D1958">
            <v>0</v>
          </cell>
          <cell r="E1958">
            <v>0</v>
          </cell>
          <cell r="F1958">
            <v>1</v>
          </cell>
          <cell r="G1958">
            <v>0</v>
          </cell>
          <cell r="H1958">
            <v>0</v>
          </cell>
          <cell r="I1958">
            <v>0</v>
          </cell>
        </row>
        <row r="1959">
          <cell r="B1959">
            <v>2108</v>
          </cell>
          <cell r="C1959">
            <v>1097</v>
          </cell>
          <cell r="D1959">
            <v>1199</v>
          </cell>
          <cell r="E1959">
            <v>1170</v>
          </cell>
          <cell r="F1959">
            <v>53450</v>
          </cell>
          <cell r="G1959">
            <v>238</v>
          </cell>
          <cell r="H1959">
            <v>1332</v>
          </cell>
          <cell r="I1959">
            <v>20022</v>
          </cell>
        </row>
        <row r="1960">
          <cell r="A1960">
            <v>3285701</v>
          </cell>
          <cell r="B1960">
            <v>0</v>
          </cell>
          <cell r="C1960">
            <v>0</v>
          </cell>
          <cell r="D1960">
            <v>0</v>
          </cell>
          <cell r="E1960">
            <v>0</v>
          </cell>
          <cell r="F1960">
            <v>22</v>
          </cell>
          <cell r="G1960">
            <v>0</v>
          </cell>
          <cell r="H1960">
            <v>0</v>
          </cell>
          <cell r="I1960">
            <v>0</v>
          </cell>
        </row>
        <row r="1961">
          <cell r="A1961">
            <v>3286102</v>
          </cell>
          <cell r="B1961">
            <v>0</v>
          </cell>
          <cell r="C1961">
            <v>0</v>
          </cell>
          <cell r="D1961">
            <v>0</v>
          </cell>
          <cell r="E1961">
            <v>0</v>
          </cell>
          <cell r="F1961">
            <v>0</v>
          </cell>
          <cell r="G1961">
            <v>0</v>
          </cell>
          <cell r="H1961">
            <v>0</v>
          </cell>
          <cell r="I1961">
            <v>0</v>
          </cell>
        </row>
        <row r="1962">
          <cell r="A1962">
            <v>3288602</v>
          </cell>
          <cell r="B1962">
            <v>0</v>
          </cell>
          <cell r="C1962">
            <v>0</v>
          </cell>
          <cell r="D1962">
            <v>0</v>
          </cell>
          <cell r="E1962">
            <v>0</v>
          </cell>
          <cell r="F1962">
            <v>1</v>
          </cell>
          <cell r="G1962">
            <v>0</v>
          </cell>
          <cell r="H1962">
            <v>0</v>
          </cell>
          <cell r="I1962">
            <v>0</v>
          </cell>
        </row>
        <row r="1963">
          <cell r="A1963">
            <v>3288702</v>
          </cell>
          <cell r="B1963">
            <v>0</v>
          </cell>
          <cell r="C1963">
            <v>0</v>
          </cell>
          <cell r="D1963">
            <v>0</v>
          </cell>
          <cell r="E1963">
            <v>0</v>
          </cell>
          <cell r="F1963">
            <v>10</v>
          </cell>
          <cell r="G1963">
            <v>0</v>
          </cell>
          <cell r="H1963">
            <v>0</v>
          </cell>
          <cell r="I1963">
            <v>0</v>
          </cell>
        </row>
        <row r="1964">
          <cell r="A1964">
            <v>3291103</v>
          </cell>
          <cell r="B1964">
            <v>0</v>
          </cell>
          <cell r="C1964">
            <v>0</v>
          </cell>
          <cell r="D1964">
            <v>0</v>
          </cell>
          <cell r="E1964">
            <v>0</v>
          </cell>
          <cell r="F1964">
            <v>0</v>
          </cell>
          <cell r="G1964">
            <v>0</v>
          </cell>
          <cell r="H1964">
            <v>0</v>
          </cell>
          <cell r="I1964">
            <v>0</v>
          </cell>
        </row>
        <row r="1965">
          <cell r="A1965">
            <v>3291202</v>
          </cell>
          <cell r="B1965">
            <v>0</v>
          </cell>
          <cell r="C1965">
            <v>0</v>
          </cell>
          <cell r="D1965">
            <v>0</v>
          </cell>
          <cell r="E1965">
            <v>0</v>
          </cell>
          <cell r="F1965">
            <v>1</v>
          </cell>
          <cell r="G1965">
            <v>0</v>
          </cell>
          <cell r="H1965">
            <v>0</v>
          </cell>
          <cell r="I1965">
            <v>0</v>
          </cell>
        </row>
        <row r="1966">
          <cell r="A1966">
            <v>12341511</v>
          </cell>
          <cell r="B1966">
            <v>0</v>
          </cell>
          <cell r="C1966">
            <v>0</v>
          </cell>
          <cell r="D1966">
            <v>0</v>
          </cell>
          <cell r="E1966">
            <v>0</v>
          </cell>
          <cell r="F1966">
            <v>0</v>
          </cell>
          <cell r="G1966">
            <v>0</v>
          </cell>
          <cell r="H1966">
            <v>0</v>
          </cell>
          <cell r="I1966">
            <v>0</v>
          </cell>
        </row>
        <row r="1967">
          <cell r="A1967">
            <v>14008611</v>
          </cell>
          <cell r="B1967">
            <v>0</v>
          </cell>
          <cell r="C1967">
            <v>0</v>
          </cell>
          <cell r="D1967">
            <v>0</v>
          </cell>
          <cell r="E1967">
            <v>-1</v>
          </cell>
          <cell r="F1967">
            <v>1</v>
          </cell>
          <cell r="G1967">
            <v>0</v>
          </cell>
          <cell r="H1967">
            <v>0</v>
          </cell>
          <cell r="I1967">
            <v>0</v>
          </cell>
        </row>
        <row r="1968">
          <cell r="A1968">
            <v>21173111</v>
          </cell>
          <cell r="B1968">
            <v>0</v>
          </cell>
          <cell r="C1968">
            <v>0</v>
          </cell>
          <cell r="D1968">
            <v>0</v>
          </cell>
          <cell r="E1968">
            <v>1</v>
          </cell>
          <cell r="F1968">
            <v>2</v>
          </cell>
          <cell r="G1968">
            <v>0</v>
          </cell>
          <cell r="H1968">
            <v>0</v>
          </cell>
          <cell r="I1968">
            <v>0</v>
          </cell>
        </row>
        <row r="1969">
          <cell r="A1969">
            <v>21341611</v>
          </cell>
          <cell r="B1969">
            <v>0</v>
          </cell>
          <cell r="C1969">
            <v>0</v>
          </cell>
          <cell r="D1969">
            <v>0</v>
          </cell>
          <cell r="E1969">
            <v>0</v>
          </cell>
          <cell r="F1969">
            <v>2</v>
          </cell>
          <cell r="G1969">
            <v>0</v>
          </cell>
          <cell r="H1969">
            <v>0</v>
          </cell>
          <cell r="I1969">
            <v>0</v>
          </cell>
        </row>
        <row r="1970">
          <cell r="A1970">
            <v>22981111</v>
          </cell>
          <cell r="B1970">
            <v>0</v>
          </cell>
          <cell r="C1970">
            <v>0</v>
          </cell>
          <cell r="D1970">
            <v>0</v>
          </cell>
          <cell r="E1970">
            <v>0</v>
          </cell>
          <cell r="F1970">
            <v>45</v>
          </cell>
          <cell r="G1970">
            <v>0</v>
          </cell>
          <cell r="H1970">
            <v>0</v>
          </cell>
          <cell r="I1970">
            <v>0</v>
          </cell>
        </row>
        <row r="1971">
          <cell r="A1971">
            <v>22983711</v>
          </cell>
          <cell r="B1971">
            <v>0</v>
          </cell>
          <cell r="C1971">
            <v>0</v>
          </cell>
          <cell r="D1971">
            <v>1</v>
          </cell>
          <cell r="E1971">
            <v>0</v>
          </cell>
          <cell r="F1971">
            <v>4</v>
          </cell>
          <cell r="G1971">
            <v>0</v>
          </cell>
          <cell r="H1971">
            <v>0</v>
          </cell>
          <cell r="I1971">
            <v>0</v>
          </cell>
        </row>
        <row r="1972">
          <cell r="A1972">
            <v>23003711</v>
          </cell>
          <cell r="B1972">
            <v>1</v>
          </cell>
          <cell r="C1972">
            <v>0</v>
          </cell>
          <cell r="D1972">
            <v>1</v>
          </cell>
          <cell r="E1972">
            <v>0</v>
          </cell>
          <cell r="F1972">
            <v>32</v>
          </cell>
          <cell r="G1972">
            <v>0</v>
          </cell>
          <cell r="H1972">
            <v>0</v>
          </cell>
          <cell r="I1972">
            <v>0</v>
          </cell>
        </row>
        <row r="1973">
          <cell r="A1973">
            <v>24252211</v>
          </cell>
          <cell r="B1973">
            <v>0</v>
          </cell>
          <cell r="C1973">
            <v>0</v>
          </cell>
          <cell r="D1973">
            <v>0</v>
          </cell>
          <cell r="E1973">
            <v>0</v>
          </cell>
          <cell r="F1973">
            <v>4</v>
          </cell>
          <cell r="G1973">
            <v>0</v>
          </cell>
          <cell r="H1973">
            <v>0</v>
          </cell>
          <cell r="I1973">
            <v>0</v>
          </cell>
        </row>
        <row r="1974">
          <cell r="A1974">
            <v>25244011</v>
          </cell>
          <cell r="B1974">
            <v>0</v>
          </cell>
          <cell r="C1974">
            <v>0</v>
          </cell>
          <cell r="D1974">
            <v>0</v>
          </cell>
          <cell r="E1974">
            <v>0</v>
          </cell>
          <cell r="F1974">
            <v>20</v>
          </cell>
          <cell r="G1974">
            <v>0</v>
          </cell>
          <cell r="H1974">
            <v>0</v>
          </cell>
          <cell r="I1974">
            <v>0</v>
          </cell>
        </row>
        <row r="1975">
          <cell r="A1975">
            <v>25261311</v>
          </cell>
          <cell r="B1975">
            <v>0</v>
          </cell>
          <cell r="C1975">
            <v>0</v>
          </cell>
          <cell r="D1975">
            <v>0</v>
          </cell>
          <cell r="E1975">
            <v>2</v>
          </cell>
          <cell r="F1975">
            <v>2</v>
          </cell>
          <cell r="G1975">
            <v>0</v>
          </cell>
          <cell r="H1975">
            <v>0</v>
          </cell>
          <cell r="I1975">
            <v>0</v>
          </cell>
        </row>
        <row r="1976">
          <cell r="A1976">
            <v>25719811</v>
          </cell>
          <cell r="B1976">
            <v>0</v>
          </cell>
          <cell r="C1976">
            <v>0</v>
          </cell>
          <cell r="D1976">
            <v>0</v>
          </cell>
          <cell r="E1976">
            <v>0</v>
          </cell>
          <cell r="F1976">
            <v>4</v>
          </cell>
          <cell r="G1976">
            <v>0</v>
          </cell>
          <cell r="H1976">
            <v>0</v>
          </cell>
          <cell r="I1976">
            <v>0</v>
          </cell>
        </row>
        <row r="1977">
          <cell r="A1977">
            <v>27286511</v>
          </cell>
          <cell r="B1977">
            <v>0</v>
          </cell>
          <cell r="C1977">
            <v>0</v>
          </cell>
          <cell r="D1977">
            <v>0</v>
          </cell>
          <cell r="E1977">
            <v>0</v>
          </cell>
          <cell r="F1977">
            <v>3</v>
          </cell>
          <cell r="G1977">
            <v>0</v>
          </cell>
          <cell r="H1977">
            <v>0</v>
          </cell>
          <cell r="I1977">
            <v>0</v>
          </cell>
        </row>
        <row r="1978">
          <cell r="A1978">
            <v>27363811</v>
          </cell>
          <cell r="B1978">
            <v>0</v>
          </cell>
          <cell r="C1978">
            <v>0</v>
          </cell>
          <cell r="D1978">
            <v>0</v>
          </cell>
          <cell r="E1978">
            <v>0</v>
          </cell>
          <cell r="F1978">
            <v>3</v>
          </cell>
          <cell r="G1978">
            <v>0</v>
          </cell>
          <cell r="H1978">
            <v>0</v>
          </cell>
          <cell r="I1978">
            <v>0</v>
          </cell>
        </row>
        <row r="1979">
          <cell r="A1979">
            <v>28379211</v>
          </cell>
          <cell r="B1979">
            <v>0</v>
          </cell>
          <cell r="C1979">
            <v>0</v>
          </cell>
          <cell r="D1979">
            <v>0</v>
          </cell>
          <cell r="E1979">
            <v>0</v>
          </cell>
          <cell r="F1979">
            <v>8</v>
          </cell>
          <cell r="G1979">
            <v>0</v>
          </cell>
          <cell r="H1979">
            <v>0</v>
          </cell>
          <cell r="I1979">
            <v>0</v>
          </cell>
        </row>
        <row r="1980">
          <cell r="A1980">
            <v>31445211</v>
          </cell>
          <cell r="B1980">
            <v>181</v>
          </cell>
          <cell r="C1980">
            <v>137</v>
          </cell>
          <cell r="D1980">
            <v>187</v>
          </cell>
          <cell r="E1980">
            <v>180</v>
          </cell>
          <cell r="F1980">
            <v>3372</v>
          </cell>
          <cell r="G1980">
            <v>0</v>
          </cell>
          <cell r="H1980">
            <v>0</v>
          </cell>
          <cell r="I1980">
            <v>528</v>
          </cell>
        </row>
        <row r="1981">
          <cell r="A1981">
            <v>31445212</v>
          </cell>
          <cell r="B1981">
            <v>242</v>
          </cell>
          <cell r="C1981">
            <v>216</v>
          </cell>
          <cell r="D1981">
            <v>220</v>
          </cell>
          <cell r="E1981">
            <v>247</v>
          </cell>
          <cell r="F1981">
            <v>3269</v>
          </cell>
          <cell r="G1981">
            <v>0</v>
          </cell>
          <cell r="H1981">
            <v>408</v>
          </cell>
          <cell r="I1981">
            <v>216</v>
          </cell>
        </row>
        <row r="1982">
          <cell r="A1982">
            <v>31445213</v>
          </cell>
          <cell r="B1982">
            <v>69</v>
          </cell>
          <cell r="C1982">
            <v>60</v>
          </cell>
          <cell r="D1982">
            <v>72</v>
          </cell>
          <cell r="E1982">
            <v>70</v>
          </cell>
          <cell r="F1982">
            <v>3083</v>
          </cell>
          <cell r="G1982">
            <v>0</v>
          </cell>
          <cell r="H1982">
            <v>26</v>
          </cell>
          <cell r="I1982">
            <v>0</v>
          </cell>
        </row>
        <row r="1983">
          <cell r="A1983">
            <v>31445214</v>
          </cell>
          <cell r="B1983">
            <v>69</v>
          </cell>
          <cell r="C1983">
            <v>58</v>
          </cell>
          <cell r="D1983">
            <v>65</v>
          </cell>
          <cell r="E1983">
            <v>99</v>
          </cell>
          <cell r="F1983">
            <v>2842</v>
          </cell>
          <cell r="G1983">
            <v>0</v>
          </cell>
          <cell r="H1983">
            <v>0</v>
          </cell>
          <cell r="I1983">
            <v>0</v>
          </cell>
        </row>
        <row r="1984">
          <cell r="A1984">
            <v>31445215</v>
          </cell>
          <cell r="B1984">
            <v>1</v>
          </cell>
          <cell r="C1984">
            <v>3</v>
          </cell>
          <cell r="D1984">
            <v>5</v>
          </cell>
          <cell r="E1984">
            <v>8</v>
          </cell>
          <cell r="F1984">
            <v>30</v>
          </cell>
          <cell r="G1984">
            <v>0</v>
          </cell>
          <cell r="H1984">
            <v>0</v>
          </cell>
          <cell r="I1984">
            <v>0</v>
          </cell>
        </row>
        <row r="1985">
          <cell r="A1985">
            <v>31445216</v>
          </cell>
          <cell r="B1985">
            <v>55</v>
          </cell>
          <cell r="C1985">
            <v>44</v>
          </cell>
          <cell r="D1985">
            <v>48</v>
          </cell>
          <cell r="E1985">
            <v>65</v>
          </cell>
          <cell r="F1985">
            <v>3119</v>
          </cell>
          <cell r="G1985">
            <v>2</v>
          </cell>
          <cell r="H1985">
            <v>0</v>
          </cell>
          <cell r="I1985">
            <v>0</v>
          </cell>
        </row>
        <row r="1986">
          <cell r="A1986">
            <v>31445217</v>
          </cell>
          <cell r="B1986">
            <v>141</v>
          </cell>
          <cell r="C1986">
            <v>121</v>
          </cell>
          <cell r="D1986">
            <v>169</v>
          </cell>
          <cell r="E1986">
            <v>233</v>
          </cell>
          <cell r="F1986">
            <v>2815</v>
          </cell>
          <cell r="G1986">
            <v>6</v>
          </cell>
          <cell r="H1986">
            <v>0</v>
          </cell>
          <cell r="I1986">
            <v>552</v>
          </cell>
        </row>
        <row r="1987">
          <cell r="A1987">
            <v>31445218</v>
          </cell>
          <cell r="B1987">
            <v>34</v>
          </cell>
          <cell r="C1987">
            <v>44</v>
          </cell>
          <cell r="D1987">
            <v>44</v>
          </cell>
          <cell r="E1987">
            <v>43</v>
          </cell>
          <cell r="F1987">
            <v>3562</v>
          </cell>
          <cell r="G1987">
            <v>0</v>
          </cell>
          <cell r="H1987">
            <v>0</v>
          </cell>
          <cell r="I1987">
            <v>0</v>
          </cell>
        </row>
        <row r="1988">
          <cell r="A1988">
            <v>31455211</v>
          </cell>
          <cell r="B1988">
            <v>176</v>
          </cell>
          <cell r="C1988">
            <v>156</v>
          </cell>
          <cell r="D1988">
            <v>198</v>
          </cell>
          <cell r="E1988">
            <v>158</v>
          </cell>
          <cell r="F1988">
            <v>3043</v>
          </cell>
          <cell r="G1988">
            <v>0</v>
          </cell>
          <cell r="H1988">
            <v>144</v>
          </cell>
          <cell r="I1988">
            <v>72</v>
          </cell>
        </row>
        <row r="1989">
          <cell r="A1989">
            <v>31455212</v>
          </cell>
          <cell r="B1989">
            <v>468</v>
          </cell>
          <cell r="C1989">
            <v>358</v>
          </cell>
          <cell r="D1989">
            <v>365</v>
          </cell>
          <cell r="E1989">
            <v>367</v>
          </cell>
          <cell r="F1989">
            <v>4861</v>
          </cell>
          <cell r="G1989">
            <v>318</v>
          </cell>
          <cell r="H1989">
            <v>1830</v>
          </cell>
          <cell r="I1989">
            <v>768</v>
          </cell>
        </row>
        <row r="1990">
          <cell r="A1990">
            <v>31455213</v>
          </cell>
          <cell r="B1990">
            <v>78</v>
          </cell>
          <cell r="C1990">
            <v>84</v>
          </cell>
          <cell r="D1990">
            <v>58</v>
          </cell>
          <cell r="E1990">
            <v>51</v>
          </cell>
          <cell r="F1990">
            <v>2973</v>
          </cell>
          <cell r="G1990">
            <v>0</v>
          </cell>
          <cell r="H1990">
            <v>0</v>
          </cell>
          <cell r="I1990">
            <v>0</v>
          </cell>
        </row>
        <row r="1991">
          <cell r="A1991">
            <v>31455214</v>
          </cell>
          <cell r="B1991">
            <v>97</v>
          </cell>
          <cell r="C1991">
            <v>72</v>
          </cell>
          <cell r="D1991">
            <v>81</v>
          </cell>
          <cell r="E1991">
            <v>100</v>
          </cell>
          <cell r="F1991">
            <v>3128</v>
          </cell>
          <cell r="G1991">
            <v>0</v>
          </cell>
          <cell r="H1991">
            <v>144</v>
          </cell>
          <cell r="I1991">
            <v>96</v>
          </cell>
        </row>
        <row r="1992">
          <cell r="A1992">
            <v>31455215</v>
          </cell>
          <cell r="B1992">
            <v>3</v>
          </cell>
          <cell r="C1992">
            <v>0</v>
          </cell>
          <cell r="D1992">
            <v>1</v>
          </cell>
          <cell r="E1992">
            <v>5</v>
          </cell>
          <cell r="F1992">
            <v>21</v>
          </cell>
          <cell r="G1992">
            <v>0</v>
          </cell>
          <cell r="H1992">
            <v>0</v>
          </cell>
          <cell r="I1992">
            <v>0</v>
          </cell>
        </row>
        <row r="1993">
          <cell r="A1993">
            <v>31455216</v>
          </cell>
          <cell r="B1993">
            <v>113</v>
          </cell>
          <cell r="C1993">
            <v>102</v>
          </cell>
          <cell r="D1993">
            <v>118</v>
          </cell>
          <cell r="E1993">
            <v>113</v>
          </cell>
          <cell r="F1993">
            <v>2812</v>
          </cell>
          <cell r="G1993">
            <v>1</v>
          </cell>
          <cell r="H1993">
            <v>262</v>
          </cell>
          <cell r="I1993">
            <v>130</v>
          </cell>
        </row>
        <row r="1994">
          <cell r="A1994">
            <v>31455217</v>
          </cell>
          <cell r="B1994">
            <v>158</v>
          </cell>
          <cell r="C1994">
            <v>143</v>
          </cell>
          <cell r="D1994">
            <v>176</v>
          </cell>
          <cell r="E1994">
            <v>203</v>
          </cell>
          <cell r="F1994">
            <v>3146</v>
          </cell>
          <cell r="G1994">
            <v>0</v>
          </cell>
          <cell r="H1994">
            <v>0</v>
          </cell>
          <cell r="I1994">
            <v>672</v>
          </cell>
        </row>
        <row r="1995">
          <cell r="A1995">
            <v>31455218</v>
          </cell>
          <cell r="B1995">
            <v>69</v>
          </cell>
          <cell r="C1995">
            <v>37</v>
          </cell>
          <cell r="D1995">
            <v>74</v>
          </cell>
          <cell r="E1995">
            <v>88</v>
          </cell>
          <cell r="F1995">
            <v>3378</v>
          </cell>
          <cell r="G1995">
            <v>30</v>
          </cell>
          <cell r="H1995">
            <v>78</v>
          </cell>
          <cell r="I1995">
            <v>96</v>
          </cell>
        </row>
        <row r="1996">
          <cell r="A1996">
            <v>57286111</v>
          </cell>
          <cell r="B1996">
            <v>82</v>
          </cell>
          <cell r="C1996">
            <v>70</v>
          </cell>
          <cell r="D1996">
            <v>72</v>
          </cell>
          <cell r="E1996">
            <v>67</v>
          </cell>
          <cell r="F1996">
            <v>3187</v>
          </cell>
          <cell r="G1996">
            <v>0</v>
          </cell>
          <cell r="H1996">
            <v>0</v>
          </cell>
          <cell r="I1996">
            <v>0</v>
          </cell>
        </row>
        <row r="1997">
          <cell r="A1997">
            <v>57286611</v>
          </cell>
          <cell r="B1997">
            <v>71</v>
          </cell>
          <cell r="C1997">
            <v>56</v>
          </cell>
          <cell r="D1997">
            <v>49</v>
          </cell>
          <cell r="E1997">
            <v>79</v>
          </cell>
          <cell r="F1997">
            <v>3531</v>
          </cell>
          <cell r="G1997">
            <v>0</v>
          </cell>
          <cell r="H1997">
            <v>0</v>
          </cell>
          <cell r="I1997">
            <v>0</v>
          </cell>
        </row>
        <row r="1998">
          <cell r="A1998">
            <v>82132001</v>
          </cell>
          <cell r="B1998">
            <v>0</v>
          </cell>
          <cell r="C1998">
            <v>0</v>
          </cell>
          <cell r="D1998">
            <v>0</v>
          </cell>
          <cell r="E1998">
            <v>0</v>
          </cell>
          <cell r="F1998">
            <v>0</v>
          </cell>
          <cell r="G1998">
            <v>0</v>
          </cell>
          <cell r="H1998">
            <v>0</v>
          </cell>
          <cell r="I1998">
            <v>1575</v>
          </cell>
        </row>
        <row r="1999">
          <cell r="A1999">
            <v>82133301</v>
          </cell>
          <cell r="B1999">
            <v>0</v>
          </cell>
          <cell r="C1999">
            <v>0</v>
          </cell>
          <cell r="D1999">
            <v>0</v>
          </cell>
          <cell r="E1999">
            <v>0</v>
          </cell>
          <cell r="F1999">
            <v>0</v>
          </cell>
          <cell r="G1999">
            <v>0</v>
          </cell>
          <cell r="H1999">
            <v>0</v>
          </cell>
          <cell r="I1999">
            <v>1575</v>
          </cell>
        </row>
        <row r="2000">
          <cell r="A2000">
            <v>82136501</v>
          </cell>
          <cell r="B2000">
            <v>0</v>
          </cell>
          <cell r="C2000">
            <v>0</v>
          </cell>
          <cell r="D2000">
            <v>0</v>
          </cell>
          <cell r="E2000">
            <v>0</v>
          </cell>
          <cell r="F2000">
            <v>0</v>
          </cell>
          <cell r="G2000">
            <v>0</v>
          </cell>
          <cell r="H2000">
            <v>0</v>
          </cell>
          <cell r="I2000">
            <v>1900</v>
          </cell>
        </row>
        <row r="2001">
          <cell r="A2001">
            <v>82137301</v>
          </cell>
          <cell r="B2001">
            <v>0</v>
          </cell>
          <cell r="C2001">
            <v>0</v>
          </cell>
          <cell r="D2001">
            <v>0</v>
          </cell>
          <cell r="E2001">
            <v>0</v>
          </cell>
          <cell r="F2001">
            <v>0</v>
          </cell>
          <cell r="G2001">
            <v>0</v>
          </cell>
          <cell r="H2001">
            <v>0</v>
          </cell>
          <cell r="I2001">
            <v>1575</v>
          </cell>
        </row>
        <row r="2002">
          <cell r="A2002">
            <v>89328701</v>
          </cell>
          <cell r="B2002">
            <v>0</v>
          </cell>
          <cell r="C2002">
            <v>0</v>
          </cell>
          <cell r="D2002">
            <v>0</v>
          </cell>
          <cell r="E2002">
            <v>0</v>
          </cell>
          <cell r="F2002">
            <v>0</v>
          </cell>
          <cell r="G2002">
            <v>0</v>
          </cell>
          <cell r="H2002">
            <v>0</v>
          </cell>
          <cell r="I2002">
            <v>1575</v>
          </cell>
        </row>
        <row r="2003">
          <cell r="A2003">
            <v>89415901</v>
          </cell>
          <cell r="B2003">
            <v>0</v>
          </cell>
          <cell r="C2003">
            <v>0</v>
          </cell>
          <cell r="D2003">
            <v>0</v>
          </cell>
          <cell r="E2003">
            <v>0</v>
          </cell>
          <cell r="F2003">
            <v>0</v>
          </cell>
          <cell r="G2003">
            <v>0</v>
          </cell>
          <cell r="H2003">
            <v>0</v>
          </cell>
          <cell r="I2003">
            <v>1900</v>
          </cell>
        </row>
        <row r="2004">
          <cell r="A2004">
            <v>89442011</v>
          </cell>
          <cell r="B2004">
            <v>0</v>
          </cell>
          <cell r="C2004">
            <v>0</v>
          </cell>
          <cell r="D2004">
            <v>0</v>
          </cell>
          <cell r="E2004">
            <v>0</v>
          </cell>
          <cell r="F2004">
            <v>0</v>
          </cell>
          <cell r="G2004">
            <v>0</v>
          </cell>
          <cell r="H2004">
            <v>0</v>
          </cell>
          <cell r="I2004">
            <v>0</v>
          </cell>
        </row>
        <row r="2005">
          <cell r="B2005">
            <v>2108</v>
          </cell>
          <cell r="C2005">
            <v>1761</v>
          </cell>
          <cell r="D2005">
            <v>2004</v>
          </cell>
          <cell r="E2005">
            <v>2178</v>
          </cell>
          <cell r="F2005">
            <v>52336</v>
          </cell>
          <cell r="G2005">
            <v>357</v>
          </cell>
          <cell r="H2005">
            <v>2892</v>
          </cell>
          <cell r="I2005">
            <v>13230</v>
          </cell>
        </row>
        <row r="2006">
          <cell r="A2006">
            <v>2325511</v>
          </cell>
          <cell r="B2006">
            <v>0</v>
          </cell>
          <cell r="C2006">
            <v>0</v>
          </cell>
          <cell r="D2006">
            <v>0</v>
          </cell>
          <cell r="E2006">
            <v>0</v>
          </cell>
          <cell r="F2006">
            <v>0</v>
          </cell>
          <cell r="G2006">
            <v>0</v>
          </cell>
          <cell r="H2006">
            <v>0</v>
          </cell>
          <cell r="I2006">
            <v>0</v>
          </cell>
        </row>
        <row r="2007">
          <cell r="A2007">
            <v>3293702</v>
          </cell>
          <cell r="B2007">
            <v>4</v>
          </cell>
          <cell r="C2007">
            <v>1</v>
          </cell>
          <cell r="D2007">
            <v>2</v>
          </cell>
          <cell r="E2007">
            <v>0</v>
          </cell>
          <cell r="F2007">
            <v>49</v>
          </cell>
          <cell r="G2007">
            <v>0</v>
          </cell>
          <cell r="H2007">
            <v>0</v>
          </cell>
          <cell r="I2007">
            <v>0</v>
          </cell>
        </row>
        <row r="2008">
          <cell r="A2008">
            <v>3293705</v>
          </cell>
          <cell r="B2008">
            <v>0</v>
          </cell>
          <cell r="C2008">
            <v>0</v>
          </cell>
          <cell r="D2008">
            <v>0</v>
          </cell>
          <cell r="E2008">
            <v>0</v>
          </cell>
          <cell r="F2008">
            <v>19</v>
          </cell>
          <cell r="G2008">
            <v>0</v>
          </cell>
          <cell r="H2008">
            <v>0</v>
          </cell>
          <cell r="I2008">
            <v>0</v>
          </cell>
        </row>
        <row r="2009">
          <cell r="A2009">
            <v>3293707</v>
          </cell>
          <cell r="B2009">
            <v>0</v>
          </cell>
          <cell r="C2009">
            <v>0</v>
          </cell>
          <cell r="D2009">
            <v>0</v>
          </cell>
          <cell r="E2009">
            <v>0</v>
          </cell>
          <cell r="F2009">
            <v>19</v>
          </cell>
          <cell r="G2009">
            <v>0</v>
          </cell>
          <cell r="H2009">
            <v>0</v>
          </cell>
          <cell r="I2009">
            <v>0</v>
          </cell>
        </row>
        <row r="2010">
          <cell r="A2010">
            <v>3299401</v>
          </cell>
          <cell r="B2010">
            <v>0</v>
          </cell>
          <cell r="C2010">
            <v>2</v>
          </cell>
          <cell r="D2010">
            <v>2</v>
          </cell>
          <cell r="E2010">
            <v>0</v>
          </cell>
          <cell r="F2010">
            <v>8</v>
          </cell>
          <cell r="G2010">
            <v>0</v>
          </cell>
          <cell r="H2010">
            <v>0</v>
          </cell>
          <cell r="I2010">
            <v>0</v>
          </cell>
        </row>
        <row r="2011">
          <cell r="A2011">
            <v>8588511</v>
          </cell>
          <cell r="B2011">
            <v>-1</v>
          </cell>
          <cell r="C2011">
            <v>0</v>
          </cell>
          <cell r="D2011">
            <v>0</v>
          </cell>
          <cell r="E2011">
            <v>0</v>
          </cell>
          <cell r="F2011">
            <v>1</v>
          </cell>
          <cell r="G2011">
            <v>0</v>
          </cell>
          <cell r="H2011">
            <v>0</v>
          </cell>
          <cell r="I2011">
            <v>0</v>
          </cell>
        </row>
        <row r="2012">
          <cell r="A2012">
            <v>10109111</v>
          </cell>
          <cell r="B2012">
            <v>0</v>
          </cell>
          <cell r="C2012">
            <v>0</v>
          </cell>
          <cell r="D2012">
            <v>1</v>
          </cell>
          <cell r="E2012">
            <v>0</v>
          </cell>
          <cell r="F2012">
            <v>0</v>
          </cell>
          <cell r="G2012">
            <v>0</v>
          </cell>
          <cell r="H2012">
            <v>0</v>
          </cell>
          <cell r="I2012">
            <v>0</v>
          </cell>
        </row>
        <row r="2013">
          <cell r="A2013">
            <v>17177411</v>
          </cell>
          <cell r="B2013">
            <v>0</v>
          </cell>
          <cell r="C2013">
            <v>0</v>
          </cell>
          <cell r="D2013">
            <v>0</v>
          </cell>
          <cell r="E2013">
            <v>0</v>
          </cell>
          <cell r="F2013">
            <v>2</v>
          </cell>
          <cell r="G2013">
            <v>0</v>
          </cell>
          <cell r="H2013">
            <v>0</v>
          </cell>
          <cell r="I2013">
            <v>0</v>
          </cell>
        </row>
        <row r="2014">
          <cell r="A2014">
            <v>23726211</v>
          </cell>
          <cell r="B2014">
            <v>1</v>
          </cell>
          <cell r="C2014">
            <v>5</v>
          </cell>
          <cell r="D2014">
            <v>4</v>
          </cell>
          <cell r="E2014">
            <v>2</v>
          </cell>
          <cell r="F2014">
            <v>15</v>
          </cell>
          <cell r="G2014">
            <v>0</v>
          </cell>
          <cell r="H2014">
            <v>0</v>
          </cell>
          <cell r="I2014">
            <v>0</v>
          </cell>
        </row>
        <row r="2015">
          <cell r="A2015">
            <v>23749211</v>
          </cell>
          <cell r="B2015">
            <v>0</v>
          </cell>
          <cell r="C2015">
            <v>0</v>
          </cell>
          <cell r="D2015">
            <v>0</v>
          </cell>
          <cell r="E2015">
            <v>0</v>
          </cell>
          <cell r="F2015">
            <v>3</v>
          </cell>
          <cell r="G2015">
            <v>0</v>
          </cell>
          <cell r="H2015">
            <v>0</v>
          </cell>
          <cell r="I2015">
            <v>0</v>
          </cell>
        </row>
        <row r="2016">
          <cell r="A2016">
            <v>23749212</v>
          </cell>
          <cell r="B2016">
            <v>4</v>
          </cell>
          <cell r="C2016">
            <v>1</v>
          </cell>
          <cell r="D2016">
            <v>0</v>
          </cell>
          <cell r="E2016">
            <v>2</v>
          </cell>
          <cell r="F2016">
            <v>21</v>
          </cell>
          <cell r="G2016">
            <v>0</v>
          </cell>
          <cell r="H2016">
            <v>0</v>
          </cell>
          <cell r="I2016">
            <v>0</v>
          </cell>
        </row>
        <row r="2017">
          <cell r="A2017">
            <v>23773411</v>
          </cell>
          <cell r="B2017">
            <v>0</v>
          </cell>
          <cell r="C2017">
            <v>0</v>
          </cell>
          <cell r="D2017">
            <v>0</v>
          </cell>
          <cell r="E2017">
            <v>0</v>
          </cell>
          <cell r="F2017">
            <v>3</v>
          </cell>
          <cell r="G2017">
            <v>0</v>
          </cell>
          <cell r="H2017">
            <v>0</v>
          </cell>
          <cell r="I2017">
            <v>0</v>
          </cell>
        </row>
        <row r="2018">
          <cell r="A2018">
            <v>23802511</v>
          </cell>
          <cell r="B2018">
            <v>0</v>
          </cell>
          <cell r="C2018">
            <v>1</v>
          </cell>
          <cell r="D2018">
            <v>3</v>
          </cell>
          <cell r="E2018">
            <v>3</v>
          </cell>
          <cell r="F2018">
            <v>26</v>
          </cell>
          <cell r="G2018">
            <v>0</v>
          </cell>
          <cell r="H2018">
            <v>0</v>
          </cell>
          <cell r="I2018">
            <v>0</v>
          </cell>
        </row>
        <row r="2019">
          <cell r="A2019">
            <v>23831611</v>
          </cell>
          <cell r="B2019">
            <v>0</v>
          </cell>
          <cell r="C2019">
            <v>0</v>
          </cell>
          <cell r="D2019">
            <v>0</v>
          </cell>
          <cell r="E2019">
            <v>0</v>
          </cell>
          <cell r="F2019">
            <v>2</v>
          </cell>
          <cell r="G2019">
            <v>0</v>
          </cell>
          <cell r="H2019">
            <v>0</v>
          </cell>
          <cell r="I2019">
            <v>0</v>
          </cell>
        </row>
        <row r="2020">
          <cell r="A2020">
            <v>23831612</v>
          </cell>
          <cell r="B2020">
            <v>1</v>
          </cell>
          <cell r="C2020">
            <v>4</v>
          </cell>
          <cell r="D2020">
            <v>0</v>
          </cell>
          <cell r="E2020">
            <v>7</v>
          </cell>
          <cell r="F2020">
            <v>12</v>
          </cell>
          <cell r="G2020">
            <v>0</v>
          </cell>
          <cell r="H2020">
            <v>0</v>
          </cell>
          <cell r="I2020">
            <v>0</v>
          </cell>
        </row>
        <row r="2021">
          <cell r="A2021">
            <v>24018311</v>
          </cell>
          <cell r="B2021">
            <v>1</v>
          </cell>
          <cell r="C2021">
            <v>2</v>
          </cell>
          <cell r="D2021">
            <v>-1</v>
          </cell>
          <cell r="E2021">
            <v>2</v>
          </cell>
          <cell r="F2021">
            <v>29</v>
          </cell>
          <cell r="G2021">
            <v>0</v>
          </cell>
          <cell r="H2021">
            <v>0</v>
          </cell>
          <cell r="I2021">
            <v>0</v>
          </cell>
        </row>
        <row r="2022">
          <cell r="A2022">
            <v>24035111</v>
          </cell>
          <cell r="B2022">
            <v>0</v>
          </cell>
          <cell r="C2022">
            <v>1</v>
          </cell>
          <cell r="D2022">
            <v>2</v>
          </cell>
          <cell r="E2022">
            <v>1</v>
          </cell>
          <cell r="F2022">
            <v>23</v>
          </cell>
          <cell r="G2022">
            <v>0</v>
          </cell>
          <cell r="H2022">
            <v>0</v>
          </cell>
          <cell r="I2022">
            <v>0</v>
          </cell>
        </row>
        <row r="2023">
          <cell r="A2023">
            <v>24035112</v>
          </cell>
          <cell r="B2023">
            <v>0</v>
          </cell>
          <cell r="C2023">
            <v>2</v>
          </cell>
          <cell r="D2023">
            <v>1</v>
          </cell>
          <cell r="E2023">
            <v>2</v>
          </cell>
          <cell r="F2023">
            <v>31</v>
          </cell>
          <cell r="G2023">
            <v>0</v>
          </cell>
          <cell r="H2023">
            <v>0</v>
          </cell>
          <cell r="I2023">
            <v>0</v>
          </cell>
        </row>
        <row r="2024">
          <cell r="A2024">
            <v>24039511</v>
          </cell>
          <cell r="B2024">
            <v>0</v>
          </cell>
          <cell r="C2024">
            <v>1</v>
          </cell>
          <cell r="D2024">
            <v>0</v>
          </cell>
          <cell r="E2024">
            <v>1</v>
          </cell>
          <cell r="F2024">
            <v>19</v>
          </cell>
          <cell r="G2024">
            <v>0</v>
          </cell>
          <cell r="H2024">
            <v>0</v>
          </cell>
          <cell r="I2024">
            <v>0</v>
          </cell>
        </row>
        <row r="2025">
          <cell r="A2025">
            <v>24046211</v>
          </cell>
          <cell r="B2025">
            <v>0</v>
          </cell>
          <cell r="C2025">
            <v>0</v>
          </cell>
          <cell r="D2025">
            <v>2</v>
          </cell>
          <cell r="E2025">
            <v>2</v>
          </cell>
          <cell r="F2025">
            <v>24</v>
          </cell>
          <cell r="G2025">
            <v>0</v>
          </cell>
          <cell r="H2025">
            <v>0</v>
          </cell>
          <cell r="I2025">
            <v>0</v>
          </cell>
        </row>
        <row r="2026">
          <cell r="A2026">
            <v>24290911</v>
          </cell>
          <cell r="B2026">
            <v>2</v>
          </cell>
          <cell r="C2026">
            <v>2</v>
          </cell>
          <cell r="D2026">
            <v>2</v>
          </cell>
          <cell r="E2026">
            <v>2</v>
          </cell>
          <cell r="F2026">
            <v>13</v>
          </cell>
          <cell r="G2026">
            <v>0</v>
          </cell>
          <cell r="H2026">
            <v>0</v>
          </cell>
          <cell r="I2026">
            <v>0</v>
          </cell>
        </row>
        <row r="2027">
          <cell r="A2027">
            <v>25084411</v>
          </cell>
          <cell r="B2027">
            <v>3</v>
          </cell>
          <cell r="C2027">
            <v>1</v>
          </cell>
          <cell r="D2027">
            <v>2</v>
          </cell>
          <cell r="E2027">
            <v>1</v>
          </cell>
          <cell r="F2027">
            <v>15</v>
          </cell>
          <cell r="G2027">
            <v>0</v>
          </cell>
          <cell r="H2027">
            <v>0</v>
          </cell>
          <cell r="I2027">
            <v>0</v>
          </cell>
        </row>
        <row r="2028">
          <cell r="A2028">
            <v>31385711</v>
          </cell>
          <cell r="B2028">
            <v>3</v>
          </cell>
          <cell r="C2028">
            <v>1</v>
          </cell>
          <cell r="D2028">
            <v>1</v>
          </cell>
          <cell r="E2028">
            <v>3</v>
          </cell>
          <cell r="F2028">
            <v>57</v>
          </cell>
          <cell r="G2028">
            <v>0</v>
          </cell>
          <cell r="H2028">
            <v>0</v>
          </cell>
          <cell r="I2028">
            <v>0</v>
          </cell>
        </row>
        <row r="2029">
          <cell r="A2029">
            <v>31582111</v>
          </cell>
          <cell r="B2029">
            <v>1</v>
          </cell>
          <cell r="C2029">
            <v>2</v>
          </cell>
          <cell r="D2029">
            <v>2</v>
          </cell>
          <cell r="E2029">
            <v>3</v>
          </cell>
          <cell r="F2029">
            <v>33</v>
          </cell>
          <cell r="G2029">
            <v>0</v>
          </cell>
          <cell r="H2029">
            <v>0</v>
          </cell>
          <cell r="I2029">
            <v>0</v>
          </cell>
        </row>
        <row r="2030">
          <cell r="A2030">
            <v>35455811</v>
          </cell>
          <cell r="B2030">
            <v>0</v>
          </cell>
          <cell r="C2030">
            <v>0</v>
          </cell>
          <cell r="D2030">
            <v>0</v>
          </cell>
          <cell r="E2030">
            <v>0</v>
          </cell>
          <cell r="F2030">
            <v>6</v>
          </cell>
          <cell r="G2030">
            <v>0</v>
          </cell>
          <cell r="H2030">
            <v>0</v>
          </cell>
          <cell r="I2030">
            <v>0</v>
          </cell>
        </row>
        <row r="2031">
          <cell r="A2031">
            <v>35455812</v>
          </cell>
          <cell r="B2031">
            <v>0</v>
          </cell>
          <cell r="C2031">
            <v>3</v>
          </cell>
          <cell r="D2031">
            <v>10</v>
          </cell>
          <cell r="E2031">
            <v>0</v>
          </cell>
          <cell r="F2031">
            <v>5</v>
          </cell>
          <cell r="G2031">
            <v>0</v>
          </cell>
          <cell r="H2031">
            <v>0</v>
          </cell>
          <cell r="I2031">
            <v>0</v>
          </cell>
        </row>
        <row r="2032">
          <cell r="A2032">
            <v>49841611</v>
          </cell>
          <cell r="B2032">
            <v>0</v>
          </cell>
          <cell r="C2032">
            <v>0</v>
          </cell>
          <cell r="D2032">
            <v>0</v>
          </cell>
          <cell r="E2032">
            <v>0</v>
          </cell>
          <cell r="F2032">
            <v>1</v>
          </cell>
          <cell r="G2032">
            <v>0</v>
          </cell>
          <cell r="H2032">
            <v>0</v>
          </cell>
          <cell r="I2032">
            <v>0</v>
          </cell>
        </row>
        <row r="2033">
          <cell r="A2033">
            <v>57224811</v>
          </cell>
          <cell r="B2033">
            <v>278</v>
          </cell>
          <cell r="C2033">
            <v>264</v>
          </cell>
          <cell r="D2033">
            <v>273</v>
          </cell>
          <cell r="E2033">
            <v>264</v>
          </cell>
          <cell r="F2033">
            <v>3319</v>
          </cell>
          <cell r="G2033">
            <v>106</v>
          </cell>
          <cell r="H2033">
            <v>1018</v>
          </cell>
          <cell r="I2033">
            <v>1896</v>
          </cell>
        </row>
        <row r="2034">
          <cell r="A2034">
            <v>57226311</v>
          </cell>
          <cell r="B2034">
            <v>270</v>
          </cell>
          <cell r="C2034">
            <v>196</v>
          </cell>
          <cell r="D2034">
            <v>207</v>
          </cell>
          <cell r="E2034">
            <v>179</v>
          </cell>
          <cell r="F2034">
            <v>4356</v>
          </cell>
          <cell r="G2034">
            <v>238</v>
          </cell>
          <cell r="H2034">
            <v>316</v>
          </cell>
          <cell r="I2034">
            <v>486</v>
          </cell>
        </row>
        <row r="2035">
          <cell r="A2035">
            <v>57227311</v>
          </cell>
          <cell r="B2035">
            <v>152</v>
          </cell>
          <cell r="C2035">
            <v>113</v>
          </cell>
          <cell r="D2035">
            <v>126</v>
          </cell>
          <cell r="E2035">
            <v>126</v>
          </cell>
          <cell r="F2035">
            <v>4066</v>
          </cell>
          <cell r="G2035">
            <v>84</v>
          </cell>
          <cell r="H2035">
            <v>1830</v>
          </cell>
          <cell r="I2035">
            <v>24</v>
          </cell>
        </row>
        <row r="2036">
          <cell r="A2036">
            <v>57246011</v>
          </cell>
          <cell r="B2036">
            <v>378</v>
          </cell>
          <cell r="C2036">
            <v>353</v>
          </cell>
          <cell r="D2036">
            <v>343</v>
          </cell>
          <cell r="E2036">
            <v>307</v>
          </cell>
          <cell r="F2036">
            <v>3848</v>
          </cell>
          <cell r="G2036">
            <v>248</v>
          </cell>
          <cell r="H2036">
            <v>460</v>
          </cell>
          <cell r="I2036">
            <v>792</v>
          </cell>
        </row>
        <row r="2037">
          <cell r="A2037">
            <v>57248711</v>
          </cell>
          <cell r="B2037">
            <v>227</v>
          </cell>
          <cell r="C2037">
            <v>183</v>
          </cell>
          <cell r="D2037">
            <v>171</v>
          </cell>
          <cell r="E2037">
            <v>154</v>
          </cell>
          <cell r="F2037">
            <v>4002</v>
          </cell>
          <cell r="G2037">
            <v>138</v>
          </cell>
          <cell r="H2037">
            <v>386</v>
          </cell>
          <cell r="I2037">
            <v>120</v>
          </cell>
        </row>
        <row r="2038">
          <cell r="A2038">
            <v>57249811</v>
          </cell>
          <cell r="B2038">
            <v>183</v>
          </cell>
          <cell r="C2038">
            <v>130</v>
          </cell>
          <cell r="D2038">
            <v>111</v>
          </cell>
          <cell r="E2038">
            <v>126</v>
          </cell>
          <cell r="F2038">
            <v>4196</v>
          </cell>
          <cell r="G2038">
            <v>132</v>
          </cell>
          <cell r="H2038">
            <v>812</v>
          </cell>
          <cell r="I2038">
            <v>24</v>
          </cell>
        </row>
        <row r="2039">
          <cell r="A2039">
            <v>57252211</v>
          </cell>
          <cell r="B2039">
            <v>171</v>
          </cell>
          <cell r="C2039">
            <v>127</v>
          </cell>
          <cell r="D2039">
            <v>129</v>
          </cell>
          <cell r="E2039">
            <v>130</v>
          </cell>
          <cell r="F2039">
            <v>4008</v>
          </cell>
          <cell r="G2039">
            <v>136</v>
          </cell>
          <cell r="H2039">
            <v>882</v>
          </cell>
          <cell r="I2039">
            <v>24</v>
          </cell>
        </row>
        <row r="2040">
          <cell r="A2040">
            <v>57252811</v>
          </cell>
          <cell r="B2040">
            <v>358</v>
          </cell>
          <cell r="C2040">
            <v>241</v>
          </cell>
          <cell r="D2040">
            <v>246</v>
          </cell>
          <cell r="E2040">
            <v>195</v>
          </cell>
          <cell r="F2040">
            <v>4105</v>
          </cell>
          <cell r="G2040">
            <v>360</v>
          </cell>
          <cell r="H2040">
            <v>414</v>
          </cell>
          <cell r="I2040">
            <v>1000</v>
          </cell>
        </row>
        <row r="2041">
          <cell r="A2041">
            <v>57254611</v>
          </cell>
          <cell r="B2041">
            <v>106</v>
          </cell>
          <cell r="C2041">
            <v>74</v>
          </cell>
          <cell r="D2041">
            <v>95</v>
          </cell>
          <cell r="E2041">
            <v>115</v>
          </cell>
          <cell r="F2041">
            <v>3051</v>
          </cell>
          <cell r="G2041">
            <v>2</v>
          </cell>
          <cell r="H2041">
            <v>96</v>
          </cell>
          <cell r="I2041">
            <v>48</v>
          </cell>
        </row>
        <row r="2042">
          <cell r="A2042">
            <v>57256511</v>
          </cell>
          <cell r="B2042">
            <v>101</v>
          </cell>
          <cell r="C2042">
            <v>79</v>
          </cell>
          <cell r="D2042">
            <v>74</v>
          </cell>
          <cell r="E2042">
            <v>96</v>
          </cell>
          <cell r="F2042">
            <v>4263</v>
          </cell>
          <cell r="G2042">
            <v>106</v>
          </cell>
          <cell r="H2042">
            <v>56</v>
          </cell>
          <cell r="I2042">
            <v>0</v>
          </cell>
        </row>
        <row r="2043">
          <cell r="A2043">
            <v>57257511</v>
          </cell>
          <cell r="B2043">
            <v>53</v>
          </cell>
          <cell r="C2043">
            <v>37</v>
          </cell>
          <cell r="D2043">
            <v>55</v>
          </cell>
          <cell r="E2043">
            <v>56</v>
          </cell>
          <cell r="F2043">
            <v>3316</v>
          </cell>
          <cell r="G2043">
            <v>0</v>
          </cell>
          <cell r="H2043">
            <v>0</v>
          </cell>
          <cell r="I2043">
            <v>0</v>
          </cell>
        </row>
        <row r="2044">
          <cell r="A2044">
            <v>57258911</v>
          </cell>
          <cell r="B2044">
            <v>80</v>
          </cell>
          <cell r="C2044">
            <v>74</v>
          </cell>
          <cell r="D2044">
            <v>103</v>
          </cell>
          <cell r="E2044">
            <v>121</v>
          </cell>
          <cell r="F2044">
            <v>2897</v>
          </cell>
          <cell r="G2044">
            <v>0</v>
          </cell>
          <cell r="H2044">
            <v>792</v>
          </cell>
          <cell r="I2044">
            <v>168</v>
          </cell>
        </row>
        <row r="2045">
          <cell r="A2045">
            <v>57277211</v>
          </cell>
          <cell r="B2045">
            <v>75</v>
          </cell>
          <cell r="C2045">
            <v>47</v>
          </cell>
          <cell r="D2045">
            <v>57</v>
          </cell>
          <cell r="E2045">
            <v>48</v>
          </cell>
          <cell r="F2045">
            <v>4228</v>
          </cell>
          <cell r="G2045">
            <v>2</v>
          </cell>
          <cell r="H2045">
            <v>0</v>
          </cell>
          <cell r="I2045">
            <v>34</v>
          </cell>
        </row>
        <row r="2046">
          <cell r="A2046">
            <v>57280511</v>
          </cell>
          <cell r="B2046">
            <v>96</v>
          </cell>
          <cell r="C2046">
            <v>77</v>
          </cell>
          <cell r="D2046">
            <v>107</v>
          </cell>
          <cell r="E2046">
            <v>102</v>
          </cell>
          <cell r="F2046">
            <v>2440</v>
          </cell>
          <cell r="G2046">
            <v>0</v>
          </cell>
          <cell r="H2046">
            <v>0</v>
          </cell>
          <cell r="I2046">
            <v>0</v>
          </cell>
        </row>
        <row r="2047">
          <cell r="A2047">
            <v>57282011</v>
          </cell>
          <cell r="B2047">
            <v>73</v>
          </cell>
          <cell r="C2047">
            <v>64</v>
          </cell>
          <cell r="D2047">
            <v>71</v>
          </cell>
          <cell r="E2047">
            <v>108</v>
          </cell>
          <cell r="F2047">
            <v>3161</v>
          </cell>
          <cell r="G2047">
            <v>0</v>
          </cell>
          <cell r="H2047">
            <v>124</v>
          </cell>
          <cell r="I2047">
            <v>72</v>
          </cell>
        </row>
        <row r="2048">
          <cell r="A2048">
            <v>57284711</v>
          </cell>
          <cell r="B2048">
            <v>83</v>
          </cell>
          <cell r="C2048">
            <v>71</v>
          </cell>
          <cell r="D2048">
            <v>62</v>
          </cell>
          <cell r="E2048">
            <v>70</v>
          </cell>
          <cell r="F2048">
            <v>3187</v>
          </cell>
          <cell r="G2048">
            <v>0</v>
          </cell>
          <cell r="H2048">
            <v>0</v>
          </cell>
          <cell r="I2048">
            <v>0</v>
          </cell>
        </row>
        <row r="2049">
          <cell r="A2049">
            <v>89349211</v>
          </cell>
          <cell r="B2049">
            <v>0</v>
          </cell>
          <cell r="C2049">
            <v>0</v>
          </cell>
          <cell r="D2049">
            <v>0</v>
          </cell>
          <cell r="E2049">
            <v>0</v>
          </cell>
          <cell r="F2049">
            <v>0</v>
          </cell>
          <cell r="G2049">
            <v>0</v>
          </cell>
          <cell r="H2049">
            <v>0</v>
          </cell>
          <cell r="I2049">
            <v>3900</v>
          </cell>
        </row>
        <row r="2050">
          <cell r="A2050">
            <v>89351111</v>
          </cell>
          <cell r="B2050">
            <v>0</v>
          </cell>
          <cell r="C2050">
            <v>0</v>
          </cell>
          <cell r="D2050">
            <v>0</v>
          </cell>
          <cell r="E2050">
            <v>0</v>
          </cell>
          <cell r="F2050">
            <v>0</v>
          </cell>
          <cell r="G2050">
            <v>0</v>
          </cell>
          <cell r="H2050">
            <v>0</v>
          </cell>
          <cell r="I2050">
            <v>888</v>
          </cell>
        </row>
        <row r="2051">
          <cell r="A2051">
            <v>89351211</v>
          </cell>
          <cell r="B2051">
            <v>0</v>
          </cell>
          <cell r="C2051">
            <v>0</v>
          </cell>
          <cell r="D2051">
            <v>0</v>
          </cell>
          <cell r="E2051">
            <v>0</v>
          </cell>
          <cell r="F2051">
            <v>0</v>
          </cell>
          <cell r="G2051">
            <v>0</v>
          </cell>
          <cell r="H2051">
            <v>0</v>
          </cell>
          <cell r="I2051">
            <v>1008</v>
          </cell>
        </row>
        <row r="2052">
          <cell r="A2052">
            <v>89351311</v>
          </cell>
          <cell r="B2052">
            <v>0</v>
          </cell>
          <cell r="C2052">
            <v>0</v>
          </cell>
          <cell r="D2052">
            <v>0</v>
          </cell>
          <cell r="E2052">
            <v>0</v>
          </cell>
          <cell r="F2052">
            <v>0</v>
          </cell>
          <cell r="G2052">
            <v>0</v>
          </cell>
          <cell r="H2052">
            <v>0</v>
          </cell>
          <cell r="I2052">
            <v>600</v>
          </cell>
        </row>
        <row r="2053">
          <cell r="A2053">
            <v>89351411</v>
          </cell>
          <cell r="B2053">
            <v>0</v>
          </cell>
          <cell r="C2053">
            <v>0</v>
          </cell>
          <cell r="D2053">
            <v>0</v>
          </cell>
          <cell r="E2053">
            <v>0</v>
          </cell>
          <cell r="F2053">
            <v>0</v>
          </cell>
          <cell r="G2053">
            <v>0</v>
          </cell>
          <cell r="H2053">
            <v>0</v>
          </cell>
          <cell r="I2053">
            <v>888</v>
          </cell>
        </row>
        <row r="2054">
          <cell r="A2054">
            <v>89351511</v>
          </cell>
          <cell r="B2054">
            <v>0</v>
          </cell>
          <cell r="C2054">
            <v>0</v>
          </cell>
          <cell r="D2054">
            <v>0</v>
          </cell>
          <cell r="E2054">
            <v>0</v>
          </cell>
          <cell r="F2054">
            <v>0</v>
          </cell>
          <cell r="G2054">
            <v>0</v>
          </cell>
          <cell r="H2054">
            <v>0</v>
          </cell>
          <cell r="I2054">
            <v>888</v>
          </cell>
        </row>
        <row r="2055">
          <cell r="A2055">
            <v>89351611</v>
          </cell>
          <cell r="B2055">
            <v>0</v>
          </cell>
          <cell r="C2055">
            <v>0</v>
          </cell>
          <cell r="D2055">
            <v>0</v>
          </cell>
          <cell r="E2055">
            <v>0</v>
          </cell>
          <cell r="F2055">
            <v>0</v>
          </cell>
          <cell r="G2055">
            <v>0</v>
          </cell>
          <cell r="H2055">
            <v>0</v>
          </cell>
          <cell r="I2055">
            <v>1248</v>
          </cell>
        </row>
        <row r="2056">
          <cell r="A2056">
            <v>89351711</v>
          </cell>
          <cell r="B2056">
            <v>0</v>
          </cell>
          <cell r="C2056">
            <v>0</v>
          </cell>
          <cell r="D2056">
            <v>0</v>
          </cell>
          <cell r="E2056">
            <v>0</v>
          </cell>
          <cell r="F2056">
            <v>0</v>
          </cell>
          <cell r="G2056">
            <v>0</v>
          </cell>
          <cell r="H2056">
            <v>0</v>
          </cell>
          <cell r="I2056">
            <v>1008</v>
          </cell>
        </row>
        <row r="2057">
          <cell r="B2057">
            <v>2703</v>
          </cell>
          <cell r="C2057">
            <v>2159</v>
          </cell>
          <cell r="D2057">
            <v>2263</v>
          </cell>
          <cell r="E2057">
            <v>2228</v>
          </cell>
          <cell r="F2057">
            <v>58879</v>
          </cell>
          <cell r="G2057">
            <v>1552</v>
          </cell>
          <cell r="H2057">
            <v>7186</v>
          </cell>
          <cell r="I2057">
            <v>15116</v>
          </cell>
        </row>
        <row r="2058">
          <cell r="A2058">
            <v>1194711</v>
          </cell>
          <cell r="B2058">
            <v>4</v>
          </cell>
          <cell r="C2058">
            <v>2</v>
          </cell>
          <cell r="D2058">
            <v>2</v>
          </cell>
          <cell r="E2058">
            <v>4</v>
          </cell>
          <cell r="F2058">
            <v>35</v>
          </cell>
          <cell r="G2058">
            <v>0</v>
          </cell>
          <cell r="H2058">
            <v>0</v>
          </cell>
          <cell r="I2058">
            <v>0</v>
          </cell>
        </row>
        <row r="2059">
          <cell r="A2059">
            <v>3300002</v>
          </cell>
          <cell r="B2059">
            <v>0</v>
          </cell>
          <cell r="C2059">
            <v>0</v>
          </cell>
          <cell r="D2059">
            <v>0</v>
          </cell>
          <cell r="E2059">
            <v>0</v>
          </cell>
          <cell r="F2059">
            <v>0</v>
          </cell>
          <cell r="G2059">
            <v>0</v>
          </cell>
          <cell r="H2059">
            <v>0</v>
          </cell>
          <cell r="I2059">
            <v>0</v>
          </cell>
        </row>
        <row r="2060">
          <cell r="A2060">
            <v>3300024</v>
          </cell>
          <cell r="B2060">
            <v>0</v>
          </cell>
          <cell r="C2060">
            <v>0</v>
          </cell>
          <cell r="D2060">
            <v>0</v>
          </cell>
          <cell r="E2060">
            <v>0</v>
          </cell>
          <cell r="F2060">
            <v>0</v>
          </cell>
          <cell r="G2060">
            <v>0</v>
          </cell>
          <cell r="H2060">
            <v>0</v>
          </cell>
          <cell r="I2060">
            <v>0</v>
          </cell>
        </row>
        <row r="2061">
          <cell r="A2061">
            <v>3300101</v>
          </cell>
          <cell r="B2061">
            <v>0</v>
          </cell>
          <cell r="C2061">
            <v>0</v>
          </cell>
          <cell r="D2061">
            <v>0</v>
          </cell>
          <cell r="E2061">
            <v>-1</v>
          </cell>
          <cell r="F2061">
            <v>0</v>
          </cell>
          <cell r="G2061">
            <v>0</v>
          </cell>
          <cell r="H2061">
            <v>0</v>
          </cell>
          <cell r="I2061">
            <v>0</v>
          </cell>
        </row>
        <row r="2062">
          <cell r="A2062">
            <v>3300102</v>
          </cell>
          <cell r="B2062">
            <v>0</v>
          </cell>
          <cell r="C2062">
            <v>0</v>
          </cell>
          <cell r="D2062">
            <v>2</v>
          </cell>
          <cell r="E2062">
            <v>-1</v>
          </cell>
          <cell r="F2062">
            <v>0</v>
          </cell>
          <cell r="G2062">
            <v>0</v>
          </cell>
          <cell r="H2062">
            <v>0</v>
          </cell>
          <cell r="I2062">
            <v>0</v>
          </cell>
        </row>
        <row r="2063">
          <cell r="A2063">
            <v>4108311</v>
          </cell>
          <cell r="B2063">
            <v>0</v>
          </cell>
          <cell r="C2063">
            <v>0</v>
          </cell>
          <cell r="D2063">
            <v>0</v>
          </cell>
          <cell r="E2063">
            <v>0</v>
          </cell>
          <cell r="F2063">
            <v>1</v>
          </cell>
          <cell r="G2063">
            <v>0</v>
          </cell>
          <cell r="H2063">
            <v>0</v>
          </cell>
          <cell r="I2063">
            <v>0</v>
          </cell>
        </row>
        <row r="2064">
          <cell r="A2064">
            <v>4108811</v>
          </cell>
          <cell r="B2064">
            <v>0</v>
          </cell>
          <cell r="C2064">
            <v>0</v>
          </cell>
          <cell r="D2064">
            <v>0</v>
          </cell>
          <cell r="E2064">
            <v>0</v>
          </cell>
          <cell r="F2064">
            <v>0</v>
          </cell>
          <cell r="G2064">
            <v>0</v>
          </cell>
          <cell r="H2064">
            <v>0</v>
          </cell>
          <cell r="I2064">
            <v>0</v>
          </cell>
        </row>
        <row r="2065">
          <cell r="A2065">
            <v>4144911</v>
          </cell>
          <cell r="B2065">
            <v>1</v>
          </cell>
          <cell r="C2065">
            <v>0</v>
          </cell>
          <cell r="D2065">
            <v>0</v>
          </cell>
          <cell r="E2065">
            <v>0</v>
          </cell>
          <cell r="F2065">
            <v>0</v>
          </cell>
          <cell r="G2065">
            <v>0</v>
          </cell>
          <cell r="H2065">
            <v>0</v>
          </cell>
          <cell r="I2065">
            <v>0</v>
          </cell>
        </row>
        <row r="2066">
          <cell r="A2066">
            <v>47567111</v>
          </cell>
          <cell r="B2066">
            <v>0</v>
          </cell>
          <cell r="C2066">
            <v>0</v>
          </cell>
          <cell r="D2066">
            <v>7</v>
          </cell>
          <cell r="E2066">
            <v>3</v>
          </cell>
          <cell r="F2066">
            <v>22</v>
          </cell>
          <cell r="G2066">
            <v>0</v>
          </cell>
          <cell r="H2066">
            <v>0</v>
          </cell>
          <cell r="I2066">
            <v>0</v>
          </cell>
        </row>
        <row r="2067">
          <cell r="A2067">
            <v>10251511</v>
          </cell>
          <cell r="B2067">
            <v>3</v>
          </cell>
          <cell r="C2067">
            <v>0</v>
          </cell>
          <cell r="D2067">
            <v>0</v>
          </cell>
          <cell r="E2067">
            <v>0</v>
          </cell>
          <cell r="F2067">
            <v>17</v>
          </cell>
          <cell r="G2067">
            <v>0</v>
          </cell>
          <cell r="H2067">
            <v>0</v>
          </cell>
          <cell r="I2067">
            <v>0</v>
          </cell>
        </row>
        <row r="2068">
          <cell r="A2068">
            <v>10560611</v>
          </cell>
          <cell r="B2068">
            <v>0</v>
          </cell>
          <cell r="C2068">
            <v>0</v>
          </cell>
          <cell r="D2068">
            <v>0</v>
          </cell>
          <cell r="E2068">
            <v>0</v>
          </cell>
          <cell r="F2068">
            <v>0</v>
          </cell>
          <cell r="G2068">
            <v>0</v>
          </cell>
          <cell r="H2068">
            <v>0</v>
          </cell>
          <cell r="I2068">
            <v>0</v>
          </cell>
        </row>
        <row r="2069">
          <cell r="A2069">
            <v>10560612</v>
          </cell>
          <cell r="B2069">
            <v>0</v>
          </cell>
          <cell r="C2069">
            <v>0</v>
          </cell>
          <cell r="D2069">
            <v>0</v>
          </cell>
          <cell r="E2069">
            <v>0</v>
          </cell>
          <cell r="F2069">
            <v>1</v>
          </cell>
          <cell r="G2069">
            <v>0</v>
          </cell>
          <cell r="H2069">
            <v>0</v>
          </cell>
          <cell r="I2069">
            <v>0</v>
          </cell>
        </row>
        <row r="2070">
          <cell r="A2070">
            <v>11499111</v>
          </cell>
          <cell r="B2070">
            <v>2</v>
          </cell>
          <cell r="C2070">
            <v>5</v>
          </cell>
          <cell r="D2070">
            <v>4</v>
          </cell>
          <cell r="E2070">
            <v>0</v>
          </cell>
          <cell r="F2070">
            <v>75</v>
          </cell>
          <cell r="G2070">
            <v>0</v>
          </cell>
          <cell r="H2070">
            <v>0</v>
          </cell>
          <cell r="I2070">
            <v>0</v>
          </cell>
        </row>
        <row r="2071">
          <cell r="A2071">
            <v>15602511</v>
          </cell>
          <cell r="B2071">
            <v>0</v>
          </cell>
          <cell r="C2071">
            <v>0</v>
          </cell>
          <cell r="D2071">
            <v>0</v>
          </cell>
          <cell r="E2071">
            <v>0</v>
          </cell>
          <cell r="F2071">
            <v>3</v>
          </cell>
          <cell r="G2071">
            <v>0</v>
          </cell>
          <cell r="H2071">
            <v>0</v>
          </cell>
          <cell r="I2071">
            <v>0</v>
          </cell>
        </row>
        <row r="2072">
          <cell r="A2072">
            <v>15602516</v>
          </cell>
          <cell r="B2072">
            <v>0</v>
          </cell>
          <cell r="C2072">
            <v>0</v>
          </cell>
          <cell r="D2072">
            <v>0</v>
          </cell>
          <cell r="E2072">
            <v>0</v>
          </cell>
          <cell r="F2072">
            <v>11</v>
          </cell>
          <cell r="G2072">
            <v>0</v>
          </cell>
          <cell r="H2072">
            <v>0</v>
          </cell>
          <cell r="I2072">
            <v>0</v>
          </cell>
        </row>
        <row r="2073">
          <cell r="A2073">
            <v>47559411</v>
          </cell>
          <cell r="B2073">
            <v>1</v>
          </cell>
          <cell r="C2073">
            <v>7</v>
          </cell>
          <cell r="D2073">
            <v>11</v>
          </cell>
          <cell r="E2073">
            <v>4</v>
          </cell>
          <cell r="F2073">
            <v>48</v>
          </cell>
          <cell r="G2073">
            <v>0</v>
          </cell>
          <cell r="H2073">
            <v>0</v>
          </cell>
          <cell r="I2073">
            <v>0</v>
          </cell>
        </row>
        <row r="2074">
          <cell r="A2074">
            <v>47570011</v>
          </cell>
          <cell r="B2074">
            <v>1</v>
          </cell>
          <cell r="C2074">
            <v>2</v>
          </cell>
          <cell r="D2074">
            <v>4</v>
          </cell>
          <cell r="E2074">
            <v>0</v>
          </cell>
          <cell r="F2074">
            <v>30</v>
          </cell>
          <cell r="G2074">
            <v>0</v>
          </cell>
          <cell r="H2074">
            <v>0</v>
          </cell>
          <cell r="I2074">
            <v>0</v>
          </cell>
        </row>
        <row r="2075">
          <cell r="A2075">
            <v>47593111</v>
          </cell>
          <cell r="B2075">
            <v>2</v>
          </cell>
          <cell r="C2075">
            <v>1</v>
          </cell>
          <cell r="D2075">
            <v>2</v>
          </cell>
          <cell r="E2075">
            <v>1</v>
          </cell>
          <cell r="F2075">
            <v>71</v>
          </cell>
          <cell r="G2075">
            <v>0</v>
          </cell>
          <cell r="H2075">
            <v>0</v>
          </cell>
          <cell r="I2075">
            <v>0</v>
          </cell>
        </row>
        <row r="2076">
          <cell r="A2076">
            <v>47409811</v>
          </cell>
          <cell r="B2076">
            <v>0</v>
          </cell>
          <cell r="C2076">
            <v>2</v>
          </cell>
          <cell r="D2076">
            <v>1</v>
          </cell>
          <cell r="E2076">
            <v>0</v>
          </cell>
          <cell r="F2076">
            <v>64</v>
          </cell>
          <cell r="G2076">
            <v>0</v>
          </cell>
          <cell r="H2076">
            <v>0</v>
          </cell>
          <cell r="I2076">
            <v>0</v>
          </cell>
        </row>
        <row r="2077">
          <cell r="A2077">
            <v>47410111</v>
          </cell>
          <cell r="B2077">
            <v>2</v>
          </cell>
          <cell r="C2077">
            <v>0</v>
          </cell>
          <cell r="D2077">
            <v>1</v>
          </cell>
          <cell r="E2077">
            <v>0</v>
          </cell>
          <cell r="F2077">
            <v>46</v>
          </cell>
          <cell r="G2077">
            <v>0</v>
          </cell>
          <cell r="H2077">
            <v>0</v>
          </cell>
          <cell r="I2077">
            <v>0</v>
          </cell>
        </row>
        <row r="2078">
          <cell r="A2078">
            <v>47410511</v>
          </cell>
          <cell r="B2078">
            <v>0</v>
          </cell>
          <cell r="C2078">
            <v>1</v>
          </cell>
          <cell r="D2078">
            <v>3</v>
          </cell>
          <cell r="E2078">
            <v>5</v>
          </cell>
          <cell r="F2078">
            <v>59</v>
          </cell>
          <cell r="G2078">
            <v>0</v>
          </cell>
          <cell r="H2078">
            <v>0</v>
          </cell>
          <cell r="I2078">
            <v>0</v>
          </cell>
        </row>
        <row r="2079">
          <cell r="A2079">
            <v>47543411</v>
          </cell>
          <cell r="B2079">
            <v>2</v>
          </cell>
          <cell r="C2079">
            <v>2</v>
          </cell>
          <cell r="D2079">
            <v>0</v>
          </cell>
          <cell r="E2079">
            <v>0</v>
          </cell>
          <cell r="F2079">
            <v>33</v>
          </cell>
          <cell r="G2079">
            <v>0</v>
          </cell>
          <cell r="H2079">
            <v>0</v>
          </cell>
          <cell r="I2079">
            <v>0</v>
          </cell>
        </row>
        <row r="2080">
          <cell r="A2080">
            <v>47547111</v>
          </cell>
          <cell r="B2080">
            <v>2</v>
          </cell>
          <cell r="C2080">
            <v>3</v>
          </cell>
          <cell r="D2080">
            <v>0</v>
          </cell>
          <cell r="E2080">
            <v>0</v>
          </cell>
          <cell r="F2080">
            <v>59</v>
          </cell>
          <cell r="G2080">
            <v>0</v>
          </cell>
          <cell r="H2080">
            <v>0</v>
          </cell>
          <cell r="I2080">
            <v>0</v>
          </cell>
        </row>
        <row r="2081">
          <cell r="A2081">
            <v>47547811</v>
          </cell>
          <cell r="B2081">
            <v>5</v>
          </cell>
          <cell r="C2081">
            <v>2</v>
          </cell>
          <cell r="D2081">
            <v>3</v>
          </cell>
          <cell r="E2081">
            <v>0</v>
          </cell>
          <cell r="F2081">
            <v>81</v>
          </cell>
          <cell r="G2081">
            <v>0</v>
          </cell>
          <cell r="H2081">
            <v>0</v>
          </cell>
          <cell r="I2081">
            <v>0</v>
          </cell>
        </row>
        <row r="2082">
          <cell r="A2082">
            <v>47548411</v>
          </cell>
          <cell r="B2082">
            <v>2</v>
          </cell>
          <cell r="C2082">
            <v>0</v>
          </cell>
          <cell r="D2082">
            <v>3</v>
          </cell>
          <cell r="E2082">
            <v>1</v>
          </cell>
          <cell r="F2082">
            <v>51</v>
          </cell>
          <cell r="G2082">
            <v>0</v>
          </cell>
          <cell r="H2082">
            <v>0</v>
          </cell>
          <cell r="I2082">
            <v>0</v>
          </cell>
        </row>
        <row r="2083">
          <cell r="A2083">
            <v>57269011</v>
          </cell>
          <cell r="B2083">
            <v>496</v>
          </cell>
          <cell r="C2083">
            <v>211</v>
          </cell>
          <cell r="D2083">
            <v>212</v>
          </cell>
          <cell r="E2083">
            <v>223</v>
          </cell>
          <cell r="F2083">
            <v>4446</v>
          </cell>
          <cell r="G2083">
            <v>194</v>
          </cell>
          <cell r="H2083">
            <v>372</v>
          </cell>
          <cell r="I2083">
            <v>500</v>
          </cell>
        </row>
        <row r="2084">
          <cell r="A2084">
            <v>57294111</v>
          </cell>
          <cell r="B2084">
            <v>716</v>
          </cell>
          <cell r="C2084">
            <v>216</v>
          </cell>
          <cell r="D2084">
            <v>217</v>
          </cell>
          <cell r="E2084">
            <v>234</v>
          </cell>
          <cell r="F2084">
            <v>4352</v>
          </cell>
          <cell r="G2084">
            <v>168</v>
          </cell>
          <cell r="H2084">
            <v>182</v>
          </cell>
          <cell r="I2084">
            <v>494</v>
          </cell>
        </row>
        <row r="2085">
          <cell r="A2085">
            <v>57343411</v>
          </cell>
          <cell r="B2085">
            <v>125</v>
          </cell>
          <cell r="C2085">
            <v>83</v>
          </cell>
          <cell r="D2085">
            <v>82</v>
          </cell>
          <cell r="E2085">
            <v>56</v>
          </cell>
          <cell r="F2085">
            <v>5783</v>
          </cell>
          <cell r="G2085">
            <v>48</v>
          </cell>
          <cell r="H2085">
            <v>162</v>
          </cell>
          <cell r="I2085">
            <v>192</v>
          </cell>
        </row>
        <row r="2086">
          <cell r="A2086">
            <v>57367511</v>
          </cell>
          <cell r="B2086">
            <v>533</v>
          </cell>
          <cell r="C2086">
            <v>311</v>
          </cell>
          <cell r="D2086">
            <v>304</v>
          </cell>
          <cell r="E2086">
            <v>301</v>
          </cell>
          <cell r="F2086">
            <v>4101</v>
          </cell>
          <cell r="G2086">
            <v>192</v>
          </cell>
          <cell r="H2086">
            <v>510</v>
          </cell>
          <cell r="I2086">
            <v>576</v>
          </cell>
        </row>
        <row r="2087">
          <cell r="A2087">
            <v>57375711</v>
          </cell>
          <cell r="B2087">
            <v>438</v>
          </cell>
          <cell r="C2087">
            <v>254</v>
          </cell>
          <cell r="D2087">
            <v>311</v>
          </cell>
          <cell r="E2087">
            <v>365</v>
          </cell>
          <cell r="F2087">
            <v>5320</v>
          </cell>
          <cell r="G2087">
            <v>198</v>
          </cell>
          <cell r="H2087">
            <v>1618</v>
          </cell>
          <cell r="I2087">
            <v>72</v>
          </cell>
        </row>
        <row r="2088">
          <cell r="A2088">
            <v>57384011</v>
          </cell>
          <cell r="B2088">
            <v>344</v>
          </cell>
          <cell r="C2088">
            <v>152</v>
          </cell>
          <cell r="D2088">
            <v>178</v>
          </cell>
          <cell r="E2088">
            <v>185</v>
          </cell>
          <cell r="F2088">
            <v>4424</v>
          </cell>
          <cell r="G2088">
            <v>122</v>
          </cell>
          <cell r="H2088">
            <v>568</v>
          </cell>
          <cell r="I2088">
            <v>168</v>
          </cell>
        </row>
        <row r="2089">
          <cell r="A2089">
            <v>57417111</v>
          </cell>
          <cell r="B2089">
            <v>157</v>
          </cell>
          <cell r="C2089">
            <v>89</v>
          </cell>
          <cell r="D2089">
            <v>77</v>
          </cell>
          <cell r="E2089">
            <v>102</v>
          </cell>
          <cell r="F2089">
            <v>4104</v>
          </cell>
          <cell r="G2089">
            <v>62</v>
          </cell>
          <cell r="H2089">
            <v>190</v>
          </cell>
          <cell r="I2089">
            <v>216</v>
          </cell>
        </row>
        <row r="2090">
          <cell r="A2090">
            <v>57418211</v>
          </cell>
          <cell r="B2090">
            <v>259</v>
          </cell>
          <cell r="C2090">
            <v>121</v>
          </cell>
          <cell r="D2090">
            <v>157</v>
          </cell>
          <cell r="E2090">
            <v>139</v>
          </cell>
          <cell r="F2090">
            <v>3985</v>
          </cell>
          <cell r="G2090">
            <v>66</v>
          </cell>
          <cell r="H2090">
            <v>280</v>
          </cell>
          <cell r="I2090">
            <v>216</v>
          </cell>
        </row>
        <row r="2091">
          <cell r="A2091">
            <v>57420711</v>
          </cell>
          <cell r="B2091">
            <v>385</v>
          </cell>
          <cell r="C2091">
            <v>274</v>
          </cell>
          <cell r="D2091">
            <v>250</v>
          </cell>
          <cell r="E2091">
            <v>264</v>
          </cell>
          <cell r="F2091">
            <v>5414</v>
          </cell>
          <cell r="G2091">
            <v>152</v>
          </cell>
          <cell r="H2091">
            <v>210</v>
          </cell>
          <cell r="I2091">
            <v>1128</v>
          </cell>
        </row>
        <row r="2092">
          <cell r="A2092">
            <v>57421611</v>
          </cell>
          <cell r="B2092">
            <v>590</v>
          </cell>
          <cell r="C2092">
            <v>329</v>
          </cell>
          <cell r="D2092">
            <v>335</v>
          </cell>
          <cell r="E2092">
            <v>302</v>
          </cell>
          <cell r="F2092">
            <v>4068</v>
          </cell>
          <cell r="G2092">
            <v>290</v>
          </cell>
          <cell r="H2092">
            <v>1160</v>
          </cell>
          <cell r="I2092">
            <v>192</v>
          </cell>
        </row>
        <row r="2093">
          <cell r="A2093">
            <v>57428411</v>
          </cell>
          <cell r="B2093">
            <v>429</v>
          </cell>
          <cell r="C2093">
            <v>315</v>
          </cell>
          <cell r="D2093">
            <v>314</v>
          </cell>
          <cell r="E2093">
            <v>318</v>
          </cell>
          <cell r="F2093">
            <v>3976</v>
          </cell>
          <cell r="G2093">
            <v>194</v>
          </cell>
          <cell r="H2093">
            <v>1284</v>
          </cell>
          <cell r="I2093">
            <v>336</v>
          </cell>
        </row>
        <row r="2094">
          <cell r="A2094">
            <v>57429911</v>
          </cell>
          <cell r="B2094">
            <v>461</v>
          </cell>
          <cell r="C2094">
            <v>241</v>
          </cell>
          <cell r="D2094">
            <v>238</v>
          </cell>
          <cell r="E2094">
            <v>247</v>
          </cell>
          <cell r="F2094">
            <v>3703</v>
          </cell>
          <cell r="G2094">
            <v>156</v>
          </cell>
          <cell r="H2094">
            <v>270</v>
          </cell>
          <cell r="I2094">
            <v>684</v>
          </cell>
        </row>
        <row r="2095">
          <cell r="A2095">
            <v>57435111</v>
          </cell>
          <cell r="B2095">
            <v>247</v>
          </cell>
          <cell r="C2095">
            <v>136</v>
          </cell>
          <cell r="D2095">
            <v>143</v>
          </cell>
          <cell r="E2095">
            <v>133</v>
          </cell>
          <cell r="F2095">
            <v>4492</v>
          </cell>
          <cell r="G2095">
            <v>138</v>
          </cell>
          <cell r="H2095">
            <v>290</v>
          </cell>
          <cell r="I2095">
            <v>342</v>
          </cell>
        </row>
        <row r="2096">
          <cell r="A2096">
            <v>57435811</v>
          </cell>
          <cell r="B2096">
            <v>156</v>
          </cell>
          <cell r="C2096">
            <v>93</v>
          </cell>
          <cell r="D2096">
            <v>85</v>
          </cell>
          <cell r="E2096">
            <v>126</v>
          </cell>
          <cell r="F2096">
            <v>4310</v>
          </cell>
          <cell r="G2096">
            <v>86</v>
          </cell>
          <cell r="H2096">
            <v>570</v>
          </cell>
          <cell r="I2096">
            <v>24</v>
          </cell>
        </row>
        <row r="2097">
          <cell r="A2097">
            <v>57439811</v>
          </cell>
          <cell r="B2097">
            <v>594</v>
          </cell>
          <cell r="C2097">
            <v>345</v>
          </cell>
          <cell r="D2097">
            <v>363</v>
          </cell>
          <cell r="E2097">
            <v>389</v>
          </cell>
          <cell r="F2097">
            <v>2805</v>
          </cell>
          <cell r="G2097">
            <v>276</v>
          </cell>
          <cell r="H2097">
            <v>320</v>
          </cell>
          <cell r="I2097">
            <v>600</v>
          </cell>
        </row>
        <row r="2098">
          <cell r="A2098">
            <v>57441211</v>
          </cell>
          <cell r="B2098">
            <v>256</v>
          </cell>
          <cell r="C2098">
            <v>140</v>
          </cell>
          <cell r="D2098">
            <v>139</v>
          </cell>
          <cell r="E2098">
            <v>147</v>
          </cell>
          <cell r="F2098">
            <v>4083</v>
          </cell>
          <cell r="G2098">
            <v>190</v>
          </cell>
          <cell r="H2098">
            <v>760</v>
          </cell>
          <cell r="I2098">
            <v>0</v>
          </cell>
        </row>
        <row r="2099">
          <cell r="A2099">
            <v>57444711</v>
          </cell>
          <cell r="B2099">
            <v>494</v>
          </cell>
          <cell r="C2099">
            <v>316</v>
          </cell>
          <cell r="D2099">
            <v>297</v>
          </cell>
          <cell r="E2099">
            <v>317</v>
          </cell>
          <cell r="F2099">
            <v>3639</v>
          </cell>
          <cell r="G2099">
            <v>228</v>
          </cell>
          <cell r="H2099">
            <v>1276</v>
          </cell>
          <cell r="I2099">
            <v>888</v>
          </cell>
        </row>
        <row r="2100">
          <cell r="A2100">
            <v>57446111</v>
          </cell>
          <cell r="B2100">
            <v>359</v>
          </cell>
          <cell r="C2100">
            <v>190</v>
          </cell>
          <cell r="D2100">
            <v>212</v>
          </cell>
          <cell r="E2100">
            <v>180</v>
          </cell>
          <cell r="F2100">
            <v>3911</v>
          </cell>
          <cell r="G2100">
            <v>180</v>
          </cell>
          <cell r="H2100">
            <v>592</v>
          </cell>
          <cell r="I2100">
            <v>438</v>
          </cell>
        </row>
        <row r="2101">
          <cell r="A2101">
            <v>57466911</v>
          </cell>
          <cell r="B2101">
            <v>162</v>
          </cell>
          <cell r="C2101">
            <v>120</v>
          </cell>
          <cell r="D2101">
            <v>134</v>
          </cell>
          <cell r="E2101">
            <v>140</v>
          </cell>
          <cell r="F2101">
            <v>3904</v>
          </cell>
          <cell r="G2101">
            <v>102</v>
          </cell>
          <cell r="H2101">
            <v>320</v>
          </cell>
          <cell r="I2101">
            <v>216</v>
          </cell>
        </row>
        <row r="2102">
          <cell r="A2102">
            <v>57468011</v>
          </cell>
          <cell r="B2102">
            <v>210</v>
          </cell>
          <cell r="C2102">
            <v>100</v>
          </cell>
          <cell r="D2102">
            <v>177</v>
          </cell>
          <cell r="E2102">
            <v>164</v>
          </cell>
          <cell r="F2102">
            <v>4117</v>
          </cell>
          <cell r="G2102">
            <v>122</v>
          </cell>
          <cell r="H2102">
            <v>410</v>
          </cell>
          <cell r="I2102">
            <v>144</v>
          </cell>
        </row>
        <row r="2103">
          <cell r="A2103">
            <v>57589811</v>
          </cell>
          <cell r="B2103">
            <v>476</v>
          </cell>
          <cell r="C2103">
            <v>231</v>
          </cell>
          <cell r="D2103">
            <v>220</v>
          </cell>
          <cell r="E2103">
            <v>253</v>
          </cell>
          <cell r="F2103">
            <v>4629</v>
          </cell>
          <cell r="G2103">
            <v>258</v>
          </cell>
          <cell r="H2103">
            <v>126</v>
          </cell>
          <cell r="I2103">
            <v>1422</v>
          </cell>
        </row>
        <row r="2104">
          <cell r="B2104">
            <v>7914</v>
          </cell>
          <cell r="C2104">
            <v>4294</v>
          </cell>
          <cell r="D2104">
            <v>4488</v>
          </cell>
          <cell r="E2104">
            <v>4601</v>
          </cell>
          <cell r="F2104">
            <v>90273</v>
          </cell>
          <cell r="G2104">
            <v>3422</v>
          </cell>
          <cell r="H2104">
            <v>11470</v>
          </cell>
          <cell r="I2104">
            <v>8848</v>
          </cell>
        </row>
        <row r="2105">
          <cell r="A2105">
            <v>3298401</v>
          </cell>
          <cell r="B2105">
            <v>0</v>
          </cell>
          <cell r="C2105">
            <v>1</v>
          </cell>
          <cell r="D2105">
            <v>0</v>
          </cell>
          <cell r="E2105">
            <v>0</v>
          </cell>
          <cell r="F2105">
            <v>5</v>
          </cell>
          <cell r="G2105">
            <v>0</v>
          </cell>
          <cell r="H2105">
            <v>0</v>
          </cell>
          <cell r="I2105">
            <v>0</v>
          </cell>
        </row>
        <row r="2106">
          <cell r="A2106">
            <v>3299301</v>
          </cell>
          <cell r="B2106">
            <v>0</v>
          </cell>
          <cell r="C2106">
            <v>0</v>
          </cell>
          <cell r="D2106">
            <v>0</v>
          </cell>
          <cell r="E2106">
            <v>0</v>
          </cell>
          <cell r="F2106">
            <v>8</v>
          </cell>
          <cell r="G2106">
            <v>0</v>
          </cell>
          <cell r="H2106">
            <v>0</v>
          </cell>
          <cell r="I2106">
            <v>0</v>
          </cell>
        </row>
        <row r="2107">
          <cell r="A2107">
            <v>3307104</v>
          </cell>
          <cell r="B2107">
            <v>0</v>
          </cell>
          <cell r="C2107">
            <v>2</v>
          </cell>
          <cell r="D2107">
            <v>0</v>
          </cell>
          <cell r="E2107">
            <v>0</v>
          </cell>
          <cell r="F2107">
            <v>0</v>
          </cell>
          <cell r="G2107">
            <v>0</v>
          </cell>
          <cell r="H2107">
            <v>0</v>
          </cell>
          <cell r="I2107">
            <v>0</v>
          </cell>
        </row>
        <row r="2108">
          <cell r="A2108">
            <v>3307107</v>
          </cell>
          <cell r="B2108">
            <v>0</v>
          </cell>
          <cell r="C2108">
            <v>0</v>
          </cell>
          <cell r="D2108">
            <v>0</v>
          </cell>
          <cell r="E2108">
            <v>0</v>
          </cell>
          <cell r="F2108">
            <v>15</v>
          </cell>
          <cell r="G2108">
            <v>0</v>
          </cell>
          <cell r="H2108">
            <v>0</v>
          </cell>
          <cell r="I2108">
            <v>0</v>
          </cell>
        </row>
        <row r="2109">
          <cell r="A2109">
            <v>3307118</v>
          </cell>
          <cell r="B2109">
            <v>0</v>
          </cell>
          <cell r="C2109">
            <v>0</v>
          </cell>
          <cell r="D2109">
            <v>0</v>
          </cell>
          <cell r="E2109">
            <v>0</v>
          </cell>
          <cell r="F2109">
            <v>10</v>
          </cell>
          <cell r="G2109">
            <v>0</v>
          </cell>
          <cell r="H2109">
            <v>0</v>
          </cell>
          <cell r="I2109">
            <v>0</v>
          </cell>
        </row>
        <row r="2110">
          <cell r="A2110">
            <v>3307120</v>
          </cell>
          <cell r="B2110">
            <v>0</v>
          </cell>
          <cell r="C2110">
            <v>1</v>
          </cell>
          <cell r="D2110">
            <v>0</v>
          </cell>
          <cell r="E2110">
            <v>0</v>
          </cell>
          <cell r="F2110">
            <v>0</v>
          </cell>
          <cell r="G2110">
            <v>0</v>
          </cell>
          <cell r="H2110">
            <v>0</v>
          </cell>
          <cell r="I2110">
            <v>0</v>
          </cell>
        </row>
        <row r="2111">
          <cell r="A2111">
            <v>5132111</v>
          </cell>
          <cell r="B2111">
            <v>1</v>
          </cell>
          <cell r="C2111">
            <v>0</v>
          </cell>
          <cell r="D2111">
            <v>0</v>
          </cell>
          <cell r="E2111">
            <v>0</v>
          </cell>
          <cell r="F2111">
            <v>13</v>
          </cell>
          <cell r="G2111">
            <v>0</v>
          </cell>
          <cell r="H2111">
            <v>19</v>
          </cell>
          <cell r="I2111">
            <v>0</v>
          </cell>
        </row>
        <row r="2112">
          <cell r="A2112">
            <v>5203711</v>
          </cell>
          <cell r="B2112">
            <v>0</v>
          </cell>
          <cell r="C2112">
            <v>0</v>
          </cell>
          <cell r="D2112">
            <v>0</v>
          </cell>
          <cell r="E2112">
            <v>1</v>
          </cell>
          <cell r="F2112">
            <v>3</v>
          </cell>
          <cell r="G2112">
            <v>0</v>
          </cell>
          <cell r="H2112">
            <v>0</v>
          </cell>
          <cell r="I2112">
            <v>0</v>
          </cell>
        </row>
        <row r="2113">
          <cell r="A2113">
            <v>8584611</v>
          </cell>
          <cell r="B2113">
            <v>0</v>
          </cell>
          <cell r="C2113">
            <v>0</v>
          </cell>
          <cell r="D2113">
            <v>0</v>
          </cell>
          <cell r="E2113">
            <v>0</v>
          </cell>
          <cell r="F2113">
            <v>0</v>
          </cell>
          <cell r="G2113">
            <v>0</v>
          </cell>
          <cell r="H2113">
            <v>0</v>
          </cell>
          <cell r="I2113">
            <v>0</v>
          </cell>
        </row>
        <row r="2114">
          <cell r="A2114">
            <v>8587911</v>
          </cell>
          <cell r="B2114">
            <v>0</v>
          </cell>
          <cell r="C2114">
            <v>0</v>
          </cell>
          <cell r="D2114">
            <v>1</v>
          </cell>
          <cell r="E2114">
            <v>3</v>
          </cell>
          <cell r="F2114">
            <v>17</v>
          </cell>
          <cell r="G2114">
            <v>0</v>
          </cell>
          <cell r="H2114">
            <v>0</v>
          </cell>
          <cell r="I2114">
            <v>0</v>
          </cell>
        </row>
        <row r="2115">
          <cell r="A2115">
            <v>11839111</v>
          </cell>
          <cell r="B2115">
            <v>0</v>
          </cell>
          <cell r="C2115">
            <v>0</v>
          </cell>
          <cell r="D2115">
            <v>0</v>
          </cell>
          <cell r="E2115">
            <v>0</v>
          </cell>
          <cell r="F2115">
            <v>19</v>
          </cell>
          <cell r="G2115">
            <v>0</v>
          </cell>
          <cell r="H2115">
            <v>0</v>
          </cell>
          <cell r="I2115">
            <v>0</v>
          </cell>
        </row>
        <row r="2116">
          <cell r="A2116">
            <v>17176311</v>
          </cell>
          <cell r="B2116">
            <v>3</v>
          </cell>
          <cell r="C2116">
            <v>0</v>
          </cell>
          <cell r="D2116">
            <v>0</v>
          </cell>
          <cell r="E2116">
            <v>0</v>
          </cell>
          <cell r="F2116">
            <v>16</v>
          </cell>
          <cell r="G2116">
            <v>0</v>
          </cell>
          <cell r="H2116">
            <v>0</v>
          </cell>
          <cell r="I2116">
            <v>0</v>
          </cell>
        </row>
        <row r="2117">
          <cell r="A2117">
            <v>21678311</v>
          </cell>
          <cell r="B2117">
            <v>188</v>
          </cell>
          <cell r="C2117">
            <v>163</v>
          </cell>
          <cell r="D2117">
            <v>129</v>
          </cell>
          <cell r="E2117">
            <v>142</v>
          </cell>
          <cell r="F2117">
            <v>4500</v>
          </cell>
          <cell r="G2117">
            <v>270</v>
          </cell>
          <cell r="H2117">
            <v>362</v>
          </cell>
          <cell r="I2117">
            <v>1046</v>
          </cell>
        </row>
        <row r="2118">
          <cell r="A2118">
            <v>21678312</v>
          </cell>
          <cell r="B2118">
            <v>139</v>
          </cell>
          <cell r="C2118">
            <v>90</v>
          </cell>
          <cell r="D2118">
            <v>90</v>
          </cell>
          <cell r="E2118">
            <v>74</v>
          </cell>
          <cell r="F2118">
            <v>4952</v>
          </cell>
          <cell r="G2118">
            <v>132</v>
          </cell>
          <cell r="H2118">
            <v>404</v>
          </cell>
          <cell r="I2118">
            <v>830</v>
          </cell>
        </row>
        <row r="2119">
          <cell r="A2119">
            <v>21908611</v>
          </cell>
          <cell r="B2119">
            <v>684</v>
          </cell>
          <cell r="C2119">
            <v>551</v>
          </cell>
          <cell r="D2119">
            <v>573</v>
          </cell>
          <cell r="E2119">
            <v>479</v>
          </cell>
          <cell r="F2119">
            <v>3628</v>
          </cell>
          <cell r="G2119">
            <v>1006</v>
          </cell>
          <cell r="H2119">
            <v>838</v>
          </cell>
          <cell r="I2119">
            <v>864</v>
          </cell>
        </row>
        <row r="2120">
          <cell r="A2120">
            <v>21908612</v>
          </cell>
          <cell r="B2120">
            <v>739</v>
          </cell>
          <cell r="C2120">
            <v>525</v>
          </cell>
          <cell r="D2120">
            <v>508</v>
          </cell>
          <cell r="E2120">
            <v>545</v>
          </cell>
          <cell r="F2120">
            <v>3559</v>
          </cell>
          <cell r="G2120">
            <v>1062</v>
          </cell>
          <cell r="H2120">
            <v>664</v>
          </cell>
          <cell r="I2120">
            <v>1176</v>
          </cell>
        </row>
        <row r="2121">
          <cell r="A2121">
            <v>21931611</v>
          </cell>
          <cell r="B2121">
            <v>452</v>
          </cell>
          <cell r="C2121">
            <v>362</v>
          </cell>
          <cell r="D2121">
            <v>333</v>
          </cell>
          <cell r="E2121">
            <v>319</v>
          </cell>
          <cell r="F2121">
            <v>3497</v>
          </cell>
          <cell r="G2121">
            <v>770</v>
          </cell>
          <cell r="H2121">
            <v>330</v>
          </cell>
          <cell r="I2121">
            <v>552</v>
          </cell>
        </row>
        <row r="2122">
          <cell r="A2122">
            <v>21931612</v>
          </cell>
          <cell r="B2122">
            <v>375</v>
          </cell>
          <cell r="C2122">
            <v>311</v>
          </cell>
          <cell r="D2122">
            <v>327</v>
          </cell>
          <cell r="E2122">
            <v>320</v>
          </cell>
          <cell r="F2122">
            <v>3806</v>
          </cell>
          <cell r="G2122">
            <v>480</v>
          </cell>
          <cell r="H2122">
            <v>304</v>
          </cell>
          <cell r="I2122">
            <v>792</v>
          </cell>
        </row>
        <row r="2123">
          <cell r="A2123">
            <v>21940811</v>
          </cell>
          <cell r="B2123">
            <v>502</v>
          </cell>
          <cell r="C2123">
            <v>196</v>
          </cell>
          <cell r="D2123">
            <v>264</v>
          </cell>
          <cell r="E2123">
            <v>389</v>
          </cell>
          <cell r="F2123">
            <v>3316</v>
          </cell>
          <cell r="G2123">
            <v>950</v>
          </cell>
          <cell r="H2123">
            <v>836</v>
          </cell>
          <cell r="I2123">
            <v>2472</v>
          </cell>
        </row>
        <row r="2124">
          <cell r="A2124">
            <v>21940812</v>
          </cell>
          <cell r="B2124">
            <v>440</v>
          </cell>
          <cell r="C2124">
            <v>195</v>
          </cell>
          <cell r="D2124">
            <v>257</v>
          </cell>
          <cell r="E2124">
            <v>391</v>
          </cell>
          <cell r="F2124">
            <v>3323</v>
          </cell>
          <cell r="G2124">
            <v>606</v>
          </cell>
          <cell r="H2124">
            <v>0</v>
          </cell>
          <cell r="I2124">
            <v>4608</v>
          </cell>
        </row>
        <row r="2125">
          <cell r="A2125">
            <v>22216311</v>
          </cell>
          <cell r="B2125">
            <v>108</v>
          </cell>
          <cell r="C2125">
            <v>83</v>
          </cell>
          <cell r="D2125">
            <v>75</v>
          </cell>
          <cell r="E2125">
            <v>72</v>
          </cell>
          <cell r="F2125">
            <v>3983</v>
          </cell>
          <cell r="G2125">
            <v>166</v>
          </cell>
          <cell r="H2125">
            <v>822</v>
          </cell>
          <cell r="I2125">
            <v>24</v>
          </cell>
        </row>
        <row r="2126">
          <cell r="A2126">
            <v>22216312</v>
          </cell>
          <cell r="B2126">
            <v>66</v>
          </cell>
          <cell r="C2126">
            <v>24</v>
          </cell>
          <cell r="D2126">
            <v>32</v>
          </cell>
          <cell r="E2126">
            <v>43</v>
          </cell>
          <cell r="F2126">
            <v>4098</v>
          </cell>
          <cell r="G2126">
            <v>98</v>
          </cell>
          <cell r="H2126">
            <v>960</v>
          </cell>
          <cell r="I2126">
            <v>0</v>
          </cell>
        </row>
        <row r="2127">
          <cell r="A2127">
            <v>22231211</v>
          </cell>
          <cell r="B2127">
            <v>160</v>
          </cell>
          <cell r="C2127">
            <v>181</v>
          </cell>
          <cell r="D2127">
            <v>126</v>
          </cell>
          <cell r="E2127">
            <v>110</v>
          </cell>
          <cell r="F2127">
            <v>3733</v>
          </cell>
          <cell r="G2127">
            <v>170</v>
          </cell>
          <cell r="H2127">
            <v>96</v>
          </cell>
          <cell r="I2127">
            <v>72</v>
          </cell>
        </row>
        <row r="2128">
          <cell r="A2128">
            <v>22231212</v>
          </cell>
          <cell r="B2128">
            <v>106</v>
          </cell>
          <cell r="C2128">
            <v>82</v>
          </cell>
          <cell r="D2128">
            <v>70</v>
          </cell>
          <cell r="E2128">
            <v>99</v>
          </cell>
          <cell r="F2128">
            <v>4067</v>
          </cell>
          <cell r="G2128">
            <v>88</v>
          </cell>
          <cell r="H2128">
            <v>238</v>
          </cell>
          <cell r="I2128">
            <v>0</v>
          </cell>
        </row>
        <row r="2129">
          <cell r="A2129">
            <v>22558711</v>
          </cell>
          <cell r="B2129">
            <v>558</v>
          </cell>
          <cell r="C2129">
            <v>447</v>
          </cell>
          <cell r="D2129">
            <v>455</v>
          </cell>
          <cell r="E2129">
            <v>490</v>
          </cell>
          <cell r="F2129">
            <v>3421</v>
          </cell>
          <cell r="G2129">
            <v>342</v>
          </cell>
          <cell r="H2129">
            <v>0</v>
          </cell>
          <cell r="I2129">
            <v>2256</v>
          </cell>
        </row>
        <row r="2130">
          <cell r="A2130">
            <v>22558712</v>
          </cell>
          <cell r="B2130">
            <v>362</v>
          </cell>
          <cell r="C2130">
            <v>304</v>
          </cell>
          <cell r="D2130">
            <v>333</v>
          </cell>
          <cell r="E2130">
            <v>369</v>
          </cell>
          <cell r="F2130">
            <v>3894</v>
          </cell>
          <cell r="G2130">
            <v>514</v>
          </cell>
          <cell r="H2130">
            <v>222</v>
          </cell>
          <cell r="I2130">
            <v>984</v>
          </cell>
        </row>
        <row r="2131">
          <cell r="A2131">
            <v>23134411</v>
          </cell>
          <cell r="B2131">
            <v>344</v>
          </cell>
          <cell r="C2131">
            <v>332</v>
          </cell>
          <cell r="D2131">
            <v>424</v>
          </cell>
          <cell r="E2131">
            <v>477</v>
          </cell>
          <cell r="F2131">
            <v>1916</v>
          </cell>
          <cell r="G2131">
            <v>142</v>
          </cell>
          <cell r="H2131">
            <v>0</v>
          </cell>
          <cell r="I2131">
            <v>3696</v>
          </cell>
        </row>
        <row r="2132">
          <cell r="A2132">
            <v>23134412</v>
          </cell>
          <cell r="B2132">
            <v>311</v>
          </cell>
          <cell r="C2132">
            <v>332</v>
          </cell>
          <cell r="D2132">
            <v>380</v>
          </cell>
          <cell r="E2132">
            <v>412</v>
          </cell>
          <cell r="F2132">
            <v>2211</v>
          </cell>
          <cell r="G2132">
            <v>28</v>
          </cell>
          <cell r="H2132">
            <v>0</v>
          </cell>
          <cell r="I2132">
            <v>3168</v>
          </cell>
        </row>
        <row r="2133">
          <cell r="A2133">
            <v>25628411</v>
          </cell>
          <cell r="B2133">
            <v>0</v>
          </cell>
          <cell r="C2133">
            <v>0</v>
          </cell>
          <cell r="D2133">
            <v>0</v>
          </cell>
          <cell r="E2133">
            <v>0</v>
          </cell>
          <cell r="F2133">
            <v>5</v>
          </cell>
          <cell r="G2133">
            <v>0</v>
          </cell>
          <cell r="H2133">
            <v>0</v>
          </cell>
          <cell r="I2133">
            <v>0</v>
          </cell>
        </row>
        <row r="2134">
          <cell r="A2134">
            <v>27696711</v>
          </cell>
          <cell r="B2134">
            <v>0</v>
          </cell>
          <cell r="C2134">
            <v>0</v>
          </cell>
          <cell r="D2134">
            <v>0</v>
          </cell>
          <cell r="E2134">
            <v>0</v>
          </cell>
          <cell r="F2134">
            <v>57</v>
          </cell>
          <cell r="G2134">
            <v>0</v>
          </cell>
          <cell r="H2134">
            <v>0</v>
          </cell>
          <cell r="I2134">
            <v>0</v>
          </cell>
        </row>
        <row r="2135">
          <cell r="A2135">
            <v>27699711</v>
          </cell>
          <cell r="B2135">
            <v>0</v>
          </cell>
          <cell r="C2135">
            <v>0</v>
          </cell>
          <cell r="D2135">
            <v>0</v>
          </cell>
          <cell r="E2135">
            <v>0</v>
          </cell>
          <cell r="F2135">
            <v>9</v>
          </cell>
          <cell r="G2135">
            <v>0</v>
          </cell>
          <cell r="H2135">
            <v>0</v>
          </cell>
          <cell r="I2135">
            <v>0</v>
          </cell>
        </row>
        <row r="2136">
          <cell r="A2136">
            <v>27701711</v>
          </cell>
          <cell r="B2136">
            <v>1</v>
          </cell>
          <cell r="C2136">
            <v>0</v>
          </cell>
          <cell r="D2136">
            <v>2</v>
          </cell>
          <cell r="E2136">
            <v>0</v>
          </cell>
          <cell r="F2136">
            <v>16</v>
          </cell>
          <cell r="G2136">
            <v>0</v>
          </cell>
          <cell r="H2136">
            <v>0</v>
          </cell>
          <cell r="I2136">
            <v>0</v>
          </cell>
        </row>
        <row r="2137">
          <cell r="A2137">
            <v>31386911</v>
          </cell>
          <cell r="B2137">
            <v>0</v>
          </cell>
          <cell r="C2137">
            <v>0</v>
          </cell>
          <cell r="D2137">
            <v>1</v>
          </cell>
          <cell r="E2137">
            <v>2</v>
          </cell>
          <cell r="F2137">
            <v>24</v>
          </cell>
          <cell r="G2137">
            <v>0</v>
          </cell>
          <cell r="H2137">
            <v>0</v>
          </cell>
          <cell r="I2137">
            <v>0</v>
          </cell>
        </row>
        <row r="2138">
          <cell r="A2138">
            <v>31445011</v>
          </cell>
          <cell r="B2138">
            <v>0</v>
          </cell>
          <cell r="C2138">
            <v>2</v>
          </cell>
          <cell r="D2138">
            <v>0</v>
          </cell>
          <cell r="E2138">
            <v>0</v>
          </cell>
          <cell r="F2138">
            <v>61</v>
          </cell>
          <cell r="G2138">
            <v>0</v>
          </cell>
          <cell r="H2138">
            <v>0</v>
          </cell>
          <cell r="I2138">
            <v>0</v>
          </cell>
        </row>
        <row r="2139">
          <cell r="A2139">
            <v>45189911</v>
          </cell>
          <cell r="B2139">
            <v>114</v>
          </cell>
          <cell r="C2139">
            <v>153</v>
          </cell>
          <cell r="D2139">
            <v>206</v>
          </cell>
          <cell r="E2139">
            <v>99</v>
          </cell>
          <cell r="F2139">
            <v>640</v>
          </cell>
          <cell r="G2139">
            <v>0</v>
          </cell>
          <cell r="H2139">
            <v>0</v>
          </cell>
          <cell r="I2139">
            <v>0</v>
          </cell>
        </row>
        <row r="2140">
          <cell r="A2140">
            <v>45202911</v>
          </cell>
          <cell r="B2140">
            <v>173</v>
          </cell>
          <cell r="C2140">
            <v>231</v>
          </cell>
          <cell r="D2140">
            <v>298</v>
          </cell>
          <cell r="E2140">
            <v>126</v>
          </cell>
          <cell r="F2140">
            <v>1589</v>
          </cell>
          <cell r="G2140">
            <v>0</v>
          </cell>
          <cell r="H2140">
            <v>0</v>
          </cell>
          <cell r="I2140">
            <v>0</v>
          </cell>
        </row>
        <row r="2141">
          <cell r="A2141">
            <v>45205011</v>
          </cell>
          <cell r="B2141">
            <v>54</v>
          </cell>
          <cell r="C2141">
            <v>69</v>
          </cell>
          <cell r="D2141">
            <v>93</v>
          </cell>
          <cell r="E2141">
            <v>66</v>
          </cell>
          <cell r="F2141">
            <v>601</v>
          </cell>
          <cell r="G2141">
            <v>0</v>
          </cell>
          <cell r="H2141">
            <v>0</v>
          </cell>
          <cell r="I2141">
            <v>0</v>
          </cell>
        </row>
        <row r="2142">
          <cell r="A2142">
            <v>45206511</v>
          </cell>
          <cell r="B2142">
            <v>32</v>
          </cell>
          <cell r="C2142">
            <v>86</v>
          </cell>
          <cell r="D2142">
            <v>142</v>
          </cell>
          <cell r="E2142">
            <v>88</v>
          </cell>
          <cell r="F2142">
            <v>759</v>
          </cell>
          <cell r="G2142">
            <v>0</v>
          </cell>
          <cell r="H2142">
            <v>0</v>
          </cell>
          <cell r="I2142">
            <v>0</v>
          </cell>
        </row>
        <row r="2143">
          <cell r="A2143">
            <v>45206711</v>
          </cell>
          <cell r="B2143">
            <v>37</v>
          </cell>
          <cell r="C2143">
            <v>31</v>
          </cell>
          <cell r="D2143">
            <v>40</v>
          </cell>
          <cell r="E2143">
            <v>37</v>
          </cell>
          <cell r="F2143">
            <v>370</v>
          </cell>
          <cell r="G2143">
            <v>0</v>
          </cell>
          <cell r="H2143">
            <v>0</v>
          </cell>
          <cell r="I2143">
            <v>0</v>
          </cell>
        </row>
        <row r="2144">
          <cell r="A2144">
            <v>45242411</v>
          </cell>
          <cell r="B2144">
            <v>49</v>
          </cell>
          <cell r="C2144">
            <v>68</v>
          </cell>
          <cell r="D2144">
            <v>120</v>
          </cell>
          <cell r="E2144">
            <v>59</v>
          </cell>
          <cell r="F2144">
            <v>707</v>
          </cell>
          <cell r="G2144">
            <v>0</v>
          </cell>
          <cell r="H2144">
            <v>0</v>
          </cell>
          <cell r="I2144">
            <v>0</v>
          </cell>
        </row>
        <row r="2145">
          <cell r="A2145">
            <v>45246611</v>
          </cell>
          <cell r="B2145">
            <v>9</v>
          </cell>
          <cell r="C2145">
            <v>34</v>
          </cell>
          <cell r="D2145">
            <v>36</v>
          </cell>
          <cell r="E2145">
            <v>23</v>
          </cell>
          <cell r="F2145">
            <v>570</v>
          </cell>
          <cell r="G2145">
            <v>0</v>
          </cell>
          <cell r="H2145">
            <v>0</v>
          </cell>
          <cell r="I2145">
            <v>0</v>
          </cell>
        </row>
        <row r="2146">
          <cell r="A2146">
            <v>45247211</v>
          </cell>
          <cell r="B2146">
            <v>48</v>
          </cell>
          <cell r="C2146">
            <v>47</v>
          </cell>
          <cell r="D2146">
            <v>75</v>
          </cell>
          <cell r="E2146">
            <v>37</v>
          </cell>
          <cell r="F2146">
            <v>998</v>
          </cell>
          <cell r="G2146">
            <v>0</v>
          </cell>
          <cell r="H2146">
            <v>24</v>
          </cell>
          <cell r="I2146">
            <v>0</v>
          </cell>
        </row>
        <row r="2147">
          <cell r="A2147">
            <v>45405911</v>
          </cell>
          <cell r="B2147">
            <v>57</v>
          </cell>
          <cell r="C2147">
            <v>89</v>
          </cell>
          <cell r="D2147">
            <v>136</v>
          </cell>
          <cell r="E2147">
            <v>69</v>
          </cell>
          <cell r="F2147">
            <v>561</v>
          </cell>
          <cell r="G2147">
            <v>0</v>
          </cell>
          <cell r="H2147">
            <v>0</v>
          </cell>
          <cell r="I2147">
            <v>0</v>
          </cell>
        </row>
        <row r="2148">
          <cell r="A2148">
            <v>45417311</v>
          </cell>
          <cell r="B2148">
            <v>70</v>
          </cell>
          <cell r="C2148">
            <v>89</v>
          </cell>
          <cell r="D2148">
            <v>175</v>
          </cell>
          <cell r="E2148">
            <v>88</v>
          </cell>
          <cell r="F2148">
            <v>664</v>
          </cell>
          <cell r="G2148">
            <v>8</v>
          </cell>
          <cell r="H2148">
            <v>16</v>
          </cell>
          <cell r="I2148">
            <v>0</v>
          </cell>
        </row>
        <row r="2149">
          <cell r="A2149">
            <v>45434711</v>
          </cell>
          <cell r="B2149">
            <v>185</v>
          </cell>
          <cell r="C2149">
            <v>250</v>
          </cell>
          <cell r="D2149">
            <v>297</v>
          </cell>
          <cell r="E2149">
            <v>153</v>
          </cell>
          <cell r="F2149">
            <v>1201</v>
          </cell>
          <cell r="G2149">
            <v>0</v>
          </cell>
          <cell r="H2149">
            <v>0</v>
          </cell>
          <cell r="I2149">
            <v>0</v>
          </cell>
        </row>
        <row r="2150">
          <cell r="A2150">
            <v>45510011</v>
          </cell>
          <cell r="B2150">
            <v>60</v>
          </cell>
          <cell r="C2150">
            <v>74</v>
          </cell>
          <cell r="D2150">
            <v>131</v>
          </cell>
          <cell r="E2150">
            <v>69</v>
          </cell>
          <cell r="F2150">
            <v>647</v>
          </cell>
          <cell r="G2150">
            <v>0</v>
          </cell>
          <cell r="H2150">
            <v>0</v>
          </cell>
          <cell r="I2150">
            <v>0</v>
          </cell>
        </row>
        <row r="2151">
          <cell r="A2151">
            <v>45511311</v>
          </cell>
          <cell r="B2151">
            <v>24</v>
          </cell>
          <cell r="C2151">
            <v>22</v>
          </cell>
          <cell r="D2151">
            <v>55</v>
          </cell>
          <cell r="E2151">
            <v>44</v>
          </cell>
          <cell r="F2151">
            <v>342</v>
          </cell>
          <cell r="G2151">
            <v>0</v>
          </cell>
          <cell r="H2151">
            <v>0</v>
          </cell>
          <cell r="I2151">
            <v>0</v>
          </cell>
        </row>
        <row r="2152">
          <cell r="A2152">
            <v>45512711</v>
          </cell>
          <cell r="B2152">
            <v>37</v>
          </cell>
          <cell r="C2152">
            <v>62</v>
          </cell>
          <cell r="D2152">
            <v>98</v>
          </cell>
          <cell r="E2152">
            <v>60</v>
          </cell>
          <cell r="F2152">
            <v>606</v>
          </cell>
          <cell r="G2152">
            <v>0</v>
          </cell>
          <cell r="H2152">
            <v>2</v>
          </cell>
          <cell r="I2152">
            <v>0</v>
          </cell>
        </row>
        <row r="2153">
          <cell r="A2153">
            <v>45514811</v>
          </cell>
          <cell r="B2153">
            <v>16</v>
          </cell>
          <cell r="C2153">
            <v>31</v>
          </cell>
          <cell r="D2153">
            <v>38</v>
          </cell>
          <cell r="E2153">
            <v>36</v>
          </cell>
          <cell r="F2153">
            <v>472</v>
          </cell>
          <cell r="G2153">
            <v>0</v>
          </cell>
          <cell r="H2153">
            <v>0</v>
          </cell>
          <cell r="I2153">
            <v>0</v>
          </cell>
        </row>
        <row r="2154">
          <cell r="A2154">
            <v>57546411</v>
          </cell>
          <cell r="B2154">
            <v>24</v>
          </cell>
          <cell r="C2154">
            <v>68</v>
          </cell>
          <cell r="D2154">
            <v>97</v>
          </cell>
          <cell r="E2154">
            <v>91</v>
          </cell>
          <cell r="F2154">
            <v>629</v>
          </cell>
          <cell r="G2154">
            <v>0</v>
          </cell>
          <cell r="H2154">
            <v>0</v>
          </cell>
          <cell r="I2154">
            <v>0</v>
          </cell>
        </row>
        <row r="2155">
          <cell r="A2155">
            <v>57548711</v>
          </cell>
          <cell r="B2155">
            <v>28</v>
          </cell>
          <cell r="C2155">
            <v>84</v>
          </cell>
          <cell r="D2155">
            <v>127</v>
          </cell>
          <cell r="E2155">
            <v>82</v>
          </cell>
          <cell r="F2155">
            <v>743</v>
          </cell>
          <cell r="G2155">
            <v>0</v>
          </cell>
          <cell r="H2155">
            <v>0</v>
          </cell>
          <cell r="I2155">
            <v>0</v>
          </cell>
        </row>
        <row r="2156">
          <cell r="B2156">
            <v>6556</v>
          </cell>
          <cell r="C2156">
            <v>5672</v>
          </cell>
          <cell r="D2156">
            <v>6544</v>
          </cell>
          <cell r="E2156">
            <v>5964</v>
          </cell>
          <cell r="F2156">
            <v>70281</v>
          </cell>
          <cell r="G2156">
            <v>6832</v>
          </cell>
          <cell r="H2156">
            <v>6137</v>
          </cell>
          <cell r="I2156">
            <v>22540</v>
          </cell>
        </row>
        <row r="2157">
          <cell r="A2157">
            <v>3307204</v>
          </cell>
          <cell r="B2157">
            <v>0</v>
          </cell>
          <cell r="C2157">
            <v>0</v>
          </cell>
          <cell r="D2157">
            <v>0</v>
          </cell>
          <cell r="E2157">
            <v>0</v>
          </cell>
          <cell r="F2157">
            <v>0</v>
          </cell>
          <cell r="G2157">
            <v>0</v>
          </cell>
          <cell r="H2157">
            <v>0</v>
          </cell>
          <cell r="I2157">
            <v>0</v>
          </cell>
        </row>
        <row r="2158">
          <cell r="A2158">
            <v>3307209</v>
          </cell>
          <cell r="B2158">
            <v>0</v>
          </cell>
          <cell r="C2158">
            <v>-3</v>
          </cell>
          <cell r="D2158">
            <v>0</v>
          </cell>
          <cell r="E2158">
            <v>0</v>
          </cell>
          <cell r="F2158">
            <v>0</v>
          </cell>
          <cell r="G2158">
            <v>0</v>
          </cell>
          <cell r="H2158">
            <v>0</v>
          </cell>
          <cell r="I2158">
            <v>0</v>
          </cell>
        </row>
        <row r="2159">
          <cell r="A2159">
            <v>28446611</v>
          </cell>
          <cell r="B2159">
            <v>1</v>
          </cell>
          <cell r="C2159">
            <v>0</v>
          </cell>
          <cell r="D2159">
            <v>-1</v>
          </cell>
          <cell r="E2159">
            <v>0</v>
          </cell>
          <cell r="F2159">
            <v>10</v>
          </cell>
          <cell r="G2159">
            <v>0</v>
          </cell>
          <cell r="H2159">
            <v>0</v>
          </cell>
          <cell r="I2159">
            <v>0</v>
          </cell>
        </row>
        <row r="2160">
          <cell r="A2160">
            <v>28446612</v>
          </cell>
          <cell r="B2160">
            <v>0</v>
          </cell>
          <cell r="C2160">
            <v>0</v>
          </cell>
          <cell r="D2160">
            <v>0</v>
          </cell>
          <cell r="E2160">
            <v>0</v>
          </cell>
          <cell r="F2160">
            <v>2</v>
          </cell>
          <cell r="G2160">
            <v>0</v>
          </cell>
          <cell r="H2160">
            <v>0</v>
          </cell>
          <cell r="I2160">
            <v>0</v>
          </cell>
        </row>
        <row r="2161">
          <cell r="A2161">
            <v>28446613</v>
          </cell>
          <cell r="B2161">
            <v>0</v>
          </cell>
          <cell r="C2161">
            <v>0</v>
          </cell>
          <cell r="D2161">
            <v>0</v>
          </cell>
          <cell r="E2161">
            <v>0</v>
          </cell>
          <cell r="F2161">
            <v>3</v>
          </cell>
          <cell r="G2161">
            <v>0</v>
          </cell>
          <cell r="H2161">
            <v>0</v>
          </cell>
          <cell r="I2161">
            <v>0</v>
          </cell>
        </row>
        <row r="2162">
          <cell r="A2162">
            <v>28446614</v>
          </cell>
          <cell r="B2162">
            <v>0</v>
          </cell>
          <cell r="C2162">
            <v>0</v>
          </cell>
          <cell r="D2162">
            <v>0</v>
          </cell>
          <cell r="E2162">
            <v>0</v>
          </cell>
          <cell r="F2162">
            <v>4</v>
          </cell>
          <cell r="G2162">
            <v>0</v>
          </cell>
          <cell r="H2162">
            <v>0</v>
          </cell>
          <cell r="I2162">
            <v>0</v>
          </cell>
        </row>
        <row r="2163">
          <cell r="A2163">
            <v>28446615</v>
          </cell>
          <cell r="B2163">
            <v>0</v>
          </cell>
          <cell r="C2163">
            <v>0</v>
          </cell>
          <cell r="D2163">
            <v>-1</v>
          </cell>
          <cell r="E2163">
            <v>0</v>
          </cell>
          <cell r="F2163">
            <v>3</v>
          </cell>
          <cell r="G2163">
            <v>0</v>
          </cell>
          <cell r="H2163">
            <v>0</v>
          </cell>
          <cell r="I2163">
            <v>0</v>
          </cell>
        </row>
        <row r="2164">
          <cell r="A2164">
            <v>28446616</v>
          </cell>
          <cell r="B2164">
            <v>0</v>
          </cell>
          <cell r="C2164">
            <v>0</v>
          </cell>
          <cell r="D2164">
            <v>0</v>
          </cell>
          <cell r="E2164">
            <v>0</v>
          </cell>
          <cell r="F2164">
            <v>4</v>
          </cell>
          <cell r="G2164">
            <v>0</v>
          </cell>
          <cell r="H2164">
            <v>0</v>
          </cell>
          <cell r="I2164">
            <v>0</v>
          </cell>
        </row>
        <row r="2165">
          <cell r="B2165">
            <v>1</v>
          </cell>
          <cell r="C2165">
            <v>-3</v>
          </cell>
          <cell r="D2165">
            <v>-2</v>
          </cell>
          <cell r="E2165">
            <v>0</v>
          </cell>
          <cell r="F2165">
            <v>26</v>
          </cell>
          <cell r="G2165">
            <v>0</v>
          </cell>
          <cell r="H2165">
            <v>0</v>
          </cell>
          <cell r="I2165">
            <v>0</v>
          </cell>
        </row>
        <row r="2166">
          <cell r="A2166">
            <v>3255201</v>
          </cell>
          <cell r="B2166">
            <v>2</v>
          </cell>
          <cell r="C2166">
            <v>2</v>
          </cell>
          <cell r="D2166">
            <v>0</v>
          </cell>
          <cell r="E2166">
            <v>2</v>
          </cell>
          <cell r="F2166">
            <v>23</v>
          </cell>
          <cell r="G2166">
            <v>0</v>
          </cell>
          <cell r="H2166">
            <v>0</v>
          </cell>
          <cell r="I2166">
            <v>0</v>
          </cell>
        </row>
        <row r="2167">
          <cell r="A2167">
            <v>3255207</v>
          </cell>
          <cell r="B2167">
            <v>0</v>
          </cell>
          <cell r="C2167">
            <v>0</v>
          </cell>
          <cell r="D2167">
            <v>0</v>
          </cell>
          <cell r="E2167">
            <v>0</v>
          </cell>
          <cell r="F2167">
            <v>2</v>
          </cell>
          <cell r="G2167">
            <v>0</v>
          </cell>
          <cell r="H2167">
            <v>0</v>
          </cell>
          <cell r="I2167">
            <v>0</v>
          </cell>
        </row>
        <row r="2168">
          <cell r="A2168">
            <v>3298201</v>
          </cell>
          <cell r="B2168">
            <v>4</v>
          </cell>
          <cell r="C2168">
            <v>6</v>
          </cell>
          <cell r="D2168">
            <v>5</v>
          </cell>
          <cell r="E2168">
            <v>4</v>
          </cell>
          <cell r="F2168">
            <v>28</v>
          </cell>
          <cell r="G2168">
            <v>0</v>
          </cell>
          <cell r="H2168">
            <v>38</v>
          </cell>
          <cell r="I2168">
            <v>0</v>
          </cell>
        </row>
        <row r="2169">
          <cell r="A2169">
            <v>3307603</v>
          </cell>
          <cell r="B2169">
            <v>0</v>
          </cell>
          <cell r="C2169">
            <v>0</v>
          </cell>
          <cell r="D2169">
            <v>0</v>
          </cell>
          <cell r="E2169">
            <v>0</v>
          </cell>
          <cell r="F2169">
            <v>1</v>
          </cell>
          <cell r="G2169">
            <v>0</v>
          </cell>
          <cell r="H2169">
            <v>0</v>
          </cell>
          <cell r="I2169">
            <v>0</v>
          </cell>
        </row>
        <row r="2170">
          <cell r="A2170">
            <v>4434411</v>
          </cell>
          <cell r="B2170">
            <v>0</v>
          </cell>
          <cell r="C2170">
            <v>0</v>
          </cell>
          <cell r="D2170">
            <v>0</v>
          </cell>
          <cell r="E2170">
            <v>0</v>
          </cell>
          <cell r="F2170">
            <v>0</v>
          </cell>
          <cell r="G2170">
            <v>0</v>
          </cell>
          <cell r="H2170">
            <v>0</v>
          </cell>
          <cell r="I2170">
            <v>0</v>
          </cell>
        </row>
        <row r="2171">
          <cell r="A2171">
            <v>4434611</v>
          </cell>
          <cell r="B2171">
            <v>0</v>
          </cell>
          <cell r="C2171">
            <v>0</v>
          </cell>
          <cell r="D2171">
            <v>0</v>
          </cell>
          <cell r="E2171">
            <v>0</v>
          </cell>
          <cell r="F2171">
            <v>0</v>
          </cell>
          <cell r="G2171">
            <v>0</v>
          </cell>
          <cell r="H2171">
            <v>0</v>
          </cell>
          <cell r="I2171">
            <v>0</v>
          </cell>
        </row>
        <row r="2172">
          <cell r="A2172">
            <v>5200411</v>
          </cell>
          <cell r="B2172">
            <v>2</v>
          </cell>
          <cell r="C2172">
            <v>0</v>
          </cell>
          <cell r="D2172">
            <v>0</v>
          </cell>
          <cell r="E2172">
            <v>0</v>
          </cell>
          <cell r="F2172">
            <v>17</v>
          </cell>
          <cell r="G2172">
            <v>0</v>
          </cell>
          <cell r="H2172">
            <v>0</v>
          </cell>
          <cell r="I2172">
            <v>0</v>
          </cell>
        </row>
        <row r="2173">
          <cell r="A2173">
            <v>14594511</v>
          </cell>
          <cell r="B2173">
            <v>4</v>
          </cell>
          <cell r="C2173">
            <v>2</v>
          </cell>
          <cell r="D2173">
            <v>-1</v>
          </cell>
          <cell r="E2173">
            <v>1</v>
          </cell>
          <cell r="F2173">
            <v>18</v>
          </cell>
          <cell r="G2173">
            <v>0</v>
          </cell>
          <cell r="H2173">
            <v>0</v>
          </cell>
          <cell r="I2173">
            <v>0</v>
          </cell>
        </row>
        <row r="2174">
          <cell r="A2174">
            <v>14595411</v>
          </cell>
          <cell r="B2174">
            <v>1</v>
          </cell>
          <cell r="C2174">
            <v>3</v>
          </cell>
          <cell r="D2174">
            <v>1</v>
          </cell>
          <cell r="E2174">
            <v>1</v>
          </cell>
          <cell r="F2174">
            <v>27</v>
          </cell>
          <cell r="G2174">
            <v>0</v>
          </cell>
          <cell r="H2174">
            <v>0</v>
          </cell>
          <cell r="I2174">
            <v>0</v>
          </cell>
        </row>
        <row r="2175">
          <cell r="A2175">
            <v>21155011</v>
          </cell>
          <cell r="B2175">
            <v>0</v>
          </cell>
          <cell r="C2175">
            <v>0</v>
          </cell>
          <cell r="D2175">
            <v>0</v>
          </cell>
          <cell r="E2175">
            <v>0</v>
          </cell>
          <cell r="F2175">
            <v>5</v>
          </cell>
          <cell r="G2175">
            <v>0</v>
          </cell>
          <cell r="H2175">
            <v>0</v>
          </cell>
          <cell r="I2175">
            <v>0</v>
          </cell>
        </row>
        <row r="2176">
          <cell r="A2176">
            <v>21155012</v>
          </cell>
          <cell r="B2176">
            <v>0</v>
          </cell>
          <cell r="C2176">
            <v>0</v>
          </cell>
          <cell r="D2176">
            <v>1</v>
          </cell>
          <cell r="E2176">
            <v>2</v>
          </cell>
          <cell r="F2176">
            <v>21</v>
          </cell>
          <cell r="G2176">
            <v>0</v>
          </cell>
          <cell r="H2176">
            <v>0</v>
          </cell>
          <cell r="I2176">
            <v>0</v>
          </cell>
        </row>
        <row r="2177">
          <cell r="A2177">
            <v>21155013</v>
          </cell>
          <cell r="B2177">
            <v>0</v>
          </cell>
          <cell r="C2177">
            <v>0</v>
          </cell>
          <cell r="D2177">
            <v>0</v>
          </cell>
          <cell r="E2177">
            <v>0</v>
          </cell>
          <cell r="F2177">
            <v>6</v>
          </cell>
          <cell r="G2177">
            <v>0</v>
          </cell>
          <cell r="H2177">
            <v>0</v>
          </cell>
          <cell r="I2177">
            <v>0</v>
          </cell>
        </row>
        <row r="2178">
          <cell r="A2178">
            <v>21155014</v>
          </cell>
          <cell r="B2178">
            <v>5</v>
          </cell>
          <cell r="C2178">
            <v>4</v>
          </cell>
          <cell r="D2178">
            <v>9</v>
          </cell>
          <cell r="E2178">
            <v>8</v>
          </cell>
          <cell r="F2178">
            <v>35</v>
          </cell>
          <cell r="G2178">
            <v>0</v>
          </cell>
          <cell r="H2178">
            <v>0</v>
          </cell>
          <cell r="I2178">
            <v>0</v>
          </cell>
        </row>
        <row r="2179">
          <cell r="A2179">
            <v>31472511</v>
          </cell>
          <cell r="B2179">
            <v>4</v>
          </cell>
          <cell r="C2179">
            <v>3</v>
          </cell>
          <cell r="D2179">
            <v>4</v>
          </cell>
          <cell r="E2179">
            <v>4</v>
          </cell>
          <cell r="F2179">
            <v>42</v>
          </cell>
          <cell r="G2179">
            <v>0</v>
          </cell>
          <cell r="H2179">
            <v>0</v>
          </cell>
          <cell r="I2179">
            <v>0</v>
          </cell>
        </row>
        <row r="2180">
          <cell r="A2180">
            <v>31707811</v>
          </cell>
          <cell r="B2180">
            <v>0</v>
          </cell>
          <cell r="C2180">
            <v>3</v>
          </cell>
          <cell r="D2180">
            <v>0</v>
          </cell>
          <cell r="E2180">
            <v>2</v>
          </cell>
          <cell r="F2180">
            <v>22</v>
          </cell>
          <cell r="G2180">
            <v>0</v>
          </cell>
          <cell r="H2180">
            <v>0</v>
          </cell>
          <cell r="I2180">
            <v>0</v>
          </cell>
        </row>
        <row r="2181">
          <cell r="A2181">
            <v>54193911</v>
          </cell>
          <cell r="B2181">
            <v>189</v>
          </cell>
          <cell r="C2181">
            <v>125</v>
          </cell>
          <cell r="D2181">
            <v>142</v>
          </cell>
          <cell r="E2181">
            <v>135</v>
          </cell>
          <cell r="F2181">
            <v>3923</v>
          </cell>
          <cell r="G2181">
            <v>226</v>
          </cell>
          <cell r="H2181">
            <v>340</v>
          </cell>
          <cell r="I2181">
            <v>108</v>
          </cell>
        </row>
        <row r="2182">
          <cell r="A2182">
            <v>54290811</v>
          </cell>
          <cell r="B2182">
            <v>82</v>
          </cell>
          <cell r="C2182">
            <v>45</v>
          </cell>
          <cell r="D2182">
            <v>66</v>
          </cell>
          <cell r="E2182">
            <v>80</v>
          </cell>
          <cell r="F2182">
            <v>3800</v>
          </cell>
          <cell r="G2182">
            <v>0</v>
          </cell>
          <cell r="H2182">
            <v>0</v>
          </cell>
          <cell r="I2182">
            <v>0</v>
          </cell>
        </row>
        <row r="2183">
          <cell r="A2183">
            <v>54394211</v>
          </cell>
          <cell r="B2183">
            <v>346</v>
          </cell>
          <cell r="C2183">
            <v>275</v>
          </cell>
          <cell r="D2183">
            <v>257</v>
          </cell>
          <cell r="E2183">
            <v>296</v>
          </cell>
          <cell r="F2183">
            <v>3909</v>
          </cell>
          <cell r="G2183">
            <v>386</v>
          </cell>
          <cell r="H2183">
            <v>310</v>
          </cell>
          <cell r="I2183">
            <v>432</v>
          </cell>
        </row>
        <row r="2184">
          <cell r="A2184">
            <v>54436211</v>
          </cell>
          <cell r="B2184">
            <v>152</v>
          </cell>
          <cell r="C2184">
            <v>128</v>
          </cell>
          <cell r="D2184">
            <v>139</v>
          </cell>
          <cell r="E2184">
            <v>148</v>
          </cell>
          <cell r="F2184">
            <v>3901</v>
          </cell>
          <cell r="G2184">
            <v>96</v>
          </cell>
          <cell r="H2184">
            <v>2</v>
          </cell>
          <cell r="I2184">
            <v>468</v>
          </cell>
        </row>
        <row r="2185">
          <cell r="A2185">
            <v>54512311</v>
          </cell>
          <cell r="B2185">
            <v>160</v>
          </cell>
          <cell r="C2185">
            <v>140</v>
          </cell>
          <cell r="D2185">
            <v>157</v>
          </cell>
          <cell r="E2185">
            <v>187</v>
          </cell>
          <cell r="F2185">
            <v>3983</v>
          </cell>
          <cell r="G2185">
            <v>106</v>
          </cell>
          <cell r="H2185">
            <v>266</v>
          </cell>
          <cell r="I2185">
            <v>504</v>
          </cell>
        </row>
        <row r="2186">
          <cell r="A2186">
            <v>54764711</v>
          </cell>
          <cell r="B2186">
            <v>179</v>
          </cell>
          <cell r="C2186">
            <v>120</v>
          </cell>
          <cell r="D2186">
            <v>115</v>
          </cell>
          <cell r="E2186">
            <v>128</v>
          </cell>
          <cell r="F2186">
            <v>5725</v>
          </cell>
          <cell r="G2186">
            <v>140</v>
          </cell>
          <cell r="H2186">
            <v>134</v>
          </cell>
          <cell r="I2186">
            <v>234</v>
          </cell>
        </row>
        <row r="2187">
          <cell r="A2187">
            <v>54987311</v>
          </cell>
          <cell r="B2187">
            <v>135</v>
          </cell>
          <cell r="C2187">
            <v>101</v>
          </cell>
          <cell r="D2187">
            <v>95</v>
          </cell>
          <cell r="E2187">
            <v>115</v>
          </cell>
          <cell r="F2187">
            <v>4000</v>
          </cell>
          <cell r="G2187">
            <v>116</v>
          </cell>
          <cell r="H2187">
            <v>86</v>
          </cell>
          <cell r="I2187">
            <v>156</v>
          </cell>
        </row>
        <row r="2188">
          <cell r="A2188">
            <v>55042711</v>
          </cell>
          <cell r="B2188">
            <v>228</v>
          </cell>
          <cell r="C2188">
            <v>179</v>
          </cell>
          <cell r="D2188">
            <v>159</v>
          </cell>
          <cell r="E2188">
            <v>173</v>
          </cell>
          <cell r="F2188">
            <v>3839</v>
          </cell>
          <cell r="G2188">
            <v>186</v>
          </cell>
          <cell r="H2188">
            <v>8</v>
          </cell>
          <cell r="I2188">
            <v>612</v>
          </cell>
        </row>
        <row r="2189">
          <cell r="A2189">
            <v>55472011</v>
          </cell>
          <cell r="B2189">
            <v>182</v>
          </cell>
          <cell r="C2189">
            <v>141</v>
          </cell>
          <cell r="D2189">
            <v>156</v>
          </cell>
          <cell r="E2189">
            <v>130</v>
          </cell>
          <cell r="F2189">
            <v>3658</v>
          </cell>
          <cell r="G2189">
            <v>186</v>
          </cell>
          <cell r="H2189">
            <v>0</v>
          </cell>
          <cell r="I2189">
            <v>360</v>
          </cell>
        </row>
        <row r="2190">
          <cell r="A2190">
            <v>56692411</v>
          </cell>
          <cell r="B2190">
            <v>0</v>
          </cell>
          <cell r="C2190">
            <v>0</v>
          </cell>
          <cell r="D2190">
            <v>0</v>
          </cell>
          <cell r="E2190">
            <v>0</v>
          </cell>
          <cell r="F2190">
            <v>0</v>
          </cell>
          <cell r="G2190">
            <v>0</v>
          </cell>
          <cell r="H2190">
            <v>0</v>
          </cell>
          <cell r="I2190">
            <v>3912</v>
          </cell>
        </row>
        <row r="2191">
          <cell r="A2191">
            <v>57647311</v>
          </cell>
          <cell r="B2191">
            <v>180</v>
          </cell>
          <cell r="C2191">
            <v>133</v>
          </cell>
          <cell r="D2191">
            <v>148</v>
          </cell>
          <cell r="E2191">
            <v>155</v>
          </cell>
          <cell r="F2191">
            <v>4484</v>
          </cell>
          <cell r="G2191">
            <v>177</v>
          </cell>
          <cell r="H2191">
            <v>0</v>
          </cell>
          <cell r="I2191">
            <v>588</v>
          </cell>
        </row>
        <row r="2192">
          <cell r="B2192">
            <v>1855</v>
          </cell>
          <cell r="C2192">
            <v>1410</v>
          </cell>
          <cell r="D2192">
            <v>1453</v>
          </cell>
          <cell r="E2192">
            <v>1571</v>
          </cell>
          <cell r="F2192">
            <v>41469</v>
          </cell>
          <cell r="G2192">
            <v>1619</v>
          </cell>
          <cell r="H2192">
            <v>1184</v>
          </cell>
          <cell r="I2192">
            <v>7374</v>
          </cell>
        </row>
        <row r="2193">
          <cell r="A2193">
            <v>23166611</v>
          </cell>
          <cell r="B2193">
            <v>0</v>
          </cell>
          <cell r="C2193">
            <v>0</v>
          </cell>
          <cell r="D2193">
            <v>0</v>
          </cell>
          <cell r="E2193">
            <v>0</v>
          </cell>
          <cell r="F2193">
            <v>1</v>
          </cell>
          <cell r="G2193">
            <v>0</v>
          </cell>
          <cell r="H2193">
            <v>0</v>
          </cell>
          <cell r="I2193">
            <v>0</v>
          </cell>
        </row>
        <row r="2194">
          <cell r="A2194">
            <v>26169111</v>
          </cell>
          <cell r="B2194">
            <v>0</v>
          </cell>
          <cell r="C2194">
            <v>0</v>
          </cell>
          <cell r="D2194">
            <v>0</v>
          </cell>
          <cell r="E2194">
            <v>0</v>
          </cell>
          <cell r="F2194">
            <v>51</v>
          </cell>
          <cell r="G2194">
            <v>0</v>
          </cell>
          <cell r="H2194">
            <v>0</v>
          </cell>
          <cell r="I2194">
            <v>0</v>
          </cell>
        </row>
        <row r="2195">
          <cell r="A2195">
            <v>28383311</v>
          </cell>
          <cell r="B2195">
            <v>0</v>
          </cell>
          <cell r="C2195">
            <v>1</v>
          </cell>
          <cell r="D2195">
            <v>0</v>
          </cell>
          <cell r="E2195">
            <v>0</v>
          </cell>
          <cell r="F2195">
            <v>12</v>
          </cell>
          <cell r="G2195">
            <v>0</v>
          </cell>
          <cell r="H2195">
            <v>0</v>
          </cell>
          <cell r="I2195">
            <v>0</v>
          </cell>
        </row>
        <row r="2196">
          <cell r="A2196">
            <v>28383312</v>
          </cell>
          <cell r="B2196">
            <v>4</v>
          </cell>
          <cell r="C2196">
            <v>0</v>
          </cell>
          <cell r="D2196">
            <v>0</v>
          </cell>
          <cell r="E2196">
            <v>0</v>
          </cell>
          <cell r="F2196">
            <v>16</v>
          </cell>
          <cell r="G2196">
            <v>0</v>
          </cell>
          <cell r="H2196">
            <v>0</v>
          </cell>
          <cell r="I2196">
            <v>0</v>
          </cell>
        </row>
        <row r="2197">
          <cell r="A2197">
            <v>28383313</v>
          </cell>
          <cell r="B2197">
            <v>0</v>
          </cell>
          <cell r="C2197">
            <v>3</v>
          </cell>
          <cell r="D2197">
            <v>1</v>
          </cell>
          <cell r="E2197">
            <v>1</v>
          </cell>
          <cell r="F2197">
            <v>9</v>
          </cell>
          <cell r="G2197">
            <v>0</v>
          </cell>
          <cell r="H2197">
            <v>0</v>
          </cell>
          <cell r="I2197">
            <v>0</v>
          </cell>
        </row>
        <row r="2198">
          <cell r="A2198">
            <v>28383611</v>
          </cell>
          <cell r="B2198">
            <v>80</v>
          </cell>
          <cell r="C2198">
            <v>71</v>
          </cell>
          <cell r="D2198">
            <v>58</v>
          </cell>
          <cell r="E2198">
            <v>78</v>
          </cell>
          <cell r="F2198">
            <v>3984</v>
          </cell>
          <cell r="G2198">
            <v>3</v>
          </cell>
          <cell r="H2198">
            <v>3</v>
          </cell>
          <cell r="I2198">
            <v>0</v>
          </cell>
        </row>
        <row r="2199">
          <cell r="A2199">
            <v>28384711</v>
          </cell>
          <cell r="B2199">
            <v>0</v>
          </cell>
          <cell r="C2199">
            <v>0</v>
          </cell>
          <cell r="D2199">
            <v>0</v>
          </cell>
          <cell r="E2199">
            <v>0</v>
          </cell>
          <cell r="F2199">
            <v>18</v>
          </cell>
          <cell r="G2199">
            <v>0</v>
          </cell>
          <cell r="H2199">
            <v>0</v>
          </cell>
          <cell r="I2199">
            <v>0</v>
          </cell>
        </row>
        <row r="2200">
          <cell r="A2200">
            <v>28384712</v>
          </cell>
          <cell r="B2200">
            <v>0</v>
          </cell>
          <cell r="C2200">
            <v>0</v>
          </cell>
          <cell r="D2200">
            <v>0</v>
          </cell>
          <cell r="E2200">
            <v>0</v>
          </cell>
          <cell r="F2200">
            <v>17</v>
          </cell>
          <cell r="G2200">
            <v>0</v>
          </cell>
          <cell r="H2200">
            <v>0</v>
          </cell>
          <cell r="I2200">
            <v>0</v>
          </cell>
        </row>
        <row r="2201">
          <cell r="A2201">
            <v>28384713</v>
          </cell>
          <cell r="B2201">
            <v>0</v>
          </cell>
          <cell r="C2201">
            <v>0</v>
          </cell>
          <cell r="D2201">
            <v>0</v>
          </cell>
          <cell r="E2201">
            <v>2</v>
          </cell>
          <cell r="F2201">
            <v>16</v>
          </cell>
          <cell r="G2201">
            <v>0</v>
          </cell>
          <cell r="H2201">
            <v>0</v>
          </cell>
          <cell r="I2201">
            <v>0</v>
          </cell>
        </row>
        <row r="2202">
          <cell r="A2202">
            <v>45947311</v>
          </cell>
          <cell r="B2202">
            <v>86</v>
          </cell>
          <cell r="C2202">
            <v>61</v>
          </cell>
          <cell r="D2202">
            <v>84</v>
          </cell>
          <cell r="E2202">
            <v>60</v>
          </cell>
          <cell r="F2202">
            <v>2835</v>
          </cell>
          <cell r="G2202">
            <v>0</v>
          </cell>
          <cell r="H2202">
            <v>0</v>
          </cell>
          <cell r="I2202">
            <v>0</v>
          </cell>
        </row>
        <row r="2203">
          <cell r="A2203">
            <v>45949511</v>
          </cell>
          <cell r="B2203">
            <v>300</v>
          </cell>
          <cell r="C2203">
            <v>168</v>
          </cell>
          <cell r="D2203">
            <v>218</v>
          </cell>
          <cell r="E2203">
            <v>212</v>
          </cell>
          <cell r="F2203">
            <v>3471</v>
          </cell>
          <cell r="G2203">
            <v>128</v>
          </cell>
          <cell r="H2203">
            <v>18</v>
          </cell>
          <cell r="I2203">
            <v>320</v>
          </cell>
        </row>
        <row r="2204">
          <cell r="A2204">
            <v>57290211</v>
          </cell>
          <cell r="B2204">
            <v>60</v>
          </cell>
          <cell r="C2204">
            <v>38</v>
          </cell>
          <cell r="D2204">
            <v>60</v>
          </cell>
          <cell r="E2204">
            <v>35</v>
          </cell>
          <cell r="F2204">
            <v>2599</v>
          </cell>
          <cell r="G2204">
            <v>0</v>
          </cell>
          <cell r="H2204">
            <v>0</v>
          </cell>
          <cell r="I2204">
            <v>0</v>
          </cell>
        </row>
        <row r="2205">
          <cell r="A2205">
            <v>57291411</v>
          </cell>
          <cell r="B2205">
            <v>165</v>
          </cell>
          <cell r="C2205">
            <v>163</v>
          </cell>
          <cell r="D2205">
            <v>190</v>
          </cell>
          <cell r="E2205">
            <v>177</v>
          </cell>
          <cell r="F2205">
            <v>2627</v>
          </cell>
          <cell r="G2205">
            <v>36</v>
          </cell>
          <cell r="H2205">
            <v>0</v>
          </cell>
          <cell r="I2205">
            <v>168</v>
          </cell>
        </row>
        <row r="2206">
          <cell r="A2206">
            <v>57292411</v>
          </cell>
          <cell r="B2206">
            <v>33</v>
          </cell>
          <cell r="C2206">
            <v>51</v>
          </cell>
          <cell r="D2206">
            <v>42</v>
          </cell>
          <cell r="E2206">
            <v>55</v>
          </cell>
          <cell r="F2206">
            <v>3027</v>
          </cell>
          <cell r="G2206">
            <v>0</v>
          </cell>
          <cell r="H2206">
            <v>0</v>
          </cell>
          <cell r="I2206">
            <v>0</v>
          </cell>
        </row>
        <row r="2207">
          <cell r="A2207">
            <v>57294811</v>
          </cell>
          <cell r="B2207">
            <v>179</v>
          </cell>
          <cell r="C2207">
            <v>121</v>
          </cell>
          <cell r="D2207">
            <v>152</v>
          </cell>
          <cell r="E2207">
            <v>159</v>
          </cell>
          <cell r="F2207">
            <v>3512</v>
          </cell>
          <cell r="G2207">
            <v>88</v>
          </cell>
          <cell r="H2207">
            <v>76</v>
          </cell>
          <cell r="I2207">
            <v>180</v>
          </cell>
        </row>
        <row r="2208">
          <cell r="A2208">
            <v>57297911</v>
          </cell>
          <cell r="B2208">
            <v>301</v>
          </cell>
          <cell r="C2208">
            <v>258</v>
          </cell>
          <cell r="D2208">
            <v>268</v>
          </cell>
          <cell r="E2208">
            <v>277</v>
          </cell>
          <cell r="F2208">
            <v>3654</v>
          </cell>
          <cell r="G2208">
            <v>198</v>
          </cell>
          <cell r="H2208">
            <v>114</v>
          </cell>
          <cell r="I2208">
            <v>384</v>
          </cell>
        </row>
        <row r="2209">
          <cell r="A2209">
            <v>57304211</v>
          </cell>
          <cell r="B2209">
            <v>117</v>
          </cell>
          <cell r="C2209">
            <v>94</v>
          </cell>
          <cell r="D2209">
            <v>99</v>
          </cell>
          <cell r="E2209">
            <v>132</v>
          </cell>
          <cell r="F2209">
            <v>2845</v>
          </cell>
          <cell r="G2209">
            <v>64</v>
          </cell>
          <cell r="H2209">
            <v>0</v>
          </cell>
          <cell r="I2209">
            <v>72</v>
          </cell>
        </row>
        <row r="2210">
          <cell r="A2210">
            <v>82177701</v>
          </cell>
          <cell r="B2210">
            <v>0</v>
          </cell>
          <cell r="C2210">
            <v>0</v>
          </cell>
          <cell r="D2210">
            <v>0</v>
          </cell>
          <cell r="E2210">
            <v>0</v>
          </cell>
          <cell r="F2210">
            <v>0</v>
          </cell>
          <cell r="G2210">
            <v>0</v>
          </cell>
          <cell r="H2210">
            <v>0</v>
          </cell>
          <cell r="I2210">
            <v>1575</v>
          </cell>
        </row>
        <row r="2211">
          <cell r="A2211">
            <v>89300311</v>
          </cell>
          <cell r="B2211">
            <v>0</v>
          </cell>
          <cell r="C2211">
            <v>0</v>
          </cell>
          <cell r="D2211">
            <v>0</v>
          </cell>
          <cell r="E2211">
            <v>0</v>
          </cell>
          <cell r="F2211">
            <v>0</v>
          </cell>
          <cell r="G2211">
            <v>0</v>
          </cell>
          <cell r="H2211">
            <v>0</v>
          </cell>
          <cell r="I2211">
            <v>4150</v>
          </cell>
        </row>
        <row r="2212">
          <cell r="A2212">
            <v>89302011</v>
          </cell>
          <cell r="B2212">
            <v>0</v>
          </cell>
          <cell r="C2212">
            <v>0</v>
          </cell>
          <cell r="D2212">
            <v>0</v>
          </cell>
          <cell r="E2212">
            <v>0</v>
          </cell>
          <cell r="F2212">
            <v>0</v>
          </cell>
          <cell r="G2212">
            <v>0</v>
          </cell>
          <cell r="H2212">
            <v>0</v>
          </cell>
          <cell r="I2212">
            <v>750</v>
          </cell>
        </row>
        <row r="2213">
          <cell r="A2213">
            <v>89302111</v>
          </cell>
          <cell r="B2213">
            <v>0</v>
          </cell>
          <cell r="C2213">
            <v>0</v>
          </cell>
          <cell r="D2213">
            <v>0</v>
          </cell>
          <cell r="E2213">
            <v>0</v>
          </cell>
          <cell r="F2213">
            <v>0</v>
          </cell>
          <cell r="G2213">
            <v>0</v>
          </cell>
          <cell r="H2213">
            <v>0</v>
          </cell>
          <cell r="I2213">
            <v>1944</v>
          </cell>
        </row>
        <row r="2214">
          <cell r="A2214">
            <v>89302211</v>
          </cell>
          <cell r="B2214">
            <v>0</v>
          </cell>
          <cell r="C2214">
            <v>0</v>
          </cell>
          <cell r="D2214">
            <v>0</v>
          </cell>
          <cell r="E2214">
            <v>0</v>
          </cell>
          <cell r="F2214">
            <v>0</v>
          </cell>
          <cell r="G2214">
            <v>0</v>
          </cell>
          <cell r="H2214">
            <v>0</v>
          </cell>
          <cell r="I2214">
            <v>1248</v>
          </cell>
        </row>
        <row r="2215">
          <cell r="A2215">
            <v>89302311</v>
          </cell>
          <cell r="B2215">
            <v>0</v>
          </cell>
          <cell r="C2215">
            <v>0</v>
          </cell>
          <cell r="D2215">
            <v>0</v>
          </cell>
          <cell r="E2215">
            <v>0</v>
          </cell>
          <cell r="F2215">
            <v>0</v>
          </cell>
          <cell r="G2215">
            <v>0</v>
          </cell>
          <cell r="H2215">
            <v>0</v>
          </cell>
          <cell r="I2215">
            <v>768</v>
          </cell>
        </row>
        <row r="2216">
          <cell r="A2216">
            <v>89302411</v>
          </cell>
          <cell r="B2216">
            <v>0</v>
          </cell>
          <cell r="C2216">
            <v>0</v>
          </cell>
          <cell r="D2216">
            <v>0</v>
          </cell>
          <cell r="E2216">
            <v>0</v>
          </cell>
          <cell r="F2216">
            <v>0</v>
          </cell>
          <cell r="G2216">
            <v>0</v>
          </cell>
          <cell r="H2216">
            <v>0</v>
          </cell>
          <cell r="I2216">
            <v>768</v>
          </cell>
        </row>
        <row r="2217">
          <cell r="A2217">
            <v>89424811</v>
          </cell>
          <cell r="B2217">
            <v>0</v>
          </cell>
          <cell r="C2217">
            <v>0</v>
          </cell>
          <cell r="D2217">
            <v>0</v>
          </cell>
          <cell r="E2217">
            <v>0</v>
          </cell>
          <cell r="F2217">
            <v>0</v>
          </cell>
          <cell r="G2217">
            <v>0</v>
          </cell>
          <cell r="H2217">
            <v>0</v>
          </cell>
          <cell r="I2217">
            <v>768</v>
          </cell>
        </row>
        <row r="2218">
          <cell r="A2218">
            <v>89424911</v>
          </cell>
          <cell r="B2218">
            <v>0</v>
          </cell>
          <cell r="C2218">
            <v>0</v>
          </cell>
          <cell r="D2218">
            <v>0</v>
          </cell>
          <cell r="E2218">
            <v>0</v>
          </cell>
          <cell r="F2218">
            <v>0</v>
          </cell>
          <cell r="G2218">
            <v>0</v>
          </cell>
          <cell r="H2218">
            <v>0</v>
          </cell>
          <cell r="I2218">
            <v>768</v>
          </cell>
        </row>
        <row r="2219">
          <cell r="A2219">
            <v>89430301</v>
          </cell>
          <cell r="B2219">
            <v>0</v>
          </cell>
          <cell r="C2219">
            <v>0</v>
          </cell>
          <cell r="D2219">
            <v>0</v>
          </cell>
          <cell r="E2219">
            <v>0</v>
          </cell>
          <cell r="F2219">
            <v>0</v>
          </cell>
          <cell r="G2219">
            <v>0</v>
          </cell>
          <cell r="H2219">
            <v>0</v>
          </cell>
          <cell r="I2219">
            <v>1575</v>
          </cell>
        </row>
        <row r="2220">
          <cell r="A2220">
            <v>89431901</v>
          </cell>
          <cell r="B2220">
            <v>0</v>
          </cell>
          <cell r="C2220">
            <v>0</v>
          </cell>
          <cell r="D2220">
            <v>0</v>
          </cell>
          <cell r="E2220">
            <v>0</v>
          </cell>
          <cell r="F2220">
            <v>0</v>
          </cell>
          <cell r="G2220">
            <v>0</v>
          </cell>
          <cell r="H2220">
            <v>0</v>
          </cell>
          <cell r="I2220">
            <v>1575</v>
          </cell>
        </row>
        <row r="2221">
          <cell r="A2221">
            <v>89437401</v>
          </cell>
          <cell r="B2221">
            <v>0</v>
          </cell>
          <cell r="C2221">
            <v>0</v>
          </cell>
          <cell r="D2221">
            <v>0</v>
          </cell>
          <cell r="E2221">
            <v>0</v>
          </cell>
          <cell r="F2221">
            <v>0</v>
          </cell>
          <cell r="G2221">
            <v>0</v>
          </cell>
          <cell r="H2221">
            <v>0</v>
          </cell>
          <cell r="I2221">
            <v>1575</v>
          </cell>
        </row>
        <row r="2222">
          <cell r="A2222">
            <v>89438701</v>
          </cell>
          <cell r="B2222">
            <v>0</v>
          </cell>
          <cell r="C2222">
            <v>0</v>
          </cell>
          <cell r="D2222">
            <v>0</v>
          </cell>
          <cell r="E2222">
            <v>0</v>
          </cell>
          <cell r="F2222">
            <v>0</v>
          </cell>
          <cell r="G2222">
            <v>0</v>
          </cell>
          <cell r="H2222">
            <v>0</v>
          </cell>
          <cell r="I2222">
            <v>1400</v>
          </cell>
        </row>
        <row r="2223">
          <cell r="A2223">
            <v>89439001</v>
          </cell>
          <cell r="B2223">
            <v>0</v>
          </cell>
          <cell r="C2223">
            <v>0</v>
          </cell>
          <cell r="D2223">
            <v>0</v>
          </cell>
          <cell r="E2223">
            <v>0</v>
          </cell>
          <cell r="F2223">
            <v>0</v>
          </cell>
          <cell r="G2223">
            <v>0</v>
          </cell>
          <cell r="H2223">
            <v>0</v>
          </cell>
          <cell r="I2223">
            <v>1575</v>
          </cell>
        </row>
        <row r="2224">
          <cell r="B2224">
            <v>1325</v>
          </cell>
          <cell r="C2224">
            <v>1029</v>
          </cell>
          <cell r="D2224">
            <v>1172</v>
          </cell>
          <cell r="E2224">
            <v>1188</v>
          </cell>
          <cell r="F2224">
            <v>28694</v>
          </cell>
          <cell r="G2224">
            <v>517</v>
          </cell>
          <cell r="H2224">
            <v>211</v>
          </cell>
          <cell r="I2224">
            <v>21563</v>
          </cell>
        </row>
        <row r="2225">
          <cell r="A2225">
            <v>5622611</v>
          </cell>
          <cell r="B2225">
            <v>1</v>
          </cell>
          <cell r="C2225">
            <v>0</v>
          </cell>
          <cell r="D2225">
            <v>9</v>
          </cell>
          <cell r="E2225">
            <v>1</v>
          </cell>
          <cell r="F2225">
            <v>8</v>
          </cell>
          <cell r="G2225">
            <v>0</v>
          </cell>
          <cell r="H2225">
            <v>0</v>
          </cell>
          <cell r="I2225">
            <v>0</v>
          </cell>
        </row>
        <row r="2226">
          <cell r="A2226">
            <v>28384811</v>
          </cell>
          <cell r="B2226">
            <v>0</v>
          </cell>
          <cell r="C2226">
            <v>0</v>
          </cell>
          <cell r="D2226">
            <v>0</v>
          </cell>
          <cell r="E2226">
            <v>1</v>
          </cell>
          <cell r="F2226">
            <v>7</v>
          </cell>
          <cell r="G2226">
            <v>0</v>
          </cell>
          <cell r="H2226">
            <v>0</v>
          </cell>
          <cell r="I2226">
            <v>0</v>
          </cell>
        </row>
        <row r="2227">
          <cell r="A2227">
            <v>28384812</v>
          </cell>
          <cell r="B2227">
            <v>702</v>
          </cell>
          <cell r="C2227">
            <v>603</v>
          </cell>
          <cell r="D2227">
            <v>527</v>
          </cell>
          <cell r="E2227">
            <v>568</v>
          </cell>
          <cell r="F2227">
            <v>5354</v>
          </cell>
          <cell r="G2227">
            <v>380</v>
          </cell>
          <cell r="H2227">
            <v>1048</v>
          </cell>
          <cell r="I2227">
            <v>1056</v>
          </cell>
        </row>
        <row r="2228">
          <cell r="A2228">
            <v>28384813</v>
          </cell>
          <cell r="B2228">
            <v>1</v>
          </cell>
          <cell r="C2228">
            <v>0</v>
          </cell>
          <cell r="D2228">
            <v>1</v>
          </cell>
          <cell r="E2228">
            <v>0</v>
          </cell>
          <cell r="F2228">
            <v>19</v>
          </cell>
          <cell r="G2228">
            <v>0</v>
          </cell>
          <cell r="H2228">
            <v>0</v>
          </cell>
          <cell r="I2228">
            <v>0</v>
          </cell>
        </row>
        <row r="2229">
          <cell r="A2229">
            <v>28387711</v>
          </cell>
          <cell r="B2229">
            <v>502</v>
          </cell>
          <cell r="C2229">
            <v>410</v>
          </cell>
          <cell r="D2229">
            <v>405</v>
          </cell>
          <cell r="E2229">
            <v>425</v>
          </cell>
          <cell r="F2229">
            <v>4895</v>
          </cell>
          <cell r="G2229">
            <v>222</v>
          </cell>
          <cell r="H2229">
            <v>879</v>
          </cell>
          <cell r="I2229">
            <v>1272</v>
          </cell>
        </row>
        <row r="2230">
          <cell r="A2230">
            <v>28387712</v>
          </cell>
          <cell r="B2230">
            <v>580</v>
          </cell>
          <cell r="C2230">
            <v>395</v>
          </cell>
          <cell r="D2230">
            <v>393</v>
          </cell>
          <cell r="E2230">
            <v>387</v>
          </cell>
          <cell r="F2230">
            <v>5263</v>
          </cell>
          <cell r="G2230">
            <v>273</v>
          </cell>
          <cell r="H2230">
            <v>1146</v>
          </cell>
          <cell r="I2230">
            <v>336</v>
          </cell>
        </row>
        <row r="2231">
          <cell r="A2231">
            <v>28387713</v>
          </cell>
          <cell r="B2231">
            <v>484</v>
          </cell>
          <cell r="C2231">
            <v>377</v>
          </cell>
          <cell r="D2231">
            <v>347</v>
          </cell>
          <cell r="E2231">
            <v>433</v>
          </cell>
          <cell r="F2231">
            <v>5222</v>
          </cell>
          <cell r="G2231">
            <v>264</v>
          </cell>
          <cell r="H2231">
            <v>984</v>
          </cell>
          <cell r="I2231">
            <v>648</v>
          </cell>
        </row>
        <row r="2232">
          <cell r="A2232">
            <v>28387714</v>
          </cell>
          <cell r="B2232">
            <v>1</v>
          </cell>
          <cell r="C2232">
            <v>0</v>
          </cell>
          <cell r="D2232">
            <v>0</v>
          </cell>
          <cell r="E2232">
            <v>-1</v>
          </cell>
          <cell r="F2232">
            <v>41</v>
          </cell>
          <cell r="G2232">
            <v>0</v>
          </cell>
          <cell r="H2232">
            <v>0</v>
          </cell>
          <cell r="I2232">
            <v>0</v>
          </cell>
        </row>
        <row r="2233">
          <cell r="A2233">
            <v>30350811</v>
          </cell>
          <cell r="B2233">
            <v>610</v>
          </cell>
          <cell r="C2233">
            <v>385</v>
          </cell>
          <cell r="D2233">
            <v>396</v>
          </cell>
          <cell r="E2233">
            <v>444</v>
          </cell>
          <cell r="F2233">
            <v>7756</v>
          </cell>
          <cell r="G2233">
            <v>288</v>
          </cell>
          <cell r="H2233">
            <v>436</v>
          </cell>
          <cell r="I2233">
            <v>1224</v>
          </cell>
        </row>
        <row r="2234">
          <cell r="A2234">
            <v>31514211</v>
          </cell>
          <cell r="B2234">
            <v>7</v>
          </cell>
          <cell r="C2234">
            <v>6</v>
          </cell>
          <cell r="D2234">
            <v>6</v>
          </cell>
          <cell r="E2234">
            <v>6</v>
          </cell>
          <cell r="F2234">
            <v>63</v>
          </cell>
          <cell r="G2234">
            <v>0</v>
          </cell>
          <cell r="H2234">
            <v>0</v>
          </cell>
          <cell r="I2234">
            <v>0</v>
          </cell>
        </row>
        <row r="2235">
          <cell r="B2235">
            <v>2888</v>
          </cell>
          <cell r="C2235">
            <v>2176</v>
          </cell>
          <cell r="D2235">
            <v>2084</v>
          </cell>
          <cell r="E2235">
            <v>2264</v>
          </cell>
          <cell r="F2235">
            <v>28628</v>
          </cell>
          <cell r="G2235">
            <v>1427</v>
          </cell>
          <cell r="H2235">
            <v>4493</v>
          </cell>
          <cell r="I2235">
            <v>4536</v>
          </cell>
        </row>
        <row r="2236">
          <cell r="A2236">
            <v>9867811</v>
          </cell>
          <cell r="B2236">
            <v>1191</v>
          </cell>
          <cell r="C2236">
            <v>369</v>
          </cell>
          <cell r="D2236">
            <v>375</v>
          </cell>
          <cell r="E2236">
            <v>352</v>
          </cell>
          <cell r="F2236">
            <v>5946</v>
          </cell>
          <cell r="G2236">
            <v>684</v>
          </cell>
          <cell r="H2236">
            <v>1691</v>
          </cell>
          <cell r="I2236">
            <v>810</v>
          </cell>
        </row>
        <row r="2237">
          <cell r="A2237">
            <v>9867812</v>
          </cell>
          <cell r="B2237">
            <v>214</v>
          </cell>
          <cell r="C2237">
            <v>79</v>
          </cell>
          <cell r="D2237">
            <v>52</v>
          </cell>
          <cell r="E2237">
            <v>59</v>
          </cell>
          <cell r="F2237">
            <v>4327</v>
          </cell>
          <cell r="G2237">
            <v>49</v>
          </cell>
          <cell r="H2237">
            <v>0</v>
          </cell>
          <cell r="I2237">
            <v>54</v>
          </cell>
        </row>
        <row r="2238">
          <cell r="A2238">
            <v>9867813</v>
          </cell>
          <cell r="B2238">
            <v>266</v>
          </cell>
          <cell r="C2238">
            <v>68</v>
          </cell>
          <cell r="D2238">
            <v>71</v>
          </cell>
          <cell r="E2238">
            <v>66</v>
          </cell>
          <cell r="F2238">
            <v>4365</v>
          </cell>
          <cell r="G2238">
            <v>20</v>
          </cell>
          <cell r="H2238">
            <v>0</v>
          </cell>
          <cell r="I2238">
            <v>162</v>
          </cell>
        </row>
        <row r="2239">
          <cell r="A2239">
            <v>9867814</v>
          </cell>
          <cell r="B2239">
            <v>247</v>
          </cell>
          <cell r="C2239">
            <v>86</v>
          </cell>
          <cell r="D2239">
            <v>74</v>
          </cell>
          <cell r="E2239">
            <v>65</v>
          </cell>
          <cell r="F2239">
            <v>4190</v>
          </cell>
          <cell r="G2239">
            <v>63</v>
          </cell>
          <cell r="H2239">
            <v>0</v>
          </cell>
          <cell r="I2239">
            <v>270</v>
          </cell>
        </row>
        <row r="2240">
          <cell r="A2240">
            <v>9867815</v>
          </cell>
          <cell r="B2240">
            <v>663</v>
          </cell>
          <cell r="C2240">
            <v>232</v>
          </cell>
          <cell r="D2240">
            <v>218</v>
          </cell>
          <cell r="E2240">
            <v>162</v>
          </cell>
          <cell r="F2240">
            <v>3895</v>
          </cell>
          <cell r="G2240">
            <v>287</v>
          </cell>
          <cell r="H2240">
            <v>62</v>
          </cell>
          <cell r="I2240">
            <v>630</v>
          </cell>
        </row>
        <row r="2241">
          <cell r="A2241">
            <v>9867816</v>
          </cell>
          <cell r="B2241">
            <v>24</v>
          </cell>
          <cell r="C2241">
            <v>12</v>
          </cell>
          <cell r="D2241">
            <v>7</v>
          </cell>
          <cell r="E2241">
            <v>11</v>
          </cell>
          <cell r="F2241">
            <v>5242</v>
          </cell>
          <cell r="G2241">
            <v>20</v>
          </cell>
          <cell r="H2241">
            <v>15</v>
          </cell>
          <cell r="I2241">
            <v>90</v>
          </cell>
        </row>
        <row r="2242">
          <cell r="A2242">
            <v>9867817</v>
          </cell>
          <cell r="B2242">
            <v>135</v>
          </cell>
          <cell r="C2242">
            <v>41</v>
          </cell>
          <cell r="D2242">
            <v>40</v>
          </cell>
          <cell r="E2242">
            <v>43</v>
          </cell>
          <cell r="F2242">
            <v>4590</v>
          </cell>
          <cell r="G2242">
            <v>2</v>
          </cell>
          <cell r="H2242">
            <v>0</v>
          </cell>
          <cell r="I2242">
            <v>162</v>
          </cell>
        </row>
        <row r="2243">
          <cell r="A2243">
            <v>9867818</v>
          </cell>
          <cell r="B2243">
            <v>234</v>
          </cell>
          <cell r="C2243">
            <v>71</v>
          </cell>
          <cell r="D2243">
            <v>76</v>
          </cell>
          <cell r="E2243">
            <v>69</v>
          </cell>
          <cell r="F2243">
            <v>3940</v>
          </cell>
          <cell r="G2243">
            <v>12</v>
          </cell>
          <cell r="H2243">
            <v>0</v>
          </cell>
          <cell r="I2243">
            <v>234</v>
          </cell>
        </row>
        <row r="2244">
          <cell r="A2244">
            <v>9867819</v>
          </cell>
          <cell r="B2244">
            <v>507</v>
          </cell>
          <cell r="C2244">
            <v>162</v>
          </cell>
          <cell r="D2244">
            <v>134</v>
          </cell>
          <cell r="E2244">
            <v>134</v>
          </cell>
          <cell r="F2244">
            <v>4183</v>
          </cell>
          <cell r="G2244">
            <v>211</v>
          </cell>
          <cell r="H2244">
            <v>13</v>
          </cell>
          <cell r="I2244">
            <v>144</v>
          </cell>
        </row>
        <row r="2245">
          <cell r="A2245">
            <v>9867820</v>
          </cell>
          <cell r="B2245">
            <v>214</v>
          </cell>
          <cell r="C2245">
            <v>79</v>
          </cell>
          <cell r="D2245">
            <v>76</v>
          </cell>
          <cell r="E2245">
            <v>72</v>
          </cell>
          <cell r="F2245">
            <v>3978</v>
          </cell>
          <cell r="G2245">
            <v>28</v>
          </cell>
          <cell r="H2245">
            <v>0</v>
          </cell>
          <cell r="I2245">
            <v>288</v>
          </cell>
        </row>
        <row r="2246">
          <cell r="A2246">
            <v>9867821</v>
          </cell>
          <cell r="B2246">
            <v>227</v>
          </cell>
          <cell r="C2246">
            <v>70</v>
          </cell>
          <cell r="D2246">
            <v>68</v>
          </cell>
          <cell r="E2246">
            <v>70</v>
          </cell>
          <cell r="F2246">
            <v>4016</v>
          </cell>
          <cell r="G2246">
            <v>42</v>
          </cell>
          <cell r="H2246">
            <v>0</v>
          </cell>
          <cell r="I2246">
            <v>180</v>
          </cell>
        </row>
        <row r="2247">
          <cell r="A2247">
            <v>9867822</v>
          </cell>
          <cell r="B2247">
            <v>471</v>
          </cell>
          <cell r="C2247">
            <v>170</v>
          </cell>
          <cell r="D2247">
            <v>147</v>
          </cell>
          <cell r="E2247">
            <v>117</v>
          </cell>
          <cell r="F2247">
            <v>3758</v>
          </cell>
          <cell r="G2247">
            <v>92</v>
          </cell>
          <cell r="H2247">
            <v>0</v>
          </cell>
          <cell r="I2247">
            <v>270</v>
          </cell>
        </row>
        <row r="2248">
          <cell r="A2248">
            <v>9867823</v>
          </cell>
          <cell r="B2248">
            <v>323</v>
          </cell>
          <cell r="C2248">
            <v>91</v>
          </cell>
          <cell r="D2248">
            <v>111</v>
          </cell>
          <cell r="E2248">
            <v>94</v>
          </cell>
          <cell r="F2248">
            <v>3987</v>
          </cell>
          <cell r="G2248">
            <v>143</v>
          </cell>
          <cell r="H2248">
            <v>34</v>
          </cell>
          <cell r="I2248">
            <v>90</v>
          </cell>
        </row>
        <row r="2249">
          <cell r="A2249">
            <v>9867824</v>
          </cell>
          <cell r="B2249">
            <v>590</v>
          </cell>
          <cell r="C2249">
            <v>197</v>
          </cell>
          <cell r="D2249">
            <v>177</v>
          </cell>
          <cell r="E2249">
            <v>191</v>
          </cell>
          <cell r="F2249">
            <v>4835</v>
          </cell>
          <cell r="G2249">
            <v>350</v>
          </cell>
          <cell r="H2249">
            <v>421</v>
          </cell>
          <cell r="I2249">
            <v>36</v>
          </cell>
        </row>
        <row r="2250">
          <cell r="A2250">
            <v>9867825</v>
          </cell>
          <cell r="B2250">
            <v>342</v>
          </cell>
          <cell r="C2250">
            <v>90</v>
          </cell>
          <cell r="D2250">
            <v>96</v>
          </cell>
          <cell r="E2250">
            <v>81</v>
          </cell>
          <cell r="F2250">
            <v>3991</v>
          </cell>
          <cell r="G2250">
            <v>20</v>
          </cell>
          <cell r="H2250">
            <v>0</v>
          </cell>
          <cell r="I2250">
            <v>234</v>
          </cell>
        </row>
        <row r="2251">
          <cell r="A2251">
            <v>9867826</v>
          </cell>
          <cell r="B2251">
            <v>72</v>
          </cell>
          <cell r="C2251">
            <v>18</v>
          </cell>
          <cell r="D2251">
            <v>18</v>
          </cell>
          <cell r="E2251">
            <v>21</v>
          </cell>
          <cell r="F2251">
            <v>5099</v>
          </cell>
          <cell r="G2251">
            <v>9</v>
          </cell>
          <cell r="H2251">
            <v>0</v>
          </cell>
          <cell r="I2251">
            <v>126</v>
          </cell>
        </row>
        <row r="2252">
          <cell r="A2252">
            <v>9867827</v>
          </cell>
          <cell r="B2252">
            <v>8</v>
          </cell>
          <cell r="C2252">
            <v>3</v>
          </cell>
          <cell r="D2252">
            <v>5</v>
          </cell>
          <cell r="E2252">
            <v>7</v>
          </cell>
          <cell r="F2252">
            <v>5353</v>
          </cell>
          <cell r="G2252">
            <v>24</v>
          </cell>
          <cell r="H2252">
            <v>0</v>
          </cell>
          <cell r="I2252">
            <v>90</v>
          </cell>
        </row>
        <row r="2253">
          <cell r="A2253">
            <v>9867828</v>
          </cell>
          <cell r="B2253">
            <v>414</v>
          </cell>
          <cell r="C2253">
            <v>119</v>
          </cell>
          <cell r="D2253">
            <v>107</v>
          </cell>
          <cell r="E2253">
            <v>107</v>
          </cell>
          <cell r="F2253">
            <v>4220</v>
          </cell>
          <cell r="G2253">
            <v>88</v>
          </cell>
          <cell r="H2253">
            <v>0</v>
          </cell>
          <cell r="I2253">
            <v>108</v>
          </cell>
        </row>
        <row r="2254">
          <cell r="A2254">
            <v>9867829</v>
          </cell>
          <cell r="B2254">
            <v>301</v>
          </cell>
          <cell r="C2254">
            <v>104</v>
          </cell>
          <cell r="D2254">
            <v>78</v>
          </cell>
          <cell r="E2254">
            <v>87</v>
          </cell>
          <cell r="F2254">
            <v>4151</v>
          </cell>
          <cell r="G2254">
            <v>42</v>
          </cell>
          <cell r="H2254">
            <v>0</v>
          </cell>
          <cell r="I2254">
            <v>234</v>
          </cell>
        </row>
        <row r="2255">
          <cell r="A2255">
            <v>9867830</v>
          </cell>
          <cell r="B2255">
            <v>219</v>
          </cell>
          <cell r="C2255">
            <v>66</v>
          </cell>
          <cell r="D2255">
            <v>60</v>
          </cell>
          <cell r="E2255">
            <v>60</v>
          </cell>
          <cell r="F2255">
            <v>4279</v>
          </cell>
          <cell r="G2255">
            <v>36</v>
          </cell>
          <cell r="H2255">
            <v>0</v>
          </cell>
          <cell r="I2255">
            <v>180</v>
          </cell>
        </row>
        <row r="2256">
          <cell r="A2256">
            <v>9867831</v>
          </cell>
          <cell r="B2256">
            <v>77</v>
          </cell>
          <cell r="C2256">
            <v>14</v>
          </cell>
          <cell r="D2256">
            <v>20</v>
          </cell>
          <cell r="E2256">
            <v>26</v>
          </cell>
          <cell r="F2256">
            <v>4744</v>
          </cell>
          <cell r="G2256">
            <v>1</v>
          </cell>
          <cell r="H2256">
            <v>0</v>
          </cell>
          <cell r="I2256">
            <v>144</v>
          </cell>
        </row>
        <row r="2257">
          <cell r="A2257">
            <v>9867832</v>
          </cell>
          <cell r="B2257">
            <v>87</v>
          </cell>
          <cell r="C2257">
            <v>33</v>
          </cell>
          <cell r="D2257">
            <v>24</v>
          </cell>
          <cell r="E2257">
            <v>26</v>
          </cell>
          <cell r="F2257">
            <v>4194</v>
          </cell>
          <cell r="G2257">
            <v>36</v>
          </cell>
          <cell r="H2257">
            <v>0</v>
          </cell>
          <cell r="I2257">
            <v>306</v>
          </cell>
        </row>
        <row r="2258">
          <cell r="A2258">
            <v>9867833</v>
          </cell>
          <cell r="B2258">
            <v>68</v>
          </cell>
          <cell r="C2258">
            <v>27</v>
          </cell>
          <cell r="D2258">
            <v>24</v>
          </cell>
          <cell r="E2258">
            <v>17</v>
          </cell>
          <cell r="F2258">
            <v>5156</v>
          </cell>
          <cell r="G2258">
            <v>28</v>
          </cell>
          <cell r="H2258">
            <v>0</v>
          </cell>
          <cell r="I2258">
            <v>216</v>
          </cell>
        </row>
        <row r="2259">
          <cell r="A2259">
            <v>9867834</v>
          </cell>
          <cell r="B2259">
            <v>43</v>
          </cell>
          <cell r="C2259">
            <v>16</v>
          </cell>
          <cell r="D2259">
            <v>14</v>
          </cell>
          <cell r="E2259">
            <v>19</v>
          </cell>
          <cell r="F2259">
            <v>4656</v>
          </cell>
          <cell r="G2259">
            <v>22</v>
          </cell>
          <cell r="H2259">
            <v>0</v>
          </cell>
          <cell r="I2259">
            <v>126</v>
          </cell>
        </row>
        <row r="2260">
          <cell r="A2260">
            <v>9867835</v>
          </cell>
          <cell r="B2260">
            <v>382</v>
          </cell>
          <cell r="C2260">
            <v>113</v>
          </cell>
          <cell r="D2260">
            <v>101</v>
          </cell>
          <cell r="E2260">
            <v>91</v>
          </cell>
          <cell r="F2260">
            <v>4162</v>
          </cell>
          <cell r="G2260">
            <v>124</v>
          </cell>
          <cell r="H2260">
            <v>0</v>
          </cell>
          <cell r="I2260">
            <v>54</v>
          </cell>
        </row>
        <row r="2261">
          <cell r="A2261">
            <v>9867836</v>
          </cell>
          <cell r="B2261">
            <v>51</v>
          </cell>
          <cell r="C2261">
            <v>22</v>
          </cell>
          <cell r="D2261">
            <v>25</v>
          </cell>
          <cell r="E2261">
            <v>18</v>
          </cell>
          <cell r="F2261">
            <v>4649</v>
          </cell>
          <cell r="G2261">
            <v>24</v>
          </cell>
          <cell r="H2261">
            <v>0</v>
          </cell>
          <cell r="I2261">
            <v>126</v>
          </cell>
        </row>
        <row r="2262">
          <cell r="B2262">
            <v>7370</v>
          </cell>
          <cell r="C2262">
            <v>2352</v>
          </cell>
          <cell r="D2262">
            <v>2198</v>
          </cell>
          <cell r="E2262">
            <v>2065</v>
          </cell>
          <cell r="F2262">
            <v>115906</v>
          </cell>
          <cell r="G2262">
            <v>2457</v>
          </cell>
          <cell r="H2262">
            <v>2236</v>
          </cell>
          <cell r="I2262">
            <v>5364</v>
          </cell>
        </row>
        <row r="2263">
          <cell r="A2263">
            <v>23002711</v>
          </cell>
          <cell r="B2263">
            <v>0</v>
          </cell>
          <cell r="C2263">
            <v>0</v>
          </cell>
          <cell r="D2263">
            <v>0</v>
          </cell>
          <cell r="E2263">
            <v>1</v>
          </cell>
          <cell r="F2263">
            <v>18</v>
          </cell>
          <cell r="G2263">
            <v>0</v>
          </cell>
          <cell r="H2263">
            <v>0</v>
          </cell>
          <cell r="I2263">
            <v>0</v>
          </cell>
        </row>
        <row r="2264">
          <cell r="A2264">
            <v>28915811</v>
          </cell>
          <cell r="B2264">
            <v>0</v>
          </cell>
          <cell r="C2264">
            <v>0</v>
          </cell>
          <cell r="D2264">
            <v>1</v>
          </cell>
          <cell r="E2264">
            <v>0</v>
          </cell>
          <cell r="F2264">
            <v>10</v>
          </cell>
          <cell r="G2264">
            <v>0</v>
          </cell>
          <cell r="H2264">
            <v>0</v>
          </cell>
          <cell r="I2264">
            <v>0</v>
          </cell>
        </row>
        <row r="2265">
          <cell r="A2265">
            <v>30063111</v>
          </cell>
          <cell r="B2265">
            <v>10</v>
          </cell>
          <cell r="C2265">
            <v>9</v>
          </cell>
          <cell r="D2265">
            <v>29</v>
          </cell>
          <cell r="E2265">
            <v>12</v>
          </cell>
          <cell r="F2265">
            <v>168</v>
          </cell>
          <cell r="G2265">
            <v>0</v>
          </cell>
          <cell r="H2265">
            <v>0</v>
          </cell>
          <cell r="I2265">
            <v>0</v>
          </cell>
        </row>
        <row r="2266">
          <cell r="A2266">
            <v>35909111</v>
          </cell>
          <cell r="B2266">
            <v>146</v>
          </cell>
          <cell r="C2266">
            <v>85</v>
          </cell>
          <cell r="D2266">
            <v>92</v>
          </cell>
          <cell r="E2266">
            <v>108</v>
          </cell>
          <cell r="F2266">
            <v>3345</v>
          </cell>
          <cell r="G2266">
            <v>2</v>
          </cell>
          <cell r="H2266">
            <v>112</v>
          </cell>
          <cell r="I2266">
            <v>0</v>
          </cell>
        </row>
        <row r="2267">
          <cell r="A2267">
            <v>59910311</v>
          </cell>
          <cell r="B2267">
            <v>157</v>
          </cell>
          <cell r="C2267">
            <v>112</v>
          </cell>
          <cell r="D2267">
            <v>151</v>
          </cell>
          <cell r="E2267">
            <v>161</v>
          </cell>
          <cell r="F2267">
            <v>4016</v>
          </cell>
          <cell r="G2267">
            <v>102</v>
          </cell>
          <cell r="H2267">
            <v>322</v>
          </cell>
          <cell r="I2267">
            <v>216</v>
          </cell>
        </row>
        <row r="2268">
          <cell r="A2268">
            <v>10981311</v>
          </cell>
          <cell r="B2268">
            <v>0</v>
          </cell>
          <cell r="C2268">
            <v>0</v>
          </cell>
          <cell r="D2268">
            <v>0</v>
          </cell>
          <cell r="E2268">
            <v>0</v>
          </cell>
          <cell r="F2268">
            <v>1</v>
          </cell>
          <cell r="G2268">
            <v>0</v>
          </cell>
          <cell r="H2268">
            <v>0</v>
          </cell>
          <cell r="I2268">
            <v>0</v>
          </cell>
        </row>
        <row r="2269">
          <cell r="B2269">
            <v>313</v>
          </cell>
          <cell r="C2269">
            <v>206</v>
          </cell>
          <cell r="D2269">
            <v>273</v>
          </cell>
          <cell r="E2269">
            <v>282</v>
          </cell>
          <cell r="F2269">
            <v>7558</v>
          </cell>
          <cell r="G2269">
            <v>104</v>
          </cell>
          <cell r="H2269">
            <v>434</v>
          </cell>
          <cell r="I2269">
            <v>216</v>
          </cell>
        </row>
        <row r="2270">
          <cell r="A2270">
            <v>56199111</v>
          </cell>
          <cell r="B2270">
            <v>223</v>
          </cell>
          <cell r="C2270">
            <v>124</v>
          </cell>
          <cell r="D2270">
            <v>130</v>
          </cell>
          <cell r="E2270">
            <v>143</v>
          </cell>
          <cell r="F2270">
            <v>3626</v>
          </cell>
          <cell r="G2270">
            <v>14</v>
          </cell>
          <cell r="H2270">
            <v>952</v>
          </cell>
          <cell r="I2270">
            <v>177</v>
          </cell>
        </row>
        <row r="2271">
          <cell r="A2271">
            <v>18258711</v>
          </cell>
          <cell r="B2271">
            <v>14</v>
          </cell>
          <cell r="C2271">
            <v>21</v>
          </cell>
          <cell r="D2271">
            <v>16</v>
          </cell>
          <cell r="E2271">
            <v>21</v>
          </cell>
          <cell r="F2271">
            <v>2073</v>
          </cell>
          <cell r="G2271">
            <v>0</v>
          </cell>
          <cell r="H2271">
            <v>0</v>
          </cell>
          <cell r="I2271">
            <v>0</v>
          </cell>
        </row>
        <row r="2272">
          <cell r="A2272">
            <v>18307711</v>
          </cell>
          <cell r="B2272">
            <v>49</v>
          </cell>
          <cell r="C2272">
            <v>29</v>
          </cell>
          <cell r="D2272">
            <v>57</v>
          </cell>
          <cell r="E2272">
            <v>52</v>
          </cell>
          <cell r="F2272">
            <v>2581</v>
          </cell>
          <cell r="G2272">
            <v>0</v>
          </cell>
          <cell r="H2272">
            <v>0</v>
          </cell>
          <cell r="I2272">
            <v>0</v>
          </cell>
        </row>
        <row r="2273">
          <cell r="A2273">
            <v>18308111</v>
          </cell>
          <cell r="B2273">
            <v>59</v>
          </cell>
          <cell r="C2273">
            <v>39</v>
          </cell>
          <cell r="D2273">
            <v>51</v>
          </cell>
          <cell r="E2273">
            <v>66</v>
          </cell>
          <cell r="F2273">
            <v>2771</v>
          </cell>
          <cell r="G2273">
            <v>0</v>
          </cell>
          <cell r="H2273">
            <v>0</v>
          </cell>
          <cell r="I2273">
            <v>0</v>
          </cell>
        </row>
        <row r="2274">
          <cell r="A2274">
            <v>18308811</v>
          </cell>
          <cell r="B2274">
            <v>0</v>
          </cell>
          <cell r="C2274">
            <v>0</v>
          </cell>
          <cell r="D2274">
            <v>0</v>
          </cell>
          <cell r="E2274">
            <v>0</v>
          </cell>
          <cell r="F2274">
            <v>5280</v>
          </cell>
          <cell r="G2274">
            <v>0</v>
          </cell>
          <cell r="H2274">
            <v>0</v>
          </cell>
          <cell r="I2274">
            <v>0</v>
          </cell>
        </row>
        <row r="2275">
          <cell r="A2275">
            <v>30055011</v>
          </cell>
          <cell r="B2275">
            <v>10</v>
          </cell>
          <cell r="C2275">
            <v>6</v>
          </cell>
          <cell r="D2275">
            <v>9</v>
          </cell>
          <cell r="E2275">
            <v>4</v>
          </cell>
          <cell r="F2275">
            <v>34</v>
          </cell>
          <cell r="G2275">
            <v>0</v>
          </cell>
          <cell r="H2275">
            <v>0</v>
          </cell>
          <cell r="I2275">
            <v>0</v>
          </cell>
        </row>
        <row r="2276">
          <cell r="A2276">
            <v>30055012</v>
          </cell>
          <cell r="B2276">
            <v>1</v>
          </cell>
          <cell r="C2276">
            <v>3</v>
          </cell>
          <cell r="D2276">
            <v>2</v>
          </cell>
          <cell r="E2276">
            <v>1</v>
          </cell>
          <cell r="F2276">
            <v>27</v>
          </cell>
          <cell r="G2276">
            <v>0</v>
          </cell>
          <cell r="H2276">
            <v>0</v>
          </cell>
          <cell r="I2276">
            <v>0</v>
          </cell>
        </row>
        <row r="2277">
          <cell r="A2277">
            <v>30055013</v>
          </cell>
          <cell r="B2277">
            <v>5</v>
          </cell>
          <cell r="C2277">
            <v>8</v>
          </cell>
          <cell r="D2277">
            <v>16</v>
          </cell>
          <cell r="E2277">
            <v>10</v>
          </cell>
          <cell r="F2277">
            <v>44</v>
          </cell>
          <cell r="G2277">
            <v>0</v>
          </cell>
          <cell r="H2277">
            <v>0</v>
          </cell>
          <cell r="I2277">
            <v>0</v>
          </cell>
        </row>
        <row r="2278">
          <cell r="A2278">
            <v>30057311</v>
          </cell>
          <cell r="B2278">
            <v>58</v>
          </cell>
          <cell r="C2278">
            <v>34</v>
          </cell>
          <cell r="D2278">
            <v>67</v>
          </cell>
          <cell r="E2278">
            <v>74</v>
          </cell>
          <cell r="F2278">
            <v>2459</v>
          </cell>
          <cell r="G2278">
            <v>0</v>
          </cell>
          <cell r="H2278">
            <v>30</v>
          </cell>
          <cell r="I2278">
            <v>60</v>
          </cell>
        </row>
        <row r="2279">
          <cell r="A2279">
            <v>30057312</v>
          </cell>
          <cell r="B2279">
            <v>67</v>
          </cell>
          <cell r="C2279">
            <v>85</v>
          </cell>
          <cell r="D2279">
            <v>65</v>
          </cell>
          <cell r="E2279">
            <v>81</v>
          </cell>
          <cell r="F2279">
            <v>2763</v>
          </cell>
          <cell r="G2279">
            <v>42</v>
          </cell>
          <cell r="H2279">
            <v>0</v>
          </cell>
          <cell r="I2279">
            <v>132</v>
          </cell>
        </row>
        <row r="2280">
          <cell r="A2280">
            <v>30057313</v>
          </cell>
          <cell r="B2280">
            <v>4</v>
          </cell>
          <cell r="C2280">
            <v>2</v>
          </cell>
          <cell r="D2280">
            <v>3</v>
          </cell>
          <cell r="E2280">
            <v>6</v>
          </cell>
          <cell r="F2280">
            <v>28</v>
          </cell>
          <cell r="G2280">
            <v>0</v>
          </cell>
          <cell r="H2280">
            <v>0</v>
          </cell>
          <cell r="I2280">
            <v>0</v>
          </cell>
        </row>
        <row r="2281">
          <cell r="A2281">
            <v>30057511</v>
          </cell>
          <cell r="B2281">
            <v>2</v>
          </cell>
          <cell r="C2281">
            <v>4</v>
          </cell>
          <cell r="D2281">
            <v>9</v>
          </cell>
          <cell r="E2281">
            <v>3</v>
          </cell>
          <cell r="F2281">
            <v>23</v>
          </cell>
          <cell r="G2281">
            <v>0</v>
          </cell>
          <cell r="H2281">
            <v>0</v>
          </cell>
          <cell r="I2281">
            <v>0</v>
          </cell>
        </row>
        <row r="2282">
          <cell r="A2282">
            <v>30057512</v>
          </cell>
          <cell r="B2282">
            <v>1</v>
          </cell>
          <cell r="C2282">
            <v>3</v>
          </cell>
          <cell r="D2282">
            <v>3</v>
          </cell>
          <cell r="E2282">
            <v>1</v>
          </cell>
          <cell r="F2282">
            <v>19</v>
          </cell>
          <cell r="G2282">
            <v>0</v>
          </cell>
          <cell r="H2282">
            <v>0</v>
          </cell>
          <cell r="I2282">
            <v>0</v>
          </cell>
        </row>
        <row r="2283">
          <cell r="A2283">
            <v>30057513</v>
          </cell>
          <cell r="B2283">
            <v>2</v>
          </cell>
          <cell r="C2283">
            <v>1</v>
          </cell>
          <cell r="D2283">
            <v>7</v>
          </cell>
          <cell r="E2283">
            <v>6</v>
          </cell>
          <cell r="F2283">
            <v>35</v>
          </cell>
          <cell r="G2283">
            <v>0</v>
          </cell>
          <cell r="H2283">
            <v>0</v>
          </cell>
          <cell r="I2283">
            <v>0</v>
          </cell>
        </row>
        <row r="2284">
          <cell r="A2284">
            <v>30136511</v>
          </cell>
          <cell r="B2284">
            <v>152</v>
          </cell>
          <cell r="C2284">
            <v>110</v>
          </cell>
          <cell r="D2284">
            <v>117</v>
          </cell>
          <cell r="E2284">
            <v>138</v>
          </cell>
          <cell r="F2284">
            <v>3642</v>
          </cell>
          <cell r="G2284">
            <v>88</v>
          </cell>
          <cell r="H2284">
            <v>460</v>
          </cell>
          <cell r="I2284">
            <v>180</v>
          </cell>
        </row>
        <row r="2285">
          <cell r="A2285">
            <v>31758911</v>
          </cell>
          <cell r="B2285">
            <v>144</v>
          </cell>
          <cell r="C2285">
            <v>75</v>
          </cell>
          <cell r="D2285">
            <v>73</v>
          </cell>
          <cell r="E2285">
            <v>98</v>
          </cell>
          <cell r="F2285">
            <v>3605</v>
          </cell>
          <cell r="G2285">
            <v>72</v>
          </cell>
          <cell r="H2285">
            <v>66</v>
          </cell>
          <cell r="I2285">
            <v>456</v>
          </cell>
        </row>
        <row r="2286">
          <cell r="A2286">
            <v>46116711</v>
          </cell>
          <cell r="B2286">
            <v>0</v>
          </cell>
          <cell r="C2286">
            <v>0</v>
          </cell>
          <cell r="D2286">
            <v>0</v>
          </cell>
          <cell r="E2286">
            <v>0</v>
          </cell>
          <cell r="F2286">
            <v>31</v>
          </cell>
          <cell r="G2286">
            <v>0</v>
          </cell>
          <cell r="H2286">
            <v>0</v>
          </cell>
          <cell r="I2286">
            <v>0</v>
          </cell>
        </row>
        <row r="2287">
          <cell r="A2287">
            <v>47408311</v>
          </cell>
          <cell r="B2287">
            <v>101</v>
          </cell>
          <cell r="C2287">
            <v>109</v>
          </cell>
          <cell r="D2287">
            <v>119</v>
          </cell>
          <cell r="E2287">
            <v>100</v>
          </cell>
          <cell r="F2287">
            <v>3580</v>
          </cell>
          <cell r="G2287">
            <v>110</v>
          </cell>
          <cell r="H2287">
            <v>38</v>
          </cell>
          <cell r="I2287">
            <v>1032</v>
          </cell>
        </row>
        <row r="2288">
          <cell r="A2288">
            <v>47717311</v>
          </cell>
          <cell r="B2288">
            <v>190</v>
          </cell>
          <cell r="C2288">
            <v>119</v>
          </cell>
          <cell r="D2288">
            <v>129</v>
          </cell>
          <cell r="E2288">
            <v>145</v>
          </cell>
          <cell r="F2288">
            <v>3436</v>
          </cell>
          <cell r="G2288">
            <v>214</v>
          </cell>
          <cell r="H2288">
            <v>802</v>
          </cell>
          <cell r="I2288">
            <v>744</v>
          </cell>
        </row>
        <row r="2289">
          <cell r="A2289">
            <v>81568511</v>
          </cell>
          <cell r="B2289">
            <v>0</v>
          </cell>
          <cell r="C2289">
            <v>0</v>
          </cell>
          <cell r="D2289">
            <v>0</v>
          </cell>
          <cell r="E2289">
            <v>0</v>
          </cell>
          <cell r="F2289">
            <v>0</v>
          </cell>
          <cell r="G2289">
            <v>0</v>
          </cell>
          <cell r="H2289">
            <v>0</v>
          </cell>
          <cell r="I2289">
            <v>378</v>
          </cell>
        </row>
        <row r="2290">
          <cell r="A2290">
            <v>81568513</v>
          </cell>
          <cell r="B2290">
            <v>0</v>
          </cell>
          <cell r="C2290">
            <v>0</v>
          </cell>
          <cell r="D2290">
            <v>0</v>
          </cell>
          <cell r="E2290">
            <v>0</v>
          </cell>
          <cell r="F2290">
            <v>0</v>
          </cell>
          <cell r="G2290">
            <v>0</v>
          </cell>
          <cell r="H2290">
            <v>0</v>
          </cell>
          <cell r="I2290">
            <v>654</v>
          </cell>
        </row>
        <row r="2291">
          <cell r="A2291">
            <v>85142711</v>
          </cell>
          <cell r="B2291">
            <v>0</v>
          </cell>
          <cell r="C2291">
            <v>0</v>
          </cell>
          <cell r="D2291">
            <v>0</v>
          </cell>
          <cell r="E2291">
            <v>0</v>
          </cell>
          <cell r="F2291">
            <v>0</v>
          </cell>
          <cell r="G2291">
            <v>0</v>
          </cell>
          <cell r="H2291">
            <v>0</v>
          </cell>
          <cell r="I2291">
            <v>504</v>
          </cell>
        </row>
        <row r="2292">
          <cell r="A2292">
            <v>85142713</v>
          </cell>
          <cell r="B2292">
            <v>0</v>
          </cell>
          <cell r="C2292">
            <v>0</v>
          </cell>
          <cell r="D2292">
            <v>0</v>
          </cell>
          <cell r="E2292">
            <v>0</v>
          </cell>
          <cell r="F2292">
            <v>0</v>
          </cell>
          <cell r="G2292">
            <v>0</v>
          </cell>
          <cell r="H2292">
            <v>0</v>
          </cell>
          <cell r="I2292">
            <v>876</v>
          </cell>
        </row>
        <row r="2293">
          <cell r="A2293">
            <v>85510711</v>
          </cell>
          <cell r="B2293">
            <v>0</v>
          </cell>
          <cell r="C2293">
            <v>0</v>
          </cell>
          <cell r="D2293">
            <v>0</v>
          </cell>
          <cell r="E2293">
            <v>0</v>
          </cell>
          <cell r="F2293">
            <v>0</v>
          </cell>
          <cell r="G2293">
            <v>0</v>
          </cell>
          <cell r="H2293">
            <v>0</v>
          </cell>
          <cell r="I2293">
            <v>1704</v>
          </cell>
        </row>
        <row r="2294">
          <cell r="A2294">
            <v>85513111</v>
          </cell>
          <cell r="B2294">
            <v>0</v>
          </cell>
          <cell r="C2294">
            <v>0</v>
          </cell>
          <cell r="D2294">
            <v>0</v>
          </cell>
          <cell r="E2294">
            <v>0</v>
          </cell>
          <cell r="F2294">
            <v>0</v>
          </cell>
          <cell r="G2294">
            <v>0</v>
          </cell>
          <cell r="H2294">
            <v>0</v>
          </cell>
          <cell r="I2294">
            <v>1278</v>
          </cell>
        </row>
        <row r="2295">
          <cell r="A2295">
            <v>89442511</v>
          </cell>
          <cell r="B2295">
            <v>0</v>
          </cell>
          <cell r="C2295">
            <v>0</v>
          </cell>
          <cell r="D2295">
            <v>0</v>
          </cell>
          <cell r="E2295">
            <v>0</v>
          </cell>
          <cell r="F2295">
            <v>0</v>
          </cell>
          <cell r="G2295">
            <v>0</v>
          </cell>
          <cell r="H2295">
            <v>0</v>
          </cell>
          <cell r="I2295">
            <v>876</v>
          </cell>
        </row>
        <row r="2296">
          <cell r="A2296">
            <v>89455211</v>
          </cell>
          <cell r="B2296">
            <v>0</v>
          </cell>
          <cell r="C2296">
            <v>0</v>
          </cell>
          <cell r="D2296">
            <v>0</v>
          </cell>
          <cell r="E2296">
            <v>0</v>
          </cell>
          <cell r="F2296">
            <v>0</v>
          </cell>
          <cell r="G2296">
            <v>0</v>
          </cell>
          <cell r="H2296">
            <v>0</v>
          </cell>
          <cell r="I2296">
            <v>828</v>
          </cell>
        </row>
        <row r="2297">
          <cell r="A2297">
            <v>89460711</v>
          </cell>
          <cell r="B2297">
            <v>0</v>
          </cell>
          <cell r="C2297">
            <v>0</v>
          </cell>
          <cell r="D2297">
            <v>0</v>
          </cell>
          <cell r="E2297">
            <v>0</v>
          </cell>
          <cell r="F2297">
            <v>0</v>
          </cell>
          <cell r="G2297">
            <v>0</v>
          </cell>
          <cell r="H2297">
            <v>0</v>
          </cell>
          <cell r="I2297">
            <v>678</v>
          </cell>
        </row>
        <row r="2298">
          <cell r="A2298">
            <v>89461411</v>
          </cell>
          <cell r="B2298">
            <v>0</v>
          </cell>
          <cell r="C2298">
            <v>0</v>
          </cell>
          <cell r="D2298">
            <v>0</v>
          </cell>
          <cell r="E2298">
            <v>0</v>
          </cell>
          <cell r="F2298">
            <v>0</v>
          </cell>
          <cell r="G2298">
            <v>0</v>
          </cell>
          <cell r="H2298">
            <v>0</v>
          </cell>
          <cell r="I2298">
            <v>1704</v>
          </cell>
        </row>
        <row r="2299">
          <cell r="A2299">
            <v>89463911</v>
          </cell>
          <cell r="B2299">
            <v>0</v>
          </cell>
          <cell r="C2299">
            <v>0</v>
          </cell>
          <cell r="D2299">
            <v>0</v>
          </cell>
          <cell r="E2299">
            <v>0</v>
          </cell>
          <cell r="F2299">
            <v>0</v>
          </cell>
          <cell r="G2299">
            <v>0</v>
          </cell>
          <cell r="H2299">
            <v>0</v>
          </cell>
          <cell r="I2299">
            <v>1278</v>
          </cell>
        </row>
        <row r="2300">
          <cell r="A2300">
            <v>89465611</v>
          </cell>
          <cell r="B2300">
            <v>0</v>
          </cell>
          <cell r="C2300">
            <v>0</v>
          </cell>
          <cell r="D2300">
            <v>0</v>
          </cell>
          <cell r="E2300">
            <v>0</v>
          </cell>
          <cell r="F2300">
            <v>0</v>
          </cell>
          <cell r="G2300">
            <v>0</v>
          </cell>
          <cell r="H2300">
            <v>0</v>
          </cell>
          <cell r="I2300">
            <v>1002</v>
          </cell>
        </row>
        <row r="2301">
          <cell r="A2301">
            <v>89913201</v>
          </cell>
          <cell r="B2301">
            <v>0</v>
          </cell>
          <cell r="C2301">
            <v>0</v>
          </cell>
          <cell r="D2301">
            <v>0</v>
          </cell>
          <cell r="E2301">
            <v>0</v>
          </cell>
          <cell r="F2301">
            <v>0</v>
          </cell>
          <cell r="G2301">
            <v>0</v>
          </cell>
          <cell r="H2301">
            <v>0</v>
          </cell>
          <cell r="I2301">
            <v>1700</v>
          </cell>
        </row>
        <row r="2302">
          <cell r="B2302">
            <v>1082</v>
          </cell>
          <cell r="C2302">
            <v>772</v>
          </cell>
          <cell r="D2302">
            <v>873</v>
          </cell>
          <cell r="E2302">
            <v>949</v>
          </cell>
          <cell r="F2302">
            <v>36057</v>
          </cell>
          <cell r="G2302">
            <v>540</v>
          </cell>
          <cell r="H2302">
            <v>2348</v>
          </cell>
          <cell r="I2302">
            <v>16241</v>
          </cell>
        </row>
        <row r="2303">
          <cell r="A2303">
            <v>47411011</v>
          </cell>
          <cell r="B2303">
            <v>43</v>
          </cell>
          <cell r="C2303">
            <v>39</v>
          </cell>
          <cell r="D2303">
            <v>49</v>
          </cell>
          <cell r="E2303">
            <v>46</v>
          </cell>
          <cell r="F2303">
            <v>3802</v>
          </cell>
          <cell r="G2303">
            <v>0</v>
          </cell>
          <cell r="H2303">
            <v>120</v>
          </cell>
          <cell r="I2303">
            <v>0</v>
          </cell>
        </row>
        <row r="2304">
          <cell r="B2304">
            <v>43</v>
          </cell>
          <cell r="C2304">
            <v>39</v>
          </cell>
          <cell r="D2304">
            <v>49</v>
          </cell>
          <cell r="E2304">
            <v>46</v>
          </cell>
          <cell r="F2304">
            <v>3802</v>
          </cell>
          <cell r="G2304">
            <v>0</v>
          </cell>
          <cell r="H2304">
            <v>120</v>
          </cell>
          <cell r="I2304">
            <v>0</v>
          </cell>
        </row>
        <row r="2305">
          <cell r="A2305">
            <v>50913111</v>
          </cell>
          <cell r="B2305">
            <v>161</v>
          </cell>
          <cell r="C2305">
            <v>125</v>
          </cell>
          <cell r="D2305">
            <v>135</v>
          </cell>
          <cell r="E2305">
            <v>133</v>
          </cell>
          <cell r="F2305">
            <v>4449</v>
          </cell>
          <cell r="G2305">
            <v>118</v>
          </cell>
          <cell r="H2305">
            <v>3098</v>
          </cell>
          <cell r="I2305">
            <v>1488</v>
          </cell>
        </row>
        <row r="2306">
          <cell r="A2306">
            <v>57293411</v>
          </cell>
          <cell r="B2306">
            <v>63</v>
          </cell>
          <cell r="C2306">
            <v>34</v>
          </cell>
          <cell r="D2306">
            <v>45</v>
          </cell>
          <cell r="E2306">
            <v>57</v>
          </cell>
          <cell r="F2306">
            <v>3269</v>
          </cell>
          <cell r="G2306">
            <v>0</v>
          </cell>
          <cell r="H2306">
            <v>0</v>
          </cell>
          <cell r="I2306">
            <v>0</v>
          </cell>
        </row>
        <row r="2307">
          <cell r="A2307">
            <v>57329011</v>
          </cell>
          <cell r="B2307">
            <v>132</v>
          </cell>
          <cell r="C2307">
            <v>78</v>
          </cell>
          <cell r="D2307">
            <v>111</v>
          </cell>
          <cell r="E2307">
            <v>138</v>
          </cell>
          <cell r="F2307">
            <v>4050</v>
          </cell>
          <cell r="G2307">
            <v>86</v>
          </cell>
          <cell r="H2307">
            <v>654</v>
          </cell>
          <cell r="I2307">
            <v>222</v>
          </cell>
        </row>
        <row r="2308">
          <cell r="B2308">
            <v>356</v>
          </cell>
          <cell r="C2308">
            <v>237</v>
          </cell>
          <cell r="D2308">
            <v>291</v>
          </cell>
          <cell r="E2308">
            <v>328</v>
          </cell>
          <cell r="F2308">
            <v>11768</v>
          </cell>
          <cell r="G2308">
            <v>204</v>
          </cell>
          <cell r="H2308">
            <v>3752</v>
          </cell>
          <cell r="I2308">
            <v>1710</v>
          </cell>
        </row>
        <row r="2309">
          <cell r="A2309">
            <v>27190211</v>
          </cell>
          <cell r="B2309">
            <v>174</v>
          </cell>
          <cell r="C2309">
            <v>127</v>
          </cell>
          <cell r="D2309">
            <v>127</v>
          </cell>
          <cell r="E2309">
            <v>125</v>
          </cell>
          <cell r="F2309">
            <v>4140</v>
          </cell>
          <cell r="G2309">
            <v>224</v>
          </cell>
          <cell r="H2309">
            <v>1492</v>
          </cell>
          <cell r="I2309">
            <v>0</v>
          </cell>
        </row>
        <row r="2310">
          <cell r="A2310">
            <v>30004211</v>
          </cell>
          <cell r="B2310">
            <v>112</v>
          </cell>
          <cell r="C2310">
            <v>87</v>
          </cell>
          <cell r="D2310">
            <v>87</v>
          </cell>
          <cell r="E2310">
            <v>104</v>
          </cell>
          <cell r="F2310">
            <v>4063</v>
          </cell>
          <cell r="G2310">
            <v>176</v>
          </cell>
          <cell r="H2310">
            <v>1302</v>
          </cell>
          <cell r="I2310">
            <v>0</v>
          </cell>
        </row>
        <row r="2311">
          <cell r="A2311">
            <v>31652111</v>
          </cell>
          <cell r="B2311">
            <v>5</v>
          </cell>
          <cell r="C2311">
            <v>1</v>
          </cell>
          <cell r="D2311">
            <v>4</v>
          </cell>
          <cell r="E2311">
            <v>4</v>
          </cell>
          <cell r="F2311">
            <v>22</v>
          </cell>
          <cell r="G2311">
            <v>0</v>
          </cell>
          <cell r="H2311">
            <v>0</v>
          </cell>
          <cell r="I2311">
            <v>0</v>
          </cell>
        </row>
        <row r="2312">
          <cell r="A2312">
            <v>31652112</v>
          </cell>
          <cell r="B2312">
            <v>0</v>
          </cell>
          <cell r="C2312">
            <v>8</v>
          </cell>
          <cell r="D2312">
            <v>5</v>
          </cell>
          <cell r="E2312">
            <v>5</v>
          </cell>
          <cell r="F2312">
            <v>28</v>
          </cell>
          <cell r="G2312">
            <v>0</v>
          </cell>
          <cell r="H2312">
            <v>0</v>
          </cell>
          <cell r="I2312">
            <v>0</v>
          </cell>
        </row>
        <row r="2313">
          <cell r="A2313">
            <v>31652711</v>
          </cell>
          <cell r="B2313">
            <v>1</v>
          </cell>
          <cell r="C2313">
            <v>4</v>
          </cell>
          <cell r="D2313">
            <v>1</v>
          </cell>
          <cell r="E2313">
            <v>0</v>
          </cell>
          <cell r="F2313">
            <v>21</v>
          </cell>
          <cell r="G2313">
            <v>0</v>
          </cell>
          <cell r="H2313">
            <v>0</v>
          </cell>
          <cell r="I2313">
            <v>0</v>
          </cell>
        </row>
        <row r="2314">
          <cell r="A2314">
            <v>31652712</v>
          </cell>
          <cell r="B2314">
            <v>27</v>
          </cell>
          <cell r="C2314">
            <v>17</v>
          </cell>
          <cell r="D2314">
            <v>1</v>
          </cell>
          <cell r="E2314">
            <v>4</v>
          </cell>
          <cell r="F2314">
            <v>93</v>
          </cell>
          <cell r="G2314">
            <v>0</v>
          </cell>
          <cell r="H2314">
            <v>0</v>
          </cell>
          <cell r="I2314">
            <v>0</v>
          </cell>
        </row>
        <row r="2315">
          <cell r="A2315">
            <v>31653111</v>
          </cell>
          <cell r="B2315">
            <v>0</v>
          </cell>
          <cell r="C2315">
            <v>0</v>
          </cell>
          <cell r="D2315">
            <v>1</v>
          </cell>
          <cell r="E2315">
            <v>1</v>
          </cell>
          <cell r="F2315">
            <v>11</v>
          </cell>
          <cell r="G2315">
            <v>0</v>
          </cell>
          <cell r="H2315">
            <v>0</v>
          </cell>
          <cell r="I2315">
            <v>0</v>
          </cell>
        </row>
        <row r="2316">
          <cell r="A2316">
            <v>31653112</v>
          </cell>
          <cell r="B2316">
            <v>4</v>
          </cell>
          <cell r="C2316">
            <v>2</v>
          </cell>
          <cell r="D2316">
            <v>13</v>
          </cell>
          <cell r="E2316">
            <v>11</v>
          </cell>
          <cell r="F2316">
            <v>21</v>
          </cell>
          <cell r="G2316">
            <v>0</v>
          </cell>
          <cell r="H2316">
            <v>0</v>
          </cell>
          <cell r="I2316">
            <v>0</v>
          </cell>
        </row>
        <row r="2317">
          <cell r="A2317">
            <v>31683811</v>
          </cell>
          <cell r="B2317">
            <v>1</v>
          </cell>
          <cell r="C2317">
            <v>2</v>
          </cell>
          <cell r="D2317">
            <v>2</v>
          </cell>
          <cell r="E2317">
            <v>3</v>
          </cell>
          <cell r="F2317">
            <v>30</v>
          </cell>
          <cell r="G2317">
            <v>0</v>
          </cell>
          <cell r="H2317">
            <v>0</v>
          </cell>
          <cell r="I2317">
            <v>0</v>
          </cell>
        </row>
        <row r="2318">
          <cell r="A2318">
            <v>31683812</v>
          </cell>
          <cell r="B2318">
            <v>2</v>
          </cell>
          <cell r="C2318">
            <v>3</v>
          </cell>
          <cell r="D2318">
            <v>2</v>
          </cell>
          <cell r="E2318">
            <v>8</v>
          </cell>
          <cell r="F2318">
            <v>31</v>
          </cell>
          <cell r="G2318">
            <v>0</v>
          </cell>
          <cell r="H2318">
            <v>0</v>
          </cell>
          <cell r="I2318">
            <v>0</v>
          </cell>
        </row>
        <row r="2319">
          <cell r="B2319">
            <v>326</v>
          </cell>
          <cell r="C2319">
            <v>251</v>
          </cell>
          <cell r="D2319">
            <v>243</v>
          </cell>
          <cell r="E2319">
            <v>265</v>
          </cell>
          <cell r="F2319">
            <v>8460</v>
          </cell>
          <cell r="G2319">
            <v>400</v>
          </cell>
          <cell r="H2319">
            <v>2794</v>
          </cell>
          <cell r="I2319">
            <v>0</v>
          </cell>
        </row>
        <row r="2320">
          <cell r="A2320">
            <v>30270411</v>
          </cell>
          <cell r="B2320">
            <v>2</v>
          </cell>
          <cell r="C2320">
            <v>2</v>
          </cell>
          <cell r="D2320">
            <v>2</v>
          </cell>
          <cell r="E2320">
            <v>0</v>
          </cell>
          <cell r="F2320">
            <v>7</v>
          </cell>
          <cell r="G2320">
            <v>0</v>
          </cell>
          <cell r="H2320">
            <v>0</v>
          </cell>
          <cell r="I2320">
            <v>0</v>
          </cell>
        </row>
        <row r="2321">
          <cell r="A2321">
            <v>30270412</v>
          </cell>
          <cell r="B2321">
            <v>0</v>
          </cell>
          <cell r="C2321">
            <v>4</v>
          </cell>
          <cell r="D2321">
            <v>0</v>
          </cell>
          <cell r="E2321">
            <v>0</v>
          </cell>
          <cell r="F2321">
            <v>15</v>
          </cell>
          <cell r="G2321">
            <v>0</v>
          </cell>
          <cell r="H2321">
            <v>0</v>
          </cell>
          <cell r="I2321">
            <v>0</v>
          </cell>
        </row>
        <row r="2322">
          <cell r="A2322">
            <v>30270413</v>
          </cell>
          <cell r="B2322">
            <v>0</v>
          </cell>
          <cell r="C2322">
            <v>0</v>
          </cell>
          <cell r="D2322">
            <v>0</v>
          </cell>
          <cell r="E2322">
            <v>0</v>
          </cell>
          <cell r="F2322">
            <v>10</v>
          </cell>
          <cell r="G2322">
            <v>0</v>
          </cell>
          <cell r="H2322">
            <v>0</v>
          </cell>
          <cell r="I2322">
            <v>0</v>
          </cell>
        </row>
        <row r="2323">
          <cell r="A2323">
            <v>30270414</v>
          </cell>
          <cell r="B2323">
            <v>1</v>
          </cell>
          <cell r="C2323">
            <v>0</v>
          </cell>
          <cell r="D2323">
            <v>0</v>
          </cell>
          <cell r="E2323">
            <v>0</v>
          </cell>
          <cell r="F2323">
            <v>8</v>
          </cell>
          <cell r="G2323">
            <v>0</v>
          </cell>
          <cell r="H2323">
            <v>0</v>
          </cell>
          <cell r="I2323">
            <v>0</v>
          </cell>
        </row>
        <row r="2324">
          <cell r="A2324">
            <v>30270415</v>
          </cell>
          <cell r="B2324">
            <v>0</v>
          </cell>
          <cell r="C2324">
            <v>0</v>
          </cell>
          <cell r="D2324">
            <v>0</v>
          </cell>
          <cell r="E2324">
            <v>1</v>
          </cell>
          <cell r="F2324">
            <v>12</v>
          </cell>
          <cell r="G2324">
            <v>0</v>
          </cell>
          <cell r="H2324">
            <v>0</v>
          </cell>
          <cell r="I2324">
            <v>0</v>
          </cell>
        </row>
        <row r="2325">
          <cell r="A2325">
            <v>30270416</v>
          </cell>
          <cell r="B2325">
            <v>0</v>
          </cell>
          <cell r="C2325">
            <v>1</v>
          </cell>
          <cell r="D2325">
            <v>0</v>
          </cell>
          <cell r="E2325">
            <v>0</v>
          </cell>
          <cell r="F2325">
            <v>6</v>
          </cell>
          <cell r="G2325">
            <v>0</v>
          </cell>
          <cell r="H2325">
            <v>0</v>
          </cell>
          <cell r="I2325">
            <v>0</v>
          </cell>
        </row>
        <row r="2326">
          <cell r="B2326">
            <v>3</v>
          </cell>
          <cell r="C2326">
            <v>7</v>
          </cell>
          <cell r="D2326">
            <v>2</v>
          </cell>
          <cell r="E2326">
            <v>1</v>
          </cell>
          <cell r="F2326">
            <v>58</v>
          </cell>
          <cell r="G2326">
            <v>0</v>
          </cell>
          <cell r="H2326">
            <v>0</v>
          </cell>
          <cell r="I2326">
            <v>0</v>
          </cell>
        </row>
        <row r="2327">
          <cell r="A2327">
            <v>45516611</v>
          </cell>
          <cell r="B2327">
            <v>165</v>
          </cell>
          <cell r="C2327">
            <v>124</v>
          </cell>
          <cell r="D2327">
            <v>102</v>
          </cell>
          <cell r="E2327">
            <v>76</v>
          </cell>
          <cell r="F2327">
            <v>4202</v>
          </cell>
          <cell r="G2327">
            <v>6</v>
          </cell>
          <cell r="H2327">
            <v>0</v>
          </cell>
          <cell r="I2327">
            <v>0</v>
          </cell>
        </row>
        <row r="2328">
          <cell r="A2328">
            <v>45696011</v>
          </cell>
          <cell r="B2328">
            <v>134</v>
          </cell>
          <cell r="C2328">
            <v>95</v>
          </cell>
          <cell r="D2328">
            <v>94</v>
          </cell>
          <cell r="E2328">
            <v>49</v>
          </cell>
          <cell r="F2328">
            <v>2525</v>
          </cell>
          <cell r="G2328">
            <v>6</v>
          </cell>
          <cell r="H2328">
            <v>2</v>
          </cell>
          <cell r="I2328">
            <v>0</v>
          </cell>
        </row>
        <row r="2329">
          <cell r="B2329">
            <v>299</v>
          </cell>
          <cell r="C2329">
            <v>219</v>
          </cell>
          <cell r="D2329">
            <v>196</v>
          </cell>
          <cell r="E2329">
            <v>125</v>
          </cell>
          <cell r="F2329">
            <v>6727</v>
          </cell>
          <cell r="G2329">
            <v>12</v>
          </cell>
          <cell r="H2329">
            <v>2</v>
          </cell>
          <cell r="I2329">
            <v>0</v>
          </cell>
        </row>
        <row r="2330">
          <cell r="A2330">
            <v>45250211</v>
          </cell>
          <cell r="B2330">
            <v>133</v>
          </cell>
          <cell r="C2330">
            <v>86</v>
          </cell>
          <cell r="D2330">
            <v>69</v>
          </cell>
          <cell r="E2330">
            <v>53</v>
          </cell>
          <cell r="F2330">
            <v>5892</v>
          </cell>
          <cell r="G2330">
            <v>0</v>
          </cell>
          <cell r="H2330">
            <v>2</v>
          </cell>
          <cell r="I2330">
            <v>0</v>
          </cell>
        </row>
        <row r="2331">
          <cell r="A2331">
            <v>45568311</v>
          </cell>
          <cell r="B2331">
            <v>127</v>
          </cell>
          <cell r="C2331">
            <v>121</v>
          </cell>
          <cell r="D2331">
            <v>104</v>
          </cell>
          <cell r="E2331">
            <v>62</v>
          </cell>
          <cell r="F2331">
            <v>2947</v>
          </cell>
          <cell r="G2331">
            <v>2</v>
          </cell>
          <cell r="H2331">
            <v>0</v>
          </cell>
          <cell r="I2331">
            <v>0</v>
          </cell>
        </row>
        <row r="2332">
          <cell r="B2332">
            <v>260</v>
          </cell>
          <cell r="C2332">
            <v>207</v>
          </cell>
          <cell r="D2332">
            <v>173</v>
          </cell>
          <cell r="E2332">
            <v>115</v>
          </cell>
          <cell r="F2332">
            <v>8839</v>
          </cell>
          <cell r="G2332">
            <v>2</v>
          </cell>
          <cell r="H2332">
            <v>2</v>
          </cell>
          <cell r="I2332">
            <v>0</v>
          </cell>
        </row>
        <row r="2333">
          <cell r="A2333">
            <v>45691311</v>
          </cell>
          <cell r="B2333">
            <v>106</v>
          </cell>
          <cell r="C2333">
            <v>91</v>
          </cell>
          <cell r="D2333">
            <v>105</v>
          </cell>
          <cell r="E2333">
            <v>65</v>
          </cell>
          <cell r="F2333">
            <v>1895</v>
          </cell>
          <cell r="G2333">
            <v>2</v>
          </cell>
          <cell r="H2333">
            <v>2</v>
          </cell>
          <cell r="I2333">
            <v>0</v>
          </cell>
        </row>
        <row r="2334">
          <cell r="A2334">
            <v>45694911</v>
          </cell>
          <cell r="B2334">
            <v>40</v>
          </cell>
          <cell r="C2334">
            <v>29</v>
          </cell>
          <cell r="D2334">
            <v>30</v>
          </cell>
          <cell r="E2334">
            <v>25</v>
          </cell>
          <cell r="F2334">
            <v>1936</v>
          </cell>
          <cell r="G2334">
            <v>0</v>
          </cell>
          <cell r="H2334">
            <v>0</v>
          </cell>
          <cell r="I2334">
            <v>0</v>
          </cell>
        </row>
        <row r="2335">
          <cell r="B2335">
            <v>146</v>
          </cell>
          <cell r="C2335">
            <v>120</v>
          </cell>
          <cell r="D2335">
            <v>135</v>
          </cell>
          <cell r="E2335">
            <v>90</v>
          </cell>
          <cell r="F2335">
            <v>3831</v>
          </cell>
          <cell r="G2335">
            <v>2</v>
          </cell>
          <cell r="H2335">
            <v>2</v>
          </cell>
          <cell r="I2335">
            <v>0</v>
          </cell>
        </row>
        <row r="2336">
          <cell r="A2336">
            <v>45250911</v>
          </cell>
          <cell r="B2336">
            <v>241</v>
          </cell>
          <cell r="C2336">
            <v>210</v>
          </cell>
          <cell r="D2336">
            <v>177</v>
          </cell>
          <cell r="E2336">
            <v>136</v>
          </cell>
          <cell r="F2336">
            <v>2379</v>
          </cell>
          <cell r="G2336">
            <v>2</v>
          </cell>
          <cell r="H2336">
            <v>2</v>
          </cell>
          <cell r="I2336">
            <v>0</v>
          </cell>
        </row>
        <row r="2337">
          <cell r="A2337">
            <v>45559411</v>
          </cell>
          <cell r="B2337">
            <v>247</v>
          </cell>
          <cell r="C2337">
            <v>215</v>
          </cell>
          <cell r="D2337">
            <v>171</v>
          </cell>
          <cell r="E2337">
            <v>98</v>
          </cell>
          <cell r="F2337">
            <v>4215</v>
          </cell>
          <cell r="G2337">
            <v>2</v>
          </cell>
          <cell r="H2337">
            <v>10</v>
          </cell>
          <cell r="I2337">
            <v>0</v>
          </cell>
        </row>
        <row r="2338">
          <cell r="A2338">
            <v>45570511</v>
          </cell>
          <cell r="B2338">
            <v>199</v>
          </cell>
          <cell r="C2338">
            <v>172</v>
          </cell>
          <cell r="D2338">
            <v>176</v>
          </cell>
          <cell r="E2338">
            <v>105</v>
          </cell>
          <cell r="F2338">
            <v>1915</v>
          </cell>
          <cell r="G2338">
            <v>2</v>
          </cell>
          <cell r="H2338">
            <v>12</v>
          </cell>
          <cell r="I2338">
            <v>0</v>
          </cell>
        </row>
        <row r="2339">
          <cell r="A2339">
            <v>45704411</v>
          </cell>
          <cell r="B2339">
            <v>174</v>
          </cell>
          <cell r="C2339">
            <v>174</v>
          </cell>
          <cell r="D2339">
            <v>134</v>
          </cell>
          <cell r="E2339">
            <v>126</v>
          </cell>
          <cell r="F2339">
            <v>1956</v>
          </cell>
          <cell r="G2339">
            <v>0</v>
          </cell>
          <cell r="H2339">
            <v>0</v>
          </cell>
          <cell r="I2339">
            <v>0</v>
          </cell>
        </row>
        <row r="2340">
          <cell r="B2340">
            <v>861</v>
          </cell>
          <cell r="C2340">
            <v>771</v>
          </cell>
          <cell r="D2340">
            <v>658</v>
          </cell>
          <cell r="E2340">
            <v>465</v>
          </cell>
          <cell r="F2340">
            <v>10465</v>
          </cell>
          <cell r="G2340">
            <v>6</v>
          </cell>
          <cell r="H2340">
            <v>24</v>
          </cell>
          <cell r="I2340">
            <v>0</v>
          </cell>
        </row>
        <row r="2341">
          <cell r="A2341">
            <v>45251611</v>
          </cell>
          <cell r="B2341">
            <v>167</v>
          </cell>
          <cell r="C2341">
            <v>136</v>
          </cell>
          <cell r="D2341">
            <v>169</v>
          </cell>
          <cell r="E2341">
            <v>125</v>
          </cell>
          <cell r="F2341">
            <v>3051</v>
          </cell>
          <cell r="G2341">
            <v>0</v>
          </cell>
          <cell r="H2341">
            <v>0</v>
          </cell>
          <cell r="I2341">
            <v>0</v>
          </cell>
        </row>
        <row r="2342">
          <cell r="A2342">
            <v>45564711</v>
          </cell>
          <cell r="B2342">
            <v>156</v>
          </cell>
          <cell r="C2342">
            <v>135</v>
          </cell>
          <cell r="D2342">
            <v>115</v>
          </cell>
          <cell r="E2342">
            <v>90</v>
          </cell>
          <cell r="F2342">
            <v>2276</v>
          </cell>
          <cell r="G2342">
            <v>0</v>
          </cell>
          <cell r="H2342">
            <v>0</v>
          </cell>
          <cell r="I2342">
            <v>0</v>
          </cell>
        </row>
        <row r="2343">
          <cell r="A2343">
            <v>45573911</v>
          </cell>
          <cell r="B2343">
            <v>107</v>
          </cell>
          <cell r="C2343">
            <v>111</v>
          </cell>
          <cell r="D2343">
            <v>112</v>
          </cell>
          <cell r="E2343">
            <v>88</v>
          </cell>
          <cell r="F2343">
            <v>1746</v>
          </cell>
          <cell r="G2343">
            <v>0</v>
          </cell>
          <cell r="H2343">
            <v>222</v>
          </cell>
          <cell r="I2343">
            <v>0</v>
          </cell>
        </row>
        <row r="2344">
          <cell r="A2344">
            <v>45715411</v>
          </cell>
          <cell r="B2344">
            <v>149</v>
          </cell>
          <cell r="C2344">
            <v>125</v>
          </cell>
          <cell r="D2344">
            <v>124</v>
          </cell>
          <cell r="E2344">
            <v>120</v>
          </cell>
          <cell r="F2344">
            <v>2194</v>
          </cell>
          <cell r="G2344">
            <v>2</v>
          </cell>
          <cell r="H2344">
            <v>196</v>
          </cell>
          <cell r="I2344">
            <v>24</v>
          </cell>
        </row>
        <row r="2345">
          <cell r="B2345">
            <v>579</v>
          </cell>
          <cell r="C2345">
            <v>507</v>
          </cell>
          <cell r="D2345">
            <v>520</v>
          </cell>
          <cell r="E2345">
            <v>423</v>
          </cell>
          <cell r="F2345">
            <v>9267</v>
          </cell>
          <cell r="G2345">
            <v>2</v>
          </cell>
          <cell r="H2345">
            <v>418</v>
          </cell>
          <cell r="I2345">
            <v>24</v>
          </cell>
        </row>
        <row r="2346">
          <cell r="A2346">
            <v>46192811</v>
          </cell>
          <cell r="B2346">
            <v>102</v>
          </cell>
          <cell r="C2346">
            <v>97</v>
          </cell>
          <cell r="D2346">
            <v>86</v>
          </cell>
          <cell r="E2346">
            <v>85</v>
          </cell>
          <cell r="F2346">
            <v>6303</v>
          </cell>
          <cell r="G2346">
            <v>172</v>
          </cell>
          <cell r="H2346">
            <v>24</v>
          </cell>
          <cell r="I2346">
            <v>248</v>
          </cell>
        </row>
        <row r="2347">
          <cell r="A2347">
            <v>46207211</v>
          </cell>
          <cell r="B2347">
            <v>87</v>
          </cell>
          <cell r="C2347">
            <v>63</v>
          </cell>
          <cell r="D2347">
            <v>86</v>
          </cell>
          <cell r="E2347">
            <v>76</v>
          </cell>
          <cell r="F2347">
            <v>6422</v>
          </cell>
          <cell r="G2347">
            <v>68</v>
          </cell>
          <cell r="H2347">
            <v>0</v>
          </cell>
          <cell r="I2347">
            <v>176</v>
          </cell>
        </row>
        <row r="2348">
          <cell r="B2348">
            <v>189</v>
          </cell>
          <cell r="C2348">
            <v>160</v>
          </cell>
          <cell r="D2348">
            <v>172</v>
          </cell>
          <cell r="E2348">
            <v>161</v>
          </cell>
          <cell r="F2348">
            <v>12725</v>
          </cell>
          <cell r="G2348">
            <v>240</v>
          </cell>
          <cell r="H2348">
            <v>24</v>
          </cell>
          <cell r="I2348">
            <v>424</v>
          </cell>
        </row>
        <row r="2349">
          <cell r="A2349">
            <v>3313601</v>
          </cell>
          <cell r="B2349">
            <v>0</v>
          </cell>
          <cell r="C2349">
            <v>0</v>
          </cell>
          <cell r="D2349">
            <v>0</v>
          </cell>
          <cell r="E2349">
            <v>0</v>
          </cell>
          <cell r="F2349">
            <v>0</v>
          </cell>
          <cell r="G2349">
            <v>0</v>
          </cell>
          <cell r="H2349">
            <v>0</v>
          </cell>
          <cell r="I2349">
            <v>0</v>
          </cell>
        </row>
        <row r="2350">
          <cell r="A2350">
            <v>3314001</v>
          </cell>
          <cell r="B2350">
            <v>0</v>
          </cell>
          <cell r="C2350">
            <v>-1</v>
          </cell>
          <cell r="D2350">
            <v>0</v>
          </cell>
          <cell r="E2350">
            <v>0</v>
          </cell>
          <cell r="F2350">
            <v>1</v>
          </cell>
          <cell r="G2350">
            <v>0</v>
          </cell>
          <cell r="H2350">
            <v>0</v>
          </cell>
          <cell r="I2350">
            <v>0</v>
          </cell>
        </row>
        <row r="2351">
          <cell r="A2351">
            <v>32860811</v>
          </cell>
          <cell r="B2351">
            <v>0</v>
          </cell>
          <cell r="C2351">
            <v>0</v>
          </cell>
          <cell r="D2351">
            <v>0</v>
          </cell>
          <cell r="E2351">
            <v>0</v>
          </cell>
          <cell r="F2351">
            <v>3489</v>
          </cell>
          <cell r="G2351">
            <v>0</v>
          </cell>
          <cell r="H2351">
            <v>0</v>
          </cell>
          <cell r="I2351">
            <v>0</v>
          </cell>
        </row>
        <row r="2352">
          <cell r="A2352">
            <v>33045611</v>
          </cell>
          <cell r="B2352">
            <v>0</v>
          </cell>
          <cell r="C2352">
            <v>0</v>
          </cell>
          <cell r="D2352">
            <v>0</v>
          </cell>
          <cell r="E2352">
            <v>0</v>
          </cell>
          <cell r="F2352">
            <v>3489</v>
          </cell>
          <cell r="G2352">
            <v>0</v>
          </cell>
          <cell r="H2352">
            <v>0</v>
          </cell>
          <cell r="I2352">
            <v>0</v>
          </cell>
        </row>
        <row r="2353">
          <cell r="A2353">
            <v>42778711</v>
          </cell>
          <cell r="B2353">
            <v>0</v>
          </cell>
          <cell r="C2353">
            <v>0</v>
          </cell>
          <cell r="D2353">
            <v>0</v>
          </cell>
          <cell r="E2353">
            <v>0</v>
          </cell>
          <cell r="F2353">
            <v>11</v>
          </cell>
          <cell r="G2353">
            <v>0</v>
          </cell>
          <cell r="H2353">
            <v>0</v>
          </cell>
          <cell r="I2353">
            <v>0</v>
          </cell>
        </row>
        <row r="2354">
          <cell r="A2354">
            <v>42792311</v>
          </cell>
          <cell r="B2354">
            <v>0</v>
          </cell>
          <cell r="C2354">
            <v>0</v>
          </cell>
          <cell r="D2354">
            <v>0</v>
          </cell>
          <cell r="E2354">
            <v>0</v>
          </cell>
          <cell r="F2354">
            <v>4</v>
          </cell>
          <cell r="G2354">
            <v>0</v>
          </cell>
          <cell r="H2354">
            <v>0</v>
          </cell>
          <cell r="I2354">
            <v>0</v>
          </cell>
        </row>
        <row r="2355">
          <cell r="A2355">
            <v>44301111</v>
          </cell>
          <cell r="B2355">
            <v>0</v>
          </cell>
          <cell r="C2355">
            <v>0</v>
          </cell>
          <cell r="D2355">
            <v>0</v>
          </cell>
          <cell r="E2355">
            <v>0</v>
          </cell>
          <cell r="F2355">
            <v>6</v>
          </cell>
          <cell r="G2355">
            <v>0</v>
          </cell>
          <cell r="H2355">
            <v>0</v>
          </cell>
          <cell r="I2355">
            <v>0</v>
          </cell>
        </row>
        <row r="2356">
          <cell r="A2356">
            <v>45953311</v>
          </cell>
          <cell r="B2356">
            <v>0</v>
          </cell>
          <cell r="C2356">
            <v>0</v>
          </cell>
          <cell r="D2356">
            <v>0</v>
          </cell>
          <cell r="E2356">
            <v>0</v>
          </cell>
          <cell r="F2356">
            <v>2</v>
          </cell>
          <cell r="G2356">
            <v>0</v>
          </cell>
          <cell r="H2356">
            <v>0</v>
          </cell>
          <cell r="I2356">
            <v>0</v>
          </cell>
        </row>
        <row r="2357">
          <cell r="A2357">
            <v>45954311</v>
          </cell>
          <cell r="B2357">
            <v>0</v>
          </cell>
          <cell r="C2357">
            <v>0</v>
          </cell>
          <cell r="D2357">
            <v>1</v>
          </cell>
          <cell r="E2357">
            <v>0</v>
          </cell>
          <cell r="F2357">
            <v>10</v>
          </cell>
          <cell r="G2357">
            <v>0</v>
          </cell>
          <cell r="H2357">
            <v>0</v>
          </cell>
          <cell r="I2357">
            <v>0</v>
          </cell>
        </row>
        <row r="2358">
          <cell r="A2358">
            <v>57957211</v>
          </cell>
          <cell r="B2358">
            <v>0</v>
          </cell>
          <cell r="C2358">
            <v>0</v>
          </cell>
          <cell r="D2358">
            <v>0</v>
          </cell>
          <cell r="E2358">
            <v>0</v>
          </cell>
          <cell r="F2358">
            <v>493</v>
          </cell>
          <cell r="G2358">
            <v>0</v>
          </cell>
          <cell r="H2358">
            <v>0</v>
          </cell>
          <cell r="I2358">
            <v>0</v>
          </cell>
        </row>
        <row r="2359">
          <cell r="A2359">
            <v>57990411</v>
          </cell>
          <cell r="B2359">
            <v>0</v>
          </cell>
          <cell r="C2359">
            <v>0</v>
          </cell>
          <cell r="D2359">
            <v>0</v>
          </cell>
          <cell r="E2359">
            <v>0</v>
          </cell>
          <cell r="F2359">
            <v>493</v>
          </cell>
          <cell r="G2359">
            <v>0</v>
          </cell>
          <cell r="H2359">
            <v>0</v>
          </cell>
          <cell r="I2359">
            <v>0</v>
          </cell>
        </row>
        <row r="2360">
          <cell r="B2360">
            <v>0</v>
          </cell>
          <cell r="C2360">
            <v>-1</v>
          </cell>
          <cell r="D2360">
            <v>1</v>
          </cell>
          <cell r="E2360">
            <v>0</v>
          </cell>
          <cell r="F2360">
            <v>7998</v>
          </cell>
          <cell r="G2360">
            <v>0</v>
          </cell>
          <cell r="H2360">
            <v>0</v>
          </cell>
          <cell r="I2360">
            <v>0</v>
          </cell>
        </row>
        <row r="2361">
          <cell r="B2361">
            <v>60056</v>
          </cell>
          <cell r="C2361">
            <v>40829</v>
          </cell>
          <cell r="D2361">
            <v>43180</v>
          </cell>
          <cell r="E2361">
            <v>43095</v>
          </cell>
          <cell r="F2361">
            <v>938091</v>
          </cell>
          <cell r="G2361">
            <v>32171</v>
          </cell>
          <cell r="H2361">
            <v>105244</v>
          </cell>
          <cell r="I2361">
            <v>161928</v>
          </cell>
        </row>
        <row r="2362">
          <cell r="A2362">
            <v>3409902</v>
          </cell>
          <cell r="B2362">
            <v>0</v>
          </cell>
          <cell r="C2362">
            <v>0</v>
          </cell>
          <cell r="D2362">
            <v>0</v>
          </cell>
          <cell r="E2362">
            <v>0</v>
          </cell>
          <cell r="F2362">
            <v>4</v>
          </cell>
          <cell r="G2362">
            <v>0</v>
          </cell>
          <cell r="H2362">
            <v>0</v>
          </cell>
          <cell r="I2362">
            <v>0</v>
          </cell>
        </row>
        <row r="2363">
          <cell r="A2363">
            <v>3409911</v>
          </cell>
          <cell r="B2363">
            <v>8</v>
          </cell>
          <cell r="C2363">
            <v>13</v>
          </cell>
          <cell r="D2363">
            <v>18</v>
          </cell>
          <cell r="E2363">
            <v>5</v>
          </cell>
          <cell r="F2363">
            <v>68</v>
          </cell>
          <cell r="G2363">
            <v>0</v>
          </cell>
          <cell r="H2363">
            <v>0</v>
          </cell>
          <cell r="I2363">
            <v>0</v>
          </cell>
        </row>
        <row r="2364">
          <cell r="A2364">
            <v>3410004</v>
          </cell>
          <cell r="B2364">
            <v>0</v>
          </cell>
          <cell r="C2364">
            <v>0</v>
          </cell>
          <cell r="D2364">
            <v>0</v>
          </cell>
          <cell r="E2364">
            <v>0</v>
          </cell>
          <cell r="F2364">
            <v>6</v>
          </cell>
          <cell r="G2364">
            <v>0</v>
          </cell>
          <cell r="H2364">
            <v>0</v>
          </cell>
          <cell r="I2364">
            <v>0</v>
          </cell>
        </row>
        <row r="2365">
          <cell r="A2365">
            <v>10509411</v>
          </cell>
          <cell r="B2365">
            <v>1334</v>
          </cell>
          <cell r="C2365">
            <v>1032</v>
          </cell>
          <cell r="D2365">
            <v>1102</v>
          </cell>
          <cell r="E2365">
            <v>1243</v>
          </cell>
          <cell r="F2365">
            <v>5339</v>
          </cell>
          <cell r="G2365">
            <v>982</v>
          </cell>
          <cell r="H2365">
            <v>2591</v>
          </cell>
          <cell r="I2365">
            <v>2530</v>
          </cell>
        </row>
        <row r="2366">
          <cell r="A2366">
            <v>12646611</v>
          </cell>
          <cell r="B2366">
            <v>359</v>
          </cell>
          <cell r="C2366">
            <v>297</v>
          </cell>
          <cell r="D2366">
            <v>317</v>
          </cell>
          <cell r="E2366">
            <v>342</v>
          </cell>
          <cell r="F2366">
            <v>3277</v>
          </cell>
          <cell r="G2366">
            <v>193</v>
          </cell>
          <cell r="H2366">
            <v>387</v>
          </cell>
          <cell r="I2366">
            <v>823</v>
          </cell>
        </row>
        <row r="2367">
          <cell r="A2367">
            <v>18248011</v>
          </cell>
          <cell r="B2367">
            <v>0</v>
          </cell>
          <cell r="C2367">
            <v>0</v>
          </cell>
          <cell r="D2367">
            <v>0</v>
          </cell>
          <cell r="E2367">
            <v>0</v>
          </cell>
          <cell r="F2367">
            <v>3</v>
          </cell>
          <cell r="G2367">
            <v>0</v>
          </cell>
          <cell r="H2367">
            <v>0</v>
          </cell>
          <cell r="I2367">
            <v>0</v>
          </cell>
        </row>
        <row r="2368">
          <cell r="A2368">
            <v>24512211</v>
          </cell>
          <cell r="B2368">
            <v>0</v>
          </cell>
          <cell r="C2368">
            <v>0</v>
          </cell>
          <cell r="D2368">
            <v>0</v>
          </cell>
          <cell r="E2368">
            <v>0</v>
          </cell>
          <cell r="F2368">
            <v>8</v>
          </cell>
          <cell r="G2368">
            <v>0</v>
          </cell>
          <cell r="H2368">
            <v>0</v>
          </cell>
          <cell r="I2368">
            <v>0</v>
          </cell>
        </row>
        <row r="2369">
          <cell r="A2369">
            <v>25366211</v>
          </cell>
          <cell r="B2369">
            <v>1</v>
          </cell>
          <cell r="C2369">
            <v>0</v>
          </cell>
          <cell r="D2369">
            <v>0</v>
          </cell>
          <cell r="E2369">
            <v>0</v>
          </cell>
          <cell r="F2369">
            <v>11</v>
          </cell>
          <cell r="G2369">
            <v>0</v>
          </cell>
          <cell r="H2369">
            <v>0</v>
          </cell>
          <cell r="I2369">
            <v>0</v>
          </cell>
        </row>
        <row r="2370">
          <cell r="A2370">
            <v>34257911</v>
          </cell>
          <cell r="B2370">
            <v>28</v>
          </cell>
          <cell r="C2370">
            <v>31</v>
          </cell>
          <cell r="D2370">
            <v>50</v>
          </cell>
          <cell r="E2370">
            <v>31</v>
          </cell>
          <cell r="F2370">
            <v>389</v>
          </cell>
          <cell r="G2370">
            <v>0</v>
          </cell>
          <cell r="H2370">
            <v>0</v>
          </cell>
          <cell r="I2370">
            <v>0</v>
          </cell>
        </row>
        <row r="2371">
          <cell r="A2371">
            <v>38574211</v>
          </cell>
          <cell r="B2371">
            <v>932</v>
          </cell>
          <cell r="C2371">
            <v>573</v>
          </cell>
          <cell r="D2371">
            <v>631</v>
          </cell>
          <cell r="E2371">
            <v>747</v>
          </cell>
          <cell r="F2371">
            <v>7883</v>
          </cell>
          <cell r="G2371">
            <v>187</v>
          </cell>
          <cell r="H2371">
            <v>6493</v>
          </cell>
          <cell r="I2371">
            <v>437</v>
          </cell>
        </row>
        <row r="2372">
          <cell r="A2372">
            <v>89711411</v>
          </cell>
          <cell r="B2372">
            <v>0</v>
          </cell>
          <cell r="C2372">
            <v>0</v>
          </cell>
          <cell r="D2372">
            <v>0</v>
          </cell>
          <cell r="E2372">
            <v>0</v>
          </cell>
          <cell r="F2372">
            <v>0</v>
          </cell>
          <cell r="G2372">
            <v>0</v>
          </cell>
          <cell r="H2372">
            <v>0</v>
          </cell>
          <cell r="I2372">
            <v>9600</v>
          </cell>
        </row>
        <row r="2373">
          <cell r="B2373">
            <v>2662</v>
          </cell>
          <cell r="C2373">
            <v>1946</v>
          </cell>
          <cell r="D2373">
            <v>2118</v>
          </cell>
          <cell r="E2373">
            <v>2368</v>
          </cell>
          <cell r="F2373">
            <v>16988</v>
          </cell>
          <cell r="G2373">
            <v>1362</v>
          </cell>
          <cell r="H2373">
            <v>9471</v>
          </cell>
          <cell r="I2373">
            <v>13390</v>
          </cell>
        </row>
        <row r="2374">
          <cell r="A2374">
            <v>3410801</v>
          </cell>
          <cell r="B2374">
            <v>0</v>
          </cell>
          <cell r="C2374">
            <v>0</v>
          </cell>
          <cell r="D2374">
            <v>0</v>
          </cell>
          <cell r="E2374">
            <v>0</v>
          </cell>
          <cell r="F2374">
            <v>15</v>
          </cell>
          <cell r="G2374">
            <v>0</v>
          </cell>
          <cell r="H2374">
            <v>0</v>
          </cell>
          <cell r="I2374">
            <v>0</v>
          </cell>
        </row>
        <row r="2375">
          <cell r="A2375">
            <v>6572601</v>
          </cell>
          <cell r="B2375">
            <v>1</v>
          </cell>
          <cell r="C2375">
            <v>0</v>
          </cell>
          <cell r="D2375">
            <v>0</v>
          </cell>
          <cell r="E2375">
            <v>-1</v>
          </cell>
          <cell r="F2375">
            <v>6</v>
          </cell>
          <cell r="G2375">
            <v>0</v>
          </cell>
          <cell r="H2375">
            <v>0</v>
          </cell>
          <cell r="I2375">
            <v>0</v>
          </cell>
        </row>
        <row r="2376">
          <cell r="A2376">
            <v>9633511</v>
          </cell>
          <cell r="B2376">
            <v>0</v>
          </cell>
          <cell r="C2376">
            <v>0</v>
          </cell>
          <cell r="D2376">
            <v>0</v>
          </cell>
          <cell r="E2376">
            <v>0</v>
          </cell>
          <cell r="F2376">
            <v>2</v>
          </cell>
          <cell r="G2376">
            <v>0</v>
          </cell>
          <cell r="H2376">
            <v>0</v>
          </cell>
          <cell r="I2376">
            <v>0</v>
          </cell>
        </row>
        <row r="2377">
          <cell r="A2377">
            <v>9681211</v>
          </cell>
          <cell r="B2377">
            <v>6</v>
          </cell>
          <cell r="C2377">
            <v>1</v>
          </cell>
          <cell r="D2377">
            <v>6</v>
          </cell>
          <cell r="E2377">
            <v>7</v>
          </cell>
          <cell r="F2377">
            <v>321</v>
          </cell>
          <cell r="G2377">
            <v>0</v>
          </cell>
          <cell r="H2377">
            <v>0</v>
          </cell>
          <cell r="I2377">
            <v>0</v>
          </cell>
        </row>
        <row r="2378">
          <cell r="A2378">
            <v>10508211</v>
          </cell>
          <cell r="B2378">
            <v>3398</v>
          </cell>
          <cell r="C2378">
            <v>1171</v>
          </cell>
          <cell r="D2378">
            <v>1198</v>
          </cell>
          <cell r="E2378">
            <v>1197</v>
          </cell>
          <cell r="F2378">
            <v>8359</v>
          </cell>
          <cell r="G2378">
            <v>1336</v>
          </cell>
          <cell r="H2378">
            <v>4139</v>
          </cell>
          <cell r="I2378">
            <v>6380</v>
          </cell>
        </row>
        <row r="2379">
          <cell r="A2379">
            <v>11642911</v>
          </cell>
          <cell r="B2379">
            <v>1</v>
          </cell>
          <cell r="C2379">
            <v>0</v>
          </cell>
          <cell r="D2379">
            <v>0</v>
          </cell>
          <cell r="E2379">
            <v>0</v>
          </cell>
          <cell r="F2379">
            <v>2</v>
          </cell>
          <cell r="G2379">
            <v>0</v>
          </cell>
          <cell r="H2379">
            <v>0</v>
          </cell>
          <cell r="I2379">
            <v>0</v>
          </cell>
        </row>
        <row r="2380">
          <cell r="A2380">
            <v>16029311</v>
          </cell>
          <cell r="B2380">
            <v>0</v>
          </cell>
          <cell r="C2380">
            <v>0</v>
          </cell>
          <cell r="D2380">
            <v>0</v>
          </cell>
          <cell r="E2380">
            <v>0</v>
          </cell>
          <cell r="F2380">
            <v>1</v>
          </cell>
          <cell r="G2380">
            <v>0</v>
          </cell>
          <cell r="H2380">
            <v>0</v>
          </cell>
          <cell r="I2380">
            <v>0</v>
          </cell>
        </row>
        <row r="2381">
          <cell r="A2381">
            <v>18627911</v>
          </cell>
          <cell r="B2381">
            <v>0</v>
          </cell>
          <cell r="C2381">
            <v>0</v>
          </cell>
          <cell r="D2381">
            <v>0</v>
          </cell>
          <cell r="E2381">
            <v>0</v>
          </cell>
          <cell r="F2381">
            <v>2</v>
          </cell>
          <cell r="G2381">
            <v>0</v>
          </cell>
          <cell r="H2381">
            <v>0</v>
          </cell>
          <cell r="I2381">
            <v>0</v>
          </cell>
        </row>
        <row r="2382">
          <cell r="A2382">
            <v>20592511</v>
          </cell>
          <cell r="B2382">
            <v>0</v>
          </cell>
          <cell r="C2382">
            <v>0</v>
          </cell>
          <cell r="D2382">
            <v>1</v>
          </cell>
          <cell r="E2382">
            <v>0</v>
          </cell>
          <cell r="F2382">
            <v>3</v>
          </cell>
          <cell r="G2382">
            <v>0</v>
          </cell>
          <cell r="H2382">
            <v>0</v>
          </cell>
          <cell r="I2382">
            <v>0</v>
          </cell>
        </row>
        <row r="2383">
          <cell r="A2383">
            <v>24001911</v>
          </cell>
          <cell r="B2383">
            <v>0</v>
          </cell>
          <cell r="C2383">
            <v>0</v>
          </cell>
          <cell r="D2383">
            <v>0</v>
          </cell>
          <cell r="E2383">
            <v>1</v>
          </cell>
          <cell r="F2383">
            <v>71</v>
          </cell>
          <cell r="G2383">
            <v>0</v>
          </cell>
          <cell r="H2383">
            <v>0</v>
          </cell>
          <cell r="I2383">
            <v>0</v>
          </cell>
        </row>
        <row r="2384">
          <cell r="A2384">
            <v>24807711</v>
          </cell>
          <cell r="B2384">
            <v>0</v>
          </cell>
          <cell r="C2384">
            <v>0</v>
          </cell>
          <cell r="D2384">
            <v>0</v>
          </cell>
          <cell r="E2384">
            <v>0</v>
          </cell>
          <cell r="F2384">
            <v>1</v>
          </cell>
          <cell r="G2384">
            <v>0</v>
          </cell>
          <cell r="H2384">
            <v>0</v>
          </cell>
          <cell r="I2384">
            <v>0</v>
          </cell>
        </row>
        <row r="2385">
          <cell r="A2385">
            <v>28677911</v>
          </cell>
          <cell r="B2385">
            <v>0</v>
          </cell>
          <cell r="C2385">
            <v>0</v>
          </cell>
          <cell r="D2385">
            <v>0</v>
          </cell>
          <cell r="E2385">
            <v>0</v>
          </cell>
          <cell r="F2385">
            <v>5</v>
          </cell>
          <cell r="G2385">
            <v>0</v>
          </cell>
          <cell r="H2385">
            <v>0</v>
          </cell>
          <cell r="I2385">
            <v>0</v>
          </cell>
        </row>
        <row r="2386">
          <cell r="A2386">
            <v>34194611</v>
          </cell>
          <cell r="B2386">
            <v>4</v>
          </cell>
          <cell r="C2386">
            <v>4</v>
          </cell>
          <cell r="D2386">
            <v>4</v>
          </cell>
          <cell r="E2386">
            <v>5</v>
          </cell>
          <cell r="F2386">
            <v>271</v>
          </cell>
          <cell r="G2386">
            <v>0</v>
          </cell>
          <cell r="H2386">
            <v>0</v>
          </cell>
          <cell r="I2386">
            <v>0</v>
          </cell>
        </row>
        <row r="2387">
          <cell r="A2387">
            <v>34735911</v>
          </cell>
          <cell r="B2387">
            <v>152</v>
          </cell>
          <cell r="C2387">
            <v>127</v>
          </cell>
          <cell r="D2387">
            <v>163</v>
          </cell>
          <cell r="E2387">
            <v>117</v>
          </cell>
          <cell r="F2387">
            <v>1181</v>
          </cell>
          <cell r="G2387">
            <v>0</v>
          </cell>
          <cell r="H2387">
            <v>0</v>
          </cell>
          <cell r="I2387">
            <v>0</v>
          </cell>
        </row>
        <row r="2388">
          <cell r="A2388">
            <v>41225411</v>
          </cell>
          <cell r="B2388">
            <v>318</v>
          </cell>
          <cell r="C2388">
            <v>197</v>
          </cell>
          <cell r="D2388">
            <v>267</v>
          </cell>
          <cell r="E2388">
            <v>342</v>
          </cell>
          <cell r="F2388">
            <v>3211</v>
          </cell>
          <cell r="G2388">
            <v>242</v>
          </cell>
          <cell r="H2388">
            <v>127</v>
          </cell>
          <cell r="I2388">
            <v>443</v>
          </cell>
        </row>
        <row r="2389">
          <cell r="A2389">
            <v>44850411</v>
          </cell>
          <cell r="B2389">
            <v>133</v>
          </cell>
          <cell r="C2389">
            <v>73</v>
          </cell>
          <cell r="D2389">
            <v>84</v>
          </cell>
          <cell r="E2389">
            <v>124</v>
          </cell>
          <cell r="F2389">
            <v>2563</v>
          </cell>
          <cell r="G2389">
            <v>76</v>
          </cell>
          <cell r="H2389">
            <v>549</v>
          </cell>
          <cell r="I2389">
            <v>195</v>
          </cell>
        </row>
        <row r="2390">
          <cell r="A2390">
            <v>56653011</v>
          </cell>
          <cell r="B2390">
            <v>457</v>
          </cell>
          <cell r="C2390">
            <v>256</v>
          </cell>
          <cell r="D2390">
            <v>281</v>
          </cell>
          <cell r="E2390">
            <v>336</v>
          </cell>
          <cell r="F2390">
            <v>6935</v>
          </cell>
          <cell r="G2390">
            <v>624</v>
          </cell>
          <cell r="H2390">
            <v>92</v>
          </cell>
          <cell r="I2390">
            <v>508</v>
          </cell>
        </row>
        <row r="2391">
          <cell r="A2391">
            <v>57229211</v>
          </cell>
          <cell r="B2391">
            <v>414</v>
          </cell>
          <cell r="C2391">
            <v>170</v>
          </cell>
          <cell r="D2391">
            <v>163</v>
          </cell>
          <cell r="E2391">
            <v>262</v>
          </cell>
          <cell r="F2391">
            <v>3592</v>
          </cell>
          <cell r="G2391">
            <v>73</v>
          </cell>
          <cell r="H2391">
            <v>54</v>
          </cell>
          <cell r="I2391">
            <v>617</v>
          </cell>
        </row>
        <row r="2392">
          <cell r="A2392">
            <v>82367811</v>
          </cell>
          <cell r="B2392">
            <v>0</v>
          </cell>
          <cell r="C2392">
            <v>0</v>
          </cell>
          <cell r="D2392">
            <v>0</v>
          </cell>
          <cell r="E2392">
            <v>0</v>
          </cell>
          <cell r="F2392">
            <v>0</v>
          </cell>
          <cell r="G2392">
            <v>0</v>
          </cell>
          <cell r="H2392">
            <v>0</v>
          </cell>
          <cell r="I2392">
            <v>5100</v>
          </cell>
        </row>
        <row r="2393">
          <cell r="A2393">
            <v>89712411</v>
          </cell>
          <cell r="B2393">
            <v>0</v>
          </cell>
          <cell r="C2393">
            <v>0</v>
          </cell>
          <cell r="D2393">
            <v>0</v>
          </cell>
          <cell r="E2393">
            <v>0</v>
          </cell>
          <cell r="F2393">
            <v>0</v>
          </cell>
          <cell r="G2393">
            <v>0</v>
          </cell>
          <cell r="H2393">
            <v>0</v>
          </cell>
          <cell r="I2393">
            <v>4400</v>
          </cell>
        </row>
        <row r="2394">
          <cell r="A2394">
            <v>89713311</v>
          </cell>
          <cell r="B2394">
            <v>0</v>
          </cell>
          <cell r="C2394">
            <v>0</v>
          </cell>
          <cell r="D2394">
            <v>0</v>
          </cell>
          <cell r="E2394">
            <v>0</v>
          </cell>
          <cell r="F2394">
            <v>0</v>
          </cell>
          <cell r="G2394">
            <v>0</v>
          </cell>
          <cell r="H2394">
            <v>0</v>
          </cell>
          <cell r="I2394">
            <v>3100</v>
          </cell>
        </row>
        <row r="2395">
          <cell r="B2395">
            <v>4884</v>
          </cell>
          <cell r="C2395">
            <v>1999</v>
          </cell>
          <cell r="D2395">
            <v>2167</v>
          </cell>
          <cell r="E2395">
            <v>2390</v>
          </cell>
          <cell r="F2395">
            <v>26541</v>
          </cell>
          <cell r="G2395">
            <v>2351</v>
          </cell>
          <cell r="H2395">
            <v>4961</v>
          </cell>
          <cell r="I2395">
            <v>20743</v>
          </cell>
        </row>
        <row r="2396">
          <cell r="A2396">
            <v>1948211</v>
          </cell>
          <cell r="B2396">
            <v>11090</v>
          </cell>
          <cell r="C2396">
            <v>1344</v>
          </cell>
          <cell r="D2396">
            <v>1818</v>
          </cell>
          <cell r="E2396">
            <v>2020</v>
          </cell>
          <cell r="F2396">
            <v>13818</v>
          </cell>
          <cell r="G2396">
            <v>2003</v>
          </cell>
          <cell r="H2396">
            <v>5903</v>
          </cell>
          <cell r="I2396">
            <v>19040</v>
          </cell>
        </row>
        <row r="2397">
          <cell r="A2397">
            <v>1948212</v>
          </cell>
          <cell r="B2397">
            <v>0</v>
          </cell>
          <cell r="C2397">
            <v>0</v>
          </cell>
          <cell r="D2397">
            <v>0</v>
          </cell>
          <cell r="E2397">
            <v>0</v>
          </cell>
          <cell r="F2397">
            <v>26</v>
          </cell>
          <cell r="G2397">
            <v>0</v>
          </cell>
          <cell r="H2397">
            <v>0</v>
          </cell>
          <cell r="I2397">
            <v>0</v>
          </cell>
        </row>
        <row r="2398">
          <cell r="A2398">
            <v>1948213</v>
          </cell>
          <cell r="B2398">
            <v>11</v>
          </cell>
          <cell r="C2398">
            <v>16</v>
          </cell>
          <cell r="D2398">
            <v>15</v>
          </cell>
          <cell r="E2398">
            <v>6</v>
          </cell>
          <cell r="F2398">
            <v>319</v>
          </cell>
          <cell r="G2398">
            <v>0</v>
          </cell>
          <cell r="H2398">
            <v>0</v>
          </cell>
          <cell r="I2398">
            <v>0</v>
          </cell>
        </row>
        <row r="2399">
          <cell r="A2399">
            <v>3412501</v>
          </cell>
          <cell r="B2399">
            <v>0</v>
          </cell>
          <cell r="C2399">
            <v>0</v>
          </cell>
          <cell r="D2399">
            <v>0</v>
          </cell>
          <cell r="E2399">
            <v>1</v>
          </cell>
          <cell r="F2399">
            <v>2</v>
          </cell>
          <cell r="G2399">
            <v>0</v>
          </cell>
          <cell r="H2399">
            <v>0</v>
          </cell>
          <cell r="I2399">
            <v>0</v>
          </cell>
        </row>
        <row r="2400">
          <cell r="A2400">
            <v>3412601</v>
          </cell>
          <cell r="B2400">
            <v>0</v>
          </cell>
          <cell r="C2400">
            <v>0</v>
          </cell>
          <cell r="D2400">
            <v>0</v>
          </cell>
          <cell r="E2400">
            <v>0</v>
          </cell>
          <cell r="F2400">
            <v>0</v>
          </cell>
          <cell r="G2400">
            <v>0</v>
          </cell>
          <cell r="H2400">
            <v>0</v>
          </cell>
          <cell r="I2400">
            <v>0</v>
          </cell>
        </row>
        <row r="2401">
          <cell r="A2401">
            <v>4892811</v>
          </cell>
          <cell r="B2401">
            <v>37</v>
          </cell>
          <cell r="C2401">
            <v>23</v>
          </cell>
          <cell r="D2401">
            <v>26</v>
          </cell>
          <cell r="E2401">
            <v>51</v>
          </cell>
          <cell r="F2401">
            <v>1110</v>
          </cell>
          <cell r="G2401">
            <v>0</v>
          </cell>
          <cell r="H2401">
            <v>0</v>
          </cell>
          <cell r="I2401">
            <v>0</v>
          </cell>
        </row>
        <row r="2402">
          <cell r="A2402">
            <v>5104111</v>
          </cell>
          <cell r="B2402">
            <v>5</v>
          </cell>
          <cell r="C2402">
            <v>2</v>
          </cell>
          <cell r="D2402">
            <v>9</v>
          </cell>
          <cell r="E2402">
            <v>13</v>
          </cell>
          <cell r="F2402">
            <v>316</v>
          </cell>
          <cell r="G2402">
            <v>0</v>
          </cell>
          <cell r="H2402">
            <v>0</v>
          </cell>
          <cell r="I2402">
            <v>0</v>
          </cell>
        </row>
        <row r="2403">
          <cell r="A2403">
            <v>8835711</v>
          </cell>
          <cell r="B2403">
            <v>0</v>
          </cell>
          <cell r="C2403">
            <v>2</v>
          </cell>
          <cell r="D2403">
            <v>0</v>
          </cell>
          <cell r="E2403">
            <v>0</v>
          </cell>
          <cell r="F2403">
            <v>11</v>
          </cell>
          <cell r="G2403">
            <v>0</v>
          </cell>
          <cell r="H2403">
            <v>0</v>
          </cell>
          <cell r="I2403">
            <v>0</v>
          </cell>
        </row>
        <row r="2404">
          <cell r="A2404">
            <v>11270811</v>
          </cell>
          <cell r="B2404">
            <v>658</v>
          </cell>
          <cell r="C2404">
            <v>312</v>
          </cell>
          <cell r="D2404">
            <v>329</v>
          </cell>
          <cell r="E2404">
            <v>572</v>
          </cell>
          <cell r="F2404">
            <v>2709</v>
          </cell>
          <cell r="G2404">
            <v>449</v>
          </cell>
          <cell r="H2404">
            <v>27</v>
          </cell>
          <cell r="I2404">
            <v>22367</v>
          </cell>
        </row>
        <row r="2405">
          <cell r="A2405">
            <v>13723211</v>
          </cell>
          <cell r="B2405">
            <v>697</v>
          </cell>
          <cell r="C2405">
            <v>432</v>
          </cell>
          <cell r="D2405">
            <v>471</v>
          </cell>
          <cell r="E2405">
            <v>627</v>
          </cell>
          <cell r="F2405">
            <v>4598</v>
          </cell>
          <cell r="G2405">
            <v>315</v>
          </cell>
          <cell r="H2405">
            <v>727</v>
          </cell>
          <cell r="I2405">
            <v>858</v>
          </cell>
        </row>
        <row r="2406">
          <cell r="A2406">
            <v>13753511</v>
          </cell>
          <cell r="B2406">
            <v>136</v>
          </cell>
          <cell r="C2406">
            <v>101</v>
          </cell>
          <cell r="D2406">
            <v>118</v>
          </cell>
          <cell r="E2406">
            <v>150</v>
          </cell>
          <cell r="F2406">
            <v>2559</v>
          </cell>
          <cell r="G2406">
            <v>53</v>
          </cell>
          <cell r="H2406">
            <v>450</v>
          </cell>
          <cell r="I2406">
            <v>299</v>
          </cell>
        </row>
        <row r="2407">
          <cell r="A2407">
            <v>14857111</v>
          </cell>
          <cell r="B2407">
            <v>0</v>
          </cell>
          <cell r="C2407">
            <v>0</v>
          </cell>
          <cell r="D2407">
            <v>0</v>
          </cell>
          <cell r="E2407">
            <v>0</v>
          </cell>
          <cell r="F2407">
            <v>6</v>
          </cell>
          <cell r="G2407">
            <v>0</v>
          </cell>
          <cell r="H2407">
            <v>0</v>
          </cell>
          <cell r="I2407">
            <v>0</v>
          </cell>
        </row>
        <row r="2408">
          <cell r="A2408">
            <v>18627311</v>
          </cell>
          <cell r="B2408">
            <v>0</v>
          </cell>
          <cell r="C2408">
            <v>0</v>
          </cell>
          <cell r="D2408">
            <v>0</v>
          </cell>
          <cell r="E2408">
            <v>0</v>
          </cell>
          <cell r="F2408">
            <v>12</v>
          </cell>
          <cell r="G2408">
            <v>0</v>
          </cell>
          <cell r="H2408">
            <v>0</v>
          </cell>
          <cell r="I2408">
            <v>0</v>
          </cell>
        </row>
        <row r="2409">
          <cell r="A2409">
            <v>18650911</v>
          </cell>
          <cell r="B2409">
            <v>1</v>
          </cell>
          <cell r="C2409">
            <v>0</v>
          </cell>
          <cell r="D2409">
            <v>0</v>
          </cell>
          <cell r="E2409">
            <v>0</v>
          </cell>
          <cell r="F2409">
            <v>8</v>
          </cell>
          <cell r="G2409">
            <v>0</v>
          </cell>
          <cell r="H2409">
            <v>0</v>
          </cell>
          <cell r="I2409">
            <v>0</v>
          </cell>
        </row>
        <row r="2410">
          <cell r="A2410">
            <v>18650912</v>
          </cell>
          <cell r="B2410">
            <v>56</v>
          </cell>
          <cell r="C2410">
            <v>66</v>
          </cell>
          <cell r="D2410">
            <v>100</v>
          </cell>
          <cell r="E2410">
            <v>66</v>
          </cell>
          <cell r="F2410">
            <v>658</v>
          </cell>
          <cell r="G2410">
            <v>0</v>
          </cell>
          <cell r="H2410">
            <v>0</v>
          </cell>
          <cell r="I2410">
            <v>0</v>
          </cell>
        </row>
        <row r="2411">
          <cell r="A2411">
            <v>18918911</v>
          </cell>
          <cell r="B2411">
            <v>0</v>
          </cell>
          <cell r="C2411">
            <v>0</v>
          </cell>
          <cell r="D2411">
            <v>0</v>
          </cell>
          <cell r="E2411">
            <v>0</v>
          </cell>
          <cell r="F2411">
            <v>8</v>
          </cell>
          <cell r="G2411">
            <v>0</v>
          </cell>
          <cell r="H2411">
            <v>0</v>
          </cell>
          <cell r="I2411">
            <v>0</v>
          </cell>
        </row>
        <row r="2412">
          <cell r="A2412">
            <v>19712111</v>
          </cell>
          <cell r="B2412">
            <v>0</v>
          </cell>
          <cell r="C2412">
            <v>0</v>
          </cell>
          <cell r="D2412">
            <v>0</v>
          </cell>
          <cell r="E2412">
            <v>0</v>
          </cell>
          <cell r="F2412">
            <v>15</v>
          </cell>
          <cell r="G2412">
            <v>0</v>
          </cell>
          <cell r="H2412">
            <v>0</v>
          </cell>
          <cell r="I2412">
            <v>0</v>
          </cell>
        </row>
        <row r="2413">
          <cell r="A2413">
            <v>19761011</v>
          </cell>
          <cell r="B2413">
            <v>0</v>
          </cell>
          <cell r="C2413">
            <v>2</v>
          </cell>
          <cell r="D2413">
            <v>0</v>
          </cell>
          <cell r="E2413">
            <v>0</v>
          </cell>
          <cell r="F2413">
            <v>17</v>
          </cell>
          <cell r="G2413">
            <v>0</v>
          </cell>
          <cell r="H2413">
            <v>0</v>
          </cell>
          <cell r="I2413">
            <v>0</v>
          </cell>
        </row>
        <row r="2414">
          <cell r="A2414">
            <v>20016111</v>
          </cell>
          <cell r="B2414">
            <v>0</v>
          </cell>
          <cell r="C2414">
            <v>0</v>
          </cell>
          <cell r="D2414">
            <v>1</v>
          </cell>
          <cell r="E2414">
            <v>0</v>
          </cell>
          <cell r="F2414">
            <v>1</v>
          </cell>
          <cell r="G2414">
            <v>0</v>
          </cell>
          <cell r="H2414">
            <v>0</v>
          </cell>
          <cell r="I2414">
            <v>0</v>
          </cell>
        </row>
        <row r="2415">
          <cell r="A2415">
            <v>23818311</v>
          </cell>
          <cell r="B2415">
            <v>149</v>
          </cell>
          <cell r="C2415">
            <v>141</v>
          </cell>
          <cell r="D2415">
            <v>205</v>
          </cell>
          <cell r="E2415">
            <v>289</v>
          </cell>
          <cell r="F2415">
            <v>3397</v>
          </cell>
          <cell r="G2415">
            <v>1</v>
          </cell>
          <cell r="H2415">
            <v>0</v>
          </cell>
          <cell r="I2415">
            <v>0</v>
          </cell>
        </row>
        <row r="2416">
          <cell r="A2416">
            <v>23822211</v>
          </cell>
          <cell r="B2416">
            <v>360</v>
          </cell>
          <cell r="C2416">
            <v>235</v>
          </cell>
          <cell r="D2416">
            <v>343</v>
          </cell>
          <cell r="E2416">
            <v>402</v>
          </cell>
          <cell r="F2416">
            <v>6354</v>
          </cell>
          <cell r="G2416">
            <v>0</v>
          </cell>
          <cell r="H2416">
            <v>0</v>
          </cell>
          <cell r="I2416">
            <v>0</v>
          </cell>
        </row>
        <row r="2417">
          <cell r="A2417">
            <v>23996711</v>
          </cell>
          <cell r="B2417">
            <v>25</v>
          </cell>
          <cell r="C2417">
            <v>17</v>
          </cell>
          <cell r="D2417">
            <v>30</v>
          </cell>
          <cell r="E2417">
            <v>30</v>
          </cell>
          <cell r="F2417">
            <v>788</v>
          </cell>
          <cell r="G2417">
            <v>0</v>
          </cell>
          <cell r="H2417">
            <v>0</v>
          </cell>
          <cell r="I2417">
            <v>0</v>
          </cell>
        </row>
        <row r="2418">
          <cell r="A2418">
            <v>24806711</v>
          </cell>
          <cell r="B2418">
            <v>0</v>
          </cell>
          <cell r="C2418">
            <v>0</v>
          </cell>
          <cell r="D2418">
            <v>0</v>
          </cell>
          <cell r="E2418">
            <v>0</v>
          </cell>
          <cell r="F2418">
            <v>0</v>
          </cell>
          <cell r="G2418">
            <v>0</v>
          </cell>
          <cell r="H2418">
            <v>0</v>
          </cell>
          <cell r="I2418">
            <v>0</v>
          </cell>
        </row>
        <row r="2419">
          <cell r="A2419">
            <v>24809411</v>
          </cell>
          <cell r="B2419">
            <v>0</v>
          </cell>
          <cell r="C2419">
            <v>0</v>
          </cell>
          <cell r="D2419">
            <v>0</v>
          </cell>
          <cell r="E2419">
            <v>1</v>
          </cell>
          <cell r="F2419">
            <v>37</v>
          </cell>
          <cell r="G2419">
            <v>0</v>
          </cell>
          <cell r="H2419">
            <v>0</v>
          </cell>
          <cell r="I2419">
            <v>0</v>
          </cell>
        </row>
        <row r="2420">
          <cell r="A2420">
            <v>24809412</v>
          </cell>
          <cell r="B2420">
            <v>1285</v>
          </cell>
          <cell r="C2420">
            <v>895</v>
          </cell>
          <cell r="D2420">
            <v>1151</v>
          </cell>
          <cell r="E2420">
            <v>1329</v>
          </cell>
          <cell r="F2420">
            <v>9116</v>
          </cell>
          <cell r="G2420">
            <v>457</v>
          </cell>
          <cell r="H2420">
            <v>12098</v>
          </cell>
          <cell r="I2420">
            <v>3032</v>
          </cell>
        </row>
        <row r="2421">
          <cell r="A2421">
            <v>30509311</v>
          </cell>
          <cell r="B2421">
            <v>1</v>
          </cell>
          <cell r="C2421">
            <v>2</v>
          </cell>
          <cell r="D2421">
            <v>0</v>
          </cell>
          <cell r="E2421">
            <v>0</v>
          </cell>
          <cell r="F2421">
            <v>21</v>
          </cell>
          <cell r="G2421">
            <v>0</v>
          </cell>
          <cell r="H2421">
            <v>0</v>
          </cell>
          <cell r="I2421">
            <v>0</v>
          </cell>
        </row>
        <row r="2422">
          <cell r="A2422">
            <v>31788411</v>
          </cell>
          <cell r="B2422">
            <v>10</v>
          </cell>
          <cell r="C2422">
            <v>9</v>
          </cell>
          <cell r="D2422">
            <v>10</v>
          </cell>
          <cell r="E2422">
            <v>12</v>
          </cell>
          <cell r="F2422">
            <v>103</v>
          </cell>
          <cell r="G2422">
            <v>0</v>
          </cell>
          <cell r="H2422">
            <v>0</v>
          </cell>
          <cell r="I2422">
            <v>0</v>
          </cell>
        </row>
        <row r="2423">
          <cell r="A2423">
            <v>34257511</v>
          </cell>
          <cell r="B2423">
            <v>18</v>
          </cell>
          <cell r="C2423">
            <v>9</v>
          </cell>
          <cell r="D2423">
            <v>5</v>
          </cell>
          <cell r="E2423">
            <v>10</v>
          </cell>
          <cell r="F2423">
            <v>276</v>
          </cell>
          <cell r="G2423">
            <v>0</v>
          </cell>
          <cell r="H2423">
            <v>0</v>
          </cell>
          <cell r="I2423">
            <v>0</v>
          </cell>
        </row>
        <row r="2424">
          <cell r="A2424">
            <v>34708911</v>
          </cell>
          <cell r="B2424">
            <v>25</v>
          </cell>
          <cell r="C2424">
            <v>15</v>
          </cell>
          <cell r="D2424">
            <v>22</v>
          </cell>
          <cell r="E2424">
            <v>12</v>
          </cell>
          <cell r="F2424">
            <v>398</v>
          </cell>
          <cell r="G2424">
            <v>0</v>
          </cell>
          <cell r="H2424">
            <v>0</v>
          </cell>
          <cell r="I2424">
            <v>0</v>
          </cell>
        </row>
        <row r="2425">
          <cell r="A2425">
            <v>38650711</v>
          </cell>
          <cell r="B2425">
            <v>74</v>
          </cell>
          <cell r="C2425">
            <v>101</v>
          </cell>
          <cell r="D2425">
            <v>103</v>
          </cell>
          <cell r="E2425">
            <v>64</v>
          </cell>
          <cell r="F2425">
            <v>606</v>
          </cell>
          <cell r="G2425">
            <v>0</v>
          </cell>
          <cell r="H2425">
            <v>0</v>
          </cell>
          <cell r="I2425">
            <v>0</v>
          </cell>
        </row>
        <row r="2426">
          <cell r="A2426">
            <v>41507711</v>
          </cell>
          <cell r="B2426">
            <v>58</v>
          </cell>
          <cell r="C2426">
            <v>81</v>
          </cell>
          <cell r="D2426">
            <v>134</v>
          </cell>
          <cell r="E2426">
            <v>79</v>
          </cell>
          <cell r="F2426">
            <v>701</v>
          </cell>
          <cell r="G2426">
            <v>0</v>
          </cell>
          <cell r="H2426">
            <v>0</v>
          </cell>
          <cell r="I2426">
            <v>0</v>
          </cell>
        </row>
        <row r="2427">
          <cell r="A2427">
            <v>44805211</v>
          </cell>
          <cell r="B2427">
            <v>238</v>
          </cell>
          <cell r="C2427">
            <v>19</v>
          </cell>
          <cell r="D2427">
            <v>29</v>
          </cell>
          <cell r="E2427">
            <v>43</v>
          </cell>
          <cell r="F2427">
            <v>1377</v>
          </cell>
          <cell r="G2427">
            <v>0</v>
          </cell>
          <cell r="H2427">
            <v>1</v>
          </cell>
          <cell r="I2427">
            <v>0</v>
          </cell>
        </row>
        <row r="2428">
          <cell r="A2428">
            <v>44807011</v>
          </cell>
          <cell r="B2428">
            <v>347</v>
          </cell>
          <cell r="C2428">
            <v>264</v>
          </cell>
          <cell r="D2428">
            <v>290</v>
          </cell>
          <cell r="E2428">
            <v>388</v>
          </cell>
          <cell r="F2428">
            <v>4034</v>
          </cell>
          <cell r="G2428">
            <v>235</v>
          </cell>
          <cell r="H2428">
            <v>2078</v>
          </cell>
          <cell r="I2428">
            <v>659</v>
          </cell>
        </row>
        <row r="2429">
          <cell r="A2429">
            <v>44849511</v>
          </cell>
          <cell r="B2429">
            <v>1583</v>
          </cell>
          <cell r="C2429">
            <v>953</v>
          </cell>
          <cell r="D2429">
            <v>961</v>
          </cell>
          <cell r="E2429">
            <v>1264</v>
          </cell>
          <cell r="F2429">
            <v>8055</v>
          </cell>
          <cell r="G2429">
            <v>634</v>
          </cell>
          <cell r="H2429">
            <v>5198</v>
          </cell>
          <cell r="I2429">
            <v>6646</v>
          </cell>
        </row>
        <row r="2430">
          <cell r="A2430">
            <v>52888611</v>
          </cell>
          <cell r="B2430">
            <v>11</v>
          </cell>
          <cell r="C2430">
            <v>10</v>
          </cell>
          <cell r="D2430">
            <v>8</v>
          </cell>
          <cell r="E2430">
            <v>13</v>
          </cell>
          <cell r="F2430">
            <v>465</v>
          </cell>
          <cell r="G2430">
            <v>0</v>
          </cell>
          <cell r="H2430">
            <v>0</v>
          </cell>
          <cell r="I2430">
            <v>0</v>
          </cell>
        </row>
        <row r="2431">
          <cell r="A2431">
            <v>52901811</v>
          </cell>
          <cell r="B2431">
            <v>385</v>
          </cell>
          <cell r="C2431">
            <v>267</v>
          </cell>
          <cell r="D2431">
            <v>369</v>
          </cell>
          <cell r="E2431">
            <v>1473</v>
          </cell>
          <cell r="F2431">
            <v>3464</v>
          </cell>
          <cell r="G2431">
            <v>39</v>
          </cell>
          <cell r="H2431">
            <v>0</v>
          </cell>
          <cell r="I2431">
            <v>0</v>
          </cell>
        </row>
        <row r="2432">
          <cell r="A2432">
            <v>52940611</v>
          </cell>
          <cell r="B2432">
            <v>12</v>
          </cell>
          <cell r="C2432">
            <v>11</v>
          </cell>
          <cell r="D2432">
            <v>15</v>
          </cell>
          <cell r="E2432">
            <v>18</v>
          </cell>
          <cell r="F2432">
            <v>638</v>
          </cell>
          <cell r="G2432">
            <v>0</v>
          </cell>
          <cell r="H2432">
            <v>0</v>
          </cell>
          <cell r="I2432">
            <v>0</v>
          </cell>
        </row>
        <row r="2433">
          <cell r="A2433">
            <v>54550311</v>
          </cell>
          <cell r="B2433">
            <v>89</v>
          </cell>
          <cell r="C2433">
            <v>4</v>
          </cell>
          <cell r="D2433">
            <v>14</v>
          </cell>
          <cell r="E2433">
            <v>9</v>
          </cell>
          <cell r="F2433">
            <v>583</v>
          </cell>
          <cell r="G2433">
            <v>0</v>
          </cell>
          <cell r="H2433">
            <v>0</v>
          </cell>
          <cell r="I2433">
            <v>0</v>
          </cell>
        </row>
        <row r="2434">
          <cell r="A2434">
            <v>56653611</v>
          </cell>
          <cell r="B2434">
            <v>268</v>
          </cell>
          <cell r="C2434">
            <v>226</v>
          </cell>
          <cell r="D2434">
            <v>237</v>
          </cell>
          <cell r="E2434">
            <v>283</v>
          </cell>
          <cell r="F2434">
            <v>5482</v>
          </cell>
          <cell r="G2434">
            <v>488</v>
          </cell>
          <cell r="H2434">
            <v>226</v>
          </cell>
          <cell r="I2434">
            <v>1156</v>
          </cell>
        </row>
        <row r="2435">
          <cell r="A2435">
            <v>57629111</v>
          </cell>
          <cell r="B2435">
            <v>420</v>
          </cell>
          <cell r="C2435">
            <v>193</v>
          </cell>
          <cell r="D2435">
            <v>237</v>
          </cell>
          <cell r="E2435">
            <v>348</v>
          </cell>
          <cell r="F2435">
            <v>3752</v>
          </cell>
          <cell r="G2435">
            <v>66</v>
          </cell>
          <cell r="H2435">
            <v>1013</v>
          </cell>
          <cell r="I2435">
            <v>7002</v>
          </cell>
        </row>
        <row r="2436">
          <cell r="A2436">
            <v>58685211</v>
          </cell>
          <cell r="B2436">
            <v>2752</v>
          </cell>
          <cell r="C2436">
            <v>913</v>
          </cell>
          <cell r="D2436">
            <v>878</v>
          </cell>
          <cell r="E2436">
            <v>1058</v>
          </cell>
          <cell r="F2436">
            <v>6290</v>
          </cell>
          <cell r="G2436">
            <v>869</v>
          </cell>
          <cell r="H2436">
            <v>756</v>
          </cell>
          <cell r="I2436">
            <v>22812</v>
          </cell>
        </row>
        <row r="2437">
          <cell r="A2437">
            <v>59196211</v>
          </cell>
          <cell r="B2437">
            <v>2</v>
          </cell>
          <cell r="C2437">
            <v>2</v>
          </cell>
          <cell r="D2437">
            <v>0</v>
          </cell>
          <cell r="E2437">
            <v>11</v>
          </cell>
          <cell r="F2437">
            <v>375</v>
          </cell>
          <cell r="G2437">
            <v>0</v>
          </cell>
          <cell r="H2437">
            <v>0</v>
          </cell>
          <cell r="I2437">
            <v>0</v>
          </cell>
        </row>
        <row r="2438">
          <cell r="A2438">
            <v>59201211</v>
          </cell>
          <cell r="B2438">
            <v>7</v>
          </cell>
          <cell r="C2438">
            <v>9</v>
          </cell>
          <cell r="D2438">
            <v>7</v>
          </cell>
          <cell r="E2438">
            <v>10</v>
          </cell>
          <cell r="F2438">
            <v>504</v>
          </cell>
          <cell r="G2438">
            <v>0</v>
          </cell>
          <cell r="H2438">
            <v>0</v>
          </cell>
          <cell r="I2438">
            <v>0</v>
          </cell>
        </row>
        <row r="2439">
          <cell r="A2439">
            <v>76982811</v>
          </cell>
          <cell r="B2439">
            <v>21988</v>
          </cell>
          <cell r="C2439">
            <v>1854</v>
          </cell>
          <cell r="D2439">
            <v>990</v>
          </cell>
          <cell r="E2439">
            <v>407</v>
          </cell>
          <cell r="F2439">
            <v>9388</v>
          </cell>
          <cell r="G2439">
            <v>247</v>
          </cell>
          <cell r="H2439">
            <v>2032</v>
          </cell>
          <cell r="I2439">
            <v>0</v>
          </cell>
        </row>
        <row r="2440">
          <cell r="A2440">
            <v>76984811</v>
          </cell>
          <cell r="B2440">
            <v>14707</v>
          </cell>
          <cell r="C2440">
            <v>1045</v>
          </cell>
          <cell r="D2440">
            <v>623</v>
          </cell>
          <cell r="E2440">
            <v>228</v>
          </cell>
          <cell r="F2440">
            <v>9100</v>
          </cell>
          <cell r="G2440">
            <v>210</v>
          </cell>
          <cell r="H2440">
            <v>1508</v>
          </cell>
          <cell r="I2440">
            <v>0</v>
          </cell>
        </row>
        <row r="2441">
          <cell r="A2441">
            <v>80021611</v>
          </cell>
          <cell r="B2441">
            <v>0</v>
          </cell>
          <cell r="C2441">
            <v>0</v>
          </cell>
          <cell r="D2441">
            <v>0</v>
          </cell>
          <cell r="E2441">
            <v>0</v>
          </cell>
          <cell r="F2441">
            <v>0</v>
          </cell>
          <cell r="G2441">
            <v>500</v>
          </cell>
          <cell r="H2441">
            <v>0</v>
          </cell>
          <cell r="I2441">
            <v>12526</v>
          </cell>
        </row>
        <row r="2442">
          <cell r="A2442">
            <v>80025511</v>
          </cell>
          <cell r="B2442">
            <v>0</v>
          </cell>
          <cell r="C2442">
            <v>0</v>
          </cell>
          <cell r="D2442">
            <v>0</v>
          </cell>
          <cell r="E2442">
            <v>0</v>
          </cell>
          <cell r="F2442">
            <v>0</v>
          </cell>
          <cell r="G2442">
            <v>500</v>
          </cell>
          <cell r="H2442">
            <v>4</v>
          </cell>
          <cell r="I2442">
            <v>11226</v>
          </cell>
        </row>
        <row r="2443">
          <cell r="A2443">
            <v>85530111</v>
          </cell>
          <cell r="B2443">
            <v>0</v>
          </cell>
          <cell r="C2443">
            <v>0</v>
          </cell>
          <cell r="D2443">
            <v>0</v>
          </cell>
          <cell r="E2443">
            <v>0</v>
          </cell>
          <cell r="F2443">
            <v>0</v>
          </cell>
          <cell r="G2443">
            <v>0</v>
          </cell>
          <cell r="H2443">
            <v>0</v>
          </cell>
          <cell r="I2443">
            <v>4900</v>
          </cell>
        </row>
        <row r="2444">
          <cell r="B2444">
            <v>57505</v>
          </cell>
          <cell r="C2444">
            <v>9575</v>
          </cell>
          <cell r="D2444">
            <v>9548</v>
          </cell>
          <cell r="E2444">
            <v>11287</v>
          </cell>
          <cell r="F2444">
            <v>101497</v>
          </cell>
          <cell r="G2444">
            <v>7066</v>
          </cell>
          <cell r="H2444">
            <v>32021</v>
          </cell>
          <cell r="I2444">
            <v>112523</v>
          </cell>
        </row>
        <row r="2445">
          <cell r="A2445">
            <v>2336311</v>
          </cell>
          <cell r="B2445">
            <v>2</v>
          </cell>
          <cell r="C2445">
            <v>1</v>
          </cell>
          <cell r="D2445">
            <v>3</v>
          </cell>
          <cell r="E2445">
            <v>0</v>
          </cell>
          <cell r="F2445">
            <v>30</v>
          </cell>
          <cell r="G2445">
            <v>0</v>
          </cell>
          <cell r="H2445">
            <v>0</v>
          </cell>
          <cell r="I2445">
            <v>0</v>
          </cell>
        </row>
        <row r="2446">
          <cell r="A2446">
            <v>2336312</v>
          </cell>
          <cell r="B2446">
            <v>473</v>
          </cell>
          <cell r="C2446">
            <v>371</v>
          </cell>
          <cell r="D2446">
            <v>335</v>
          </cell>
          <cell r="E2446">
            <v>316</v>
          </cell>
          <cell r="F2446">
            <v>6744</v>
          </cell>
          <cell r="G2446">
            <v>376</v>
          </cell>
          <cell r="H2446">
            <v>1140</v>
          </cell>
          <cell r="I2446">
            <v>204</v>
          </cell>
        </row>
        <row r="2447">
          <cell r="A2447">
            <v>3413302</v>
          </cell>
          <cell r="B2447">
            <v>0</v>
          </cell>
          <cell r="C2447">
            <v>0</v>
          </cell>
          <cell r="D2447">
            <v>0</v>
          </cell>
          <cell r="E2447">
            <v>0</v>
          </cell>
          <cell r="F2447">
            <v>0</v>
          </cell>
          <cell r="G2447">
            <v>0</v>
          </cell>
          <cell r="H2447">
            <v>0</v>
          </cell>
          <cell r="I2447">
            <v>0</v>
          </cell>
        </row>
        <row r="2448">
          <cell r="A2448">
            <v>3413304</v>
          </cell>
          <cell r="B2448">
            <v>0</v>
          </cell>
          <cell r="C2448">
            <v>0</v>
          </cell>
          <cell r="D2448">
            <v>0</v>
          </cell>
          <cell r="E2448">
            <v>0</v>
          </cell>
          <cell r="F2448">
            <v>2</v>
          </cell>
          <cell r="G2448">
            <v>0</v>
          </cell>
          <cell r="H2448">
            <v>0</v>
          </cell>
          <cell r="I2448">
            <v>0</v>
          </cell>
        </row>
        <row r="2449">
          <cell r="A2449">
            <v>3414001</v>
          </cell>
          <cell r="B2449">
            <v>0</v>
          </cell>
          <cell r="C2449">
            <v>0</v>
          </cell>
          <cell r="D2449">
            <v>0</v>
          </cell>
          <cell r="E2449">
            <v>0</v>
          </cell>
          <cell r="F2449">
            <v>0</v>
          </cell>
          <cell r="G2449">
            <v>0</v>
          </cell>
          <cell r="H2449">
            <v>0</v>
          </cell>
          <cell r="I2449">
            <v>0</v>
          </cell>
        </row>
        <row r="2450">
          <cell r="A2450">
            <v>3414010</v>
          </cell>
          <cell r="B2450">
            <v>0</v>
          </cell>
          <cell r="C2450">
            <v>0</v>
          </cell>
          <cell r="D2450">
            <v>0</v>
          </cell>
          <cell r="E2450">
            <v>0</v>
          </cell>
          <cell r="F2450">
            <v>0</v>
          </cell>
          <cell r="G2450">
            <v>0</v>
          </cell>
          <cell r="H2450">
            <v>0</v>
          </cell>
          <cell r="I2450">
            <v>0</v>
          </cell>
        </row>
        <row r="2451">
          <cell r="A2451">
            <v>3414102</v>
          </cell>
          <cell r="B2451">
            <v>0</v>
          </cell>
          <cell r="C2451">
            <v>0</v>
          </cell>
          <cell r="D2451">
            <v>0</v>
          </cell>
          <cell r="E2451">
            <v>0</v>
          </cell>
          <cell r="F2451">
            <v>0</v>
          </cell>
          <cell r="G2451">
            <v>0</v>
          </cell>
          <cell r="H2451">
            <v>0</v>
          </cell>
          <cell r="I2451">
            <v>0</v>
          </cell>
        </row>
        <row r="2452">
          <cell r="A2452">
            <v>5554911</v>
          </cell>
          <cell r="B2452">
            <v>99</v>
          </cell>
          <cell r="C2452">
            <v>91</v>
          </cell>
          <cell r="D2452">
            <v>100</v>
          </cell>
          <cell r="E2452">
            <v>73</v>
          </cell>
          <cell r="F2452">
            <v>1155</v>
          </cell>
          <cell r="G2452">
            <v>0</v>
          </cell>
          <cell r="H2452">
            <v>0</v>
          </cell>
          <cell r="I2452">
            <v>0</v>
          </cell>
        </row>
        <row r="2453">
          <cell r="A2453">
            <v>5554912</v>
          </cell>
          <cell r="B2453">
            <v>305</v>
          </cell>
          <cell r="C2453">
            <v>297</v>
          </cell>
          <cell r="D2453">
            <v>287</v>
          </cell>
          <cell r="E2453">
            <v>297</v>
          </cell>
          <cell r="F2453">
            <v>4247</v>
          </cell>
          <cell r="G2453">
            <v>570</v>
          </cell>
          <cell r="H2453">
            <v>657</v>
          </cell>
          <cell r="I2453">
            <v>501</v>
          </cell>
        </row>
        <row r="2454">
          <cell r="A2454">
            <v>5554913</v>
          </cell>
          <cell r="B2454">
            <v>7</v>
          </cell>
          <cell r="C2454">
            <v>6</v>
          </cell>
          <cell r="D2454">
            <v>8</v>
          </cell>
          <cell r="E2454">
            <v>5</v>
          </cell>
          <cell r="F2454">
            <v>97</v>
          </cell>
          <cell r="G2454">
            <v>0</v>
          </cell>
          <cell r="H2454">
            <v>0</v>
          </cell>
          <cell r="I2454">
            <v>0</v>
          </cell>
        </row>
        <row r="2455">
          <cell r="A2455">
            <v>12684811</v>
          </cell>
          <cell r="B2455">
            <v>0</v>
          </cell>
          <cell r="C2455">
            <v>0</v>
          </cell>
          <cell r="D2455">
            <v>0</v>
          </cell>
          <cell r="E2455">
            <v>0</v>
          </cell>
          <cell r="F2455">
            <v>0</v>
          </cell>
          <cell r="G2455">
            <v>0</v>
          </cell>
          <cell r="H2455">
            <v>0</v>
          </cell>
          <cell r="I2455">
            <v>0</v>
          </cell>
        </row>
        <row r="2456">
          <cell r="A2456">
            <v>16534611</v>
          </cell>
          <cell r="B2456">
            <v>567</v>
          </cell>
          <cell r="C2456">
            <v>438</v>
          </cell>
          <cell r="D2456">
            <v>445</v>
          </cell>
          <cell r="E2456">
            <v>463</v>
          </cell>
          <cell r="F2456">
            <v>5224</v>
          </cell>
          <cell r="G2456">
            <v>459</v>
          </cell>
          <cell r="H2456">
            <v>1254</v>
          </cell>
          <cell r="I2456">
            <v>669</v>
          </cell>
        </row>
        <row r="2457">
          <cell r="A2457">
            <v>16581311</v>
          </cell>
          <cell r="B2457">
            <v>-1</v>
          </cell>
          <cell r="C2457">
            <v>0</v>
          </cell>
          <cell r="D2457">
            <v>0</v>
          </cell>
          <cell r="E2457">
            <v>0</v>
          </cell>
          <cell r="F2457">
            <v>1</v>
          </cell>
          <cell r="G2457">
            <v>0</v>
          </cell>
          <cell r="H2457">
            <v>0</v>
          </cell>
          <cell r="I2457">
            <v>0</v>
          </cell>
        </row>
        <row r="2458">
          <cell r="A2458">
            <v>16605711</v>
          </cell>
          <cell r="B2458">
            <v>0</v>
          </cell>
          <cell r="C2458">
            <v>0</v>
          </cell>
          <cell r="D2458">
            <v>0</v>
          </cell>
          <cell r="E2458">
            <v>0</v>
          </cell>
          <cell r="F2458">
            <v>2</v>
          </cell>
          <cell r="G2458">
            <v>0</v>
          </cell>
          <cell r="H2458">
            <v>0</v>
          </cell>
          <cell r="I2458">
            <v>0</v>
          </cell>
        </row>
        <row r="2459">
          <cell r="A2459">
            <v>16714411</v>
          </cell>
          <cell r="B2459">
            <v>-1</v>
          </cell>
          <cell r="C2459">
            <v>-1</v>
          </cell>
          <cell r="D2459">
            <v>0</v>
          </cell>
          <cell r="E2459">
            <v>0</v>
          </cell>
          <cell r="F2459">
            <v>4</v>
          </cell>
          <cell r="G2459">
            <v>0</v>
          </cell>
          <cell r="H2459">
            <v>0</v>
          </cell>
          <cell r="I2459">
            <v>0</v>
          </cell>
        </row>
        <row r="2460">
          <cell r="A2460">
            <v>18656612</v>
          </cell>
          <cell r="B2460">
            <v>103</v>
          </cell>
          <cell r="C2460">
            <v>115</v>
          </cell>
          <cell r="D2460">
            <v>112</v>
          </cell>
          <cell r="E2460">
            <v>112</v>
          </cell>
          <cell r="F2460">
            <v>1217</v>
          </cell>
          <cell r="G2460">
            <v>0</v>
          </cell>
          <cell r="H2460">
            <v>24</v>
          </cell>
          <cell r="I2460">
            <v>0</v>
          </cell>
        </row>
        <row r="2461">
          <cell r="A2461">
            <v>18683912</v>
          </cell>
          <cell r="B2461">
            <v>2</v>
          </cell>
          <cell r="C2461">
            <v>-1</v>
          </cell>
          <cell r="D2461">
            <v>-1</v>
          </cell>
          <cell r="E2461">
            <v>1</v>
          </cell>
          <cell r="F2461">
            <v>317</v>
          </cell>
          <cell r="G2461">
            <v>0</v>
          </cell>
          <cell r="H2461">
            <v>0</v>
          </cell>
          <cell r="I2461">
            <v>0</v>
          </cell>
        </row>
        <row r="2462">
          <cell r="A2462">
            <v>18693611</v>
          </cell>
          <cell r="B2462">
            <v>0</v>
          </cell>
          <cell r="C2462">
            <v>0</v>
          </cell>
          <cell r="D2462">
            <v>0</v>
          </cell>
          <cell r="E2462">
            <v>0</v>
          </cell>
          <cell r="F2462">
            <v>4</v>
          </cell>
          <cell r="G2462">
            <v>0</v>
          </cell>
          <cell r="H2462">
            <v>0</v>
          </cell>
          <cell r="I2462">
            <v>0</v>
          </cell>
        </row>
        <row r="2463">
          <cell r="A2463">
            <v>20374711</v>
          </cell>
          <cell r="B2463">
            <v>287</v>
          </cell>
          <cell r="C2463">
            <v>183</v>
          </cell>
          <cell r="D2463">
            <v>185</v>
          </cell>
          <cell r="E2463">
            <v>215</v>
          </cell>
          <cell r="F2463">
            <v>4022</v>
          </cell>
          <cell r="G2463">
            <v>302</v>
          </cell>
          <cell r="H2463">
            <v>712</v>
          </cell>
          <cell r="I2463">
            <v>180</v>
          </cell>
        </row>
        <row r="2464">
          <cell r="A2464">
            <v>46867611</v>
          </cell>
          <cell r="B2464">
            <v>262</v>
          </cell>
          <cell r="C2464">
            <v>198</v>
          </cell>
          <cell r="D2464">
            <v>200</v>
          </cell>
          <cell r="E2464">
            <v>234</v>
          </cell>
          <cell r="F2464">
            <v>4240</v>
          </cell>
          <cell r="G2464">
            <v>717</v>
          </cell>
          <cell r="H2464">
            <v>111</v>
          </cell>
          <cell r="I2464">
            <v>570</v>
          </cell>
        </row>
        <row r="2465">
          <cell r="A2465">
            <v>47112111</v>
          </cell>
          <cell r="B2465">
            <v>0</v>
          </cell>
          <cell r="C2465">
            <v>1</v>
          </cell>
          <cell r="D2465">
            <v>0</v>
          </cell>
          <cell r="E2465">
            <v>0</v>
          </cell>
          <cell r="F2465">
            <v>36</v>
          </cell>
          <cell r="G2465">
            <v>0</v>
          </cell>
          <cell r="H2465">
            <v>0</v>
          </cell>
          <cell r="I2465">
            <v>0</v>
          </cell>
        </row>
        <row r="2466">
          <cell r="A2466">
            <v>61763311</v>
          </cell>
          <cell r="B2466">
            <v>1</v>
          </cell>
          <cell r="C2466">
            <v>0</v>
          </cell>
          <cell r="D2466">
            <v>0</v>
          </cell>
          <cell r="E2466">
            <v>0</v>
          </cell>
          <cell r="F2466">
            <v>1</v>
          </cell>
          <cell r="G2466">
            <v>0</v>
          </cell>
          <cell r="H2466">
            <v>0</v>
          </cell>
          <cell r="I2466">
            <v>0</v>
          </cell>
        </row>
        <row r="2467">
          <cell r="A2467">
            <v>77254711</v>
          </cell>
          <cell r="B2467">
            <v>6</v>
          </cell>
          <cell r="C2467">
            <v>0</v>
          </cell>
          <cell r="D2467">
            <v>0</v>
          </cell>
          <cell r="E2467">
            <v>0</v>
          </cell>
          <cell r="F2467">
            <v>672</v>
          </cell>
          <cell r="G2467">
            <v>2841</v>
          </cell>
          <cell r="H2467">
            <v>792</v>
          </cell>
          <cell r="I2467">
            <v>2928</v>
          </cell>
        </row>
        <row r="2468">
          <cell r="B2468">
            <v>2112</v>
          </cell>
          <cell r="C2468">
            <v>1699</v>
          </cell>
          <cell r="D2468">
            <v>1674</v>
          </cell>
          <cell r="E2468">
            <v>1716</v>
          </cell>
          <cell r="F2468">
            <v>28015</v>
          </cell>
          <cell r="G2468">
            <v>5265</v>
          </cell>
          <cell r="H2468">
            <v>4690</v>
          </cell>
          <cell r="I2468">
            <v>5052</v>
          </cell>
        </row>
        <row r="2469">
          <cell r="A2469">
            <v>3415001</v>
          </cell>
          <cell r="B2469">
            <v>6</v>
          </cell>
          <cell r="C2469">
            <v>2</v>
          </cell>
          <cell r="D2469">
            <v>24</v>
          </cell>
          <cell r="E2469">
            <v>7</v>
          </cell>
          <cell r="F2469">
            <v>124</v>
          </cell>
          <cell r="G2469">
            <v>0</v>
          </cell>
          <cell r="H2469">
            <v>0</v>
          </cell>
          <cell r="I2469">
            <v>0</v>
          </cell>
        </row>
        <row r="2470">
          <cell r="A2470">
            <v>3415101</v>
          </cell>
          <cell r="B2470">
            <v>0</v>
          </cell>
          <cell r="C2470">
            <v>0</v>
          </cell>
          <cell r="D2470">
            <v>0</v>
          </cell>
          <cell r="E2470">
            <v>0</v>
          </cell>
          <cell r="F2470">
            <v>0</v>
          </cell>
          <cell r="G2470">
            <v>0</v>
          </cell>
          <cell r="H2470">
            <v>0</v>
          </cell>
          <cell r="I2470">
            <v>0</v>
          </cell>
        </row>
        <row r="2471">
          <cell r="A2471">
            <v>4154511</v>
          </cell>
          <cell r="B2471">
            <v>335</v>
          </cell>
          <cell r="C2471">
            <v>217</v>
          </cell>
          <cell r="D2471">
            <v>226</v>
          </cell>
          <cell r="E2471">
            <v>244</v>
          </cell>
          <cell r="F2471">
            <v>3565</v>
          </cell>
          <cell r="G2471">
            <v>132</v>
          </cell>
          <cell r="H2471">
            <v>19</v>
          </cell>
          <cell r="I2471">
            <v>5681</v>
          </cell>
        </row>
        <row r="2472">
          <cell r="A2472">
            <v>4817311</v>
          </cell>
          <cell r="B2472">
            <v>0</v>
          </cell>
          <cell r="C2472">
            <v>0</v>
          </cell>
          <cell r="D2472">
            <v>0</v>
          </cell>
          <cell r="E2472">
            <v>0</v>
          </cell>
          <cell r="F2472">
            <v>1</v>
          </cell>
          <cell r="G2472">
            <v>0</v>
          </cell>
          <cell r="H2472">
            <v>0</v>
          </cell>
          <cell r="I2472">
            <v>0</v>
          </cell>
        </row>
        <row r="2473">
          <cell r="A2473">
            <v>4833111</v>
          </cell>
          <cell r="B2473">
            <v>0</v>
          </cell>
          <cell r="C2473">
            <v>0</v>
          </cell>
          <cell r="D2473">
            <v>0</v>
          </cell>
          <cell r="E2473">
            <v>0</v>
          </cell>
          <cell r="F2473">
            <v>0</v>
          </cell>
          <cell r="G2473">
            <v>0</v>
          </cell>
          <cell r="H2473">
            <v>0</v>
          </cell>
          <cell r="I2473">
            <v>0</v>
          </cell>
        </row>
        <row r="2474">
          <cell r="A2474">
            <v>5663011</v>
          </cell>
          <cell r="B2474">
            <v>0</v>
          </cell>
          <cell r="C2474">
            <v>0</v>
          </cell>
          <cell r="D2474">
            <v>0</v>
          </cell>
          <cell r="E2474">
            <v>0</v>
          </cell>
          <cell r="F2474">
            <v>1</v>
          </cell>
          <cell r="G2474">
            <v>0</v>
          </cell>
          <cell r="H2474">
            <v>0</v>
          </cell>
          <cell r="I2474">
            <v>0</v>
          </cell>
        </row>
        <row r="2475">
          <cell r="A2475">
            <v>6598211</v>
          </cell>
          <cell r="B2475">
            <v>0</v>
          </cell>
          <cell r="C2475">
            <v>0</v>
          </cell>
          <cell r="D2475">
            <v>0</v>
          </cell>
          <cell r="E2475">
            <v>0</v>
          </cell>
          <cell r="F2475">
            <v>0</v>
          </cell>
          <cell r="G2475">
            <v>0</v>
          </cell>
          <cell r="H2475">
            <v>0</v>
          </cell>
          <cell r="I2475">
            <v>0</v>
          </cell>
        </row>
        <row r="2476">
          <cell r="A2476">
            <v>7573111</v>
          </cell>
          <cell r="B2476">
            <v>1376</v>
          </cell>
          <cell r="C2476">
            <v>200</v>
          </cell>
          <cell r="D2476">
            <v>138</v>
          </cell>
          <cell r="E2476">
            <v>172</v>
          </cell>
          <cell r="F2476">
            <v>4944</v>
          </cell>
          <cell r="G2476">
            <v>400</v>
          </cell>
          <cell r="H2476">
            <v>1408</v>
          </cell>
          <cell r="I2476">
            <v>12</v>
          </cell>
        </row>
        <row r="2477">
          <cell r="A2477">
            <v>10875211</v>
          </cell>
          <cell r="B2477">
            <v>421</v>
          </cell>
          <cell r="C2477">
            <v>272</v>
          </cell>
          <cell r="D2477">
            <v>268</v>
          </cell>
          <cell r="E2477">
            <v>290</v>
          </cell>
          <cell r="F2477">
            <v>3946</v>
          </cell>
          <cell r="G2477">
            <v>344</v>
          </cell>
          <cell r="H2477">
            <v>202</v>
          </cell>
          <cell r="I2477">
            <v>6070</v>
          </cell>
        </row>
        <row r="2478">
          <cell r="A2478">
            <v>12777211</v>
          </cell>
          <cell r="B2478">
            <v>181</v>
          </cell>
          <cell r="C2478">
            <v>136</v>
          </cell>
          <cell r="D2478">
            <v>157</v>
          </cell>
          <cell r="E2478">
            <v>156</v>
          </cell>
          <cell r="F2478">
            <v>922</v>
          </cell>
          <cell r="G2478">
            <v>135</v>
          </cell>
          <cell r="H2478">
            <v>357</v>
          </cell>
          <cell r="I2478">
            <v>489</v>
          </cell>
        </row>
        <row r="2479">
          <cell r="A2479">
            <v>12938111</v>
          </cell>
          <cell r="B2479">
            <v>356</v>
          </cell>
          <cell r="C2479">
            <v>194</v>
          </cell>
          <cell r="D2479">
            <v>203</v>
          </cell>
          <cell r="E2479">
            <v>219</v>
          </cell>
          <cell r="F2479">
            <v>4202</v>
          </cell>
          <cell r="G2479">
            <v>213</v>
          </cell>
          <cell r="H2479">
            <v>435</v>
          </cell>
          <cell r="I2479">
            <v>2908</v>
          </cell>
        </row>
        <row r="2480">
          <cell r="A2480">
            <v>15183111</v>
          </cell>
          <cell r="B2480">
            <v>41</v>
          </cell>
          <cell r="C2480">
            <v>78</v>
          </cell>
          <cell r="D2480">
            <v>87</v>
          </cell>
          <cell r="E2480">
            <v>54</v>
          </cell>
          <cell r="F2480">
            <v>302</v>
          </cell>
          <cell r="G2480">
            <v>0</v>
          </cell>
          <cell r="H2480">
            <v>1</v>
          </cell>
          <cell r="I2480">
            <v>0</v>
          </cell>
        </row>
        <row r="2481">
          <cell r="A2481">
            <v>18709011</v>
          </cell>
          <cell r="B2481">
            <v>32</v>
          </cell>
          <cell r="C2481">
            <v>38</v>
          </cell>
          <cell r="D2481">
            <v>60</v>
          </cell>
          <cell r="E2481">
            <v>18</v>
          </cell>
          <cell r="F2481">
            <v>336</v>
          </cell>
          <cell r="G2481">
            <v>0</v>
          </cell>
          <cell r="H2481">
            <v>0</v>
          </cell>
          <cell r="I2481">
            <v>0</v>
          </cell>
        </row>
        <row r="2482">
          <cell r="A2482">
            <v>25039711</v>
          </cell>
          <cell r="B2482">
            <v>543</v>
          </cell>
          <cell r="C2482">
            <v>403</v>
          </cell>
          <cell r="D2482">
            <v>465</v>
          </cell>
          <cell r="E2482">
            <v>481</v>
          </cell>
          <cell r="F2482">
            <v>7337</v>
          </cell>
          <cell r="G2482">
            <v>187</v>
          </cell>
          <cell r="H2482">
            <v>686</v>
          </cell>
          <cell r="I2482">
            <v>802</v>
          </cell>
        </row>
        <row r="2483">
          <cell r="A2483">
            <v>25039712</v>
          </cell>
          <cell r="B2483">
            <v>0</v>
          </cell>
          <cell r="C2483">
            <v>0</v>
          </cell>
          <cell r="D2483">
            <v>0</v>
          </cell>
          <cell r="E2483">
            <v>0</v>
          </cell>
          <cell r="F2483">
            <v>5</v>
          </cell>
          <cell r="G2483">
            <v>0</v>
          </cell>
          <cell r="H2483">
            <v>0</v>
          </cell>
          <cell r="I2483">
            <v>0</v>
          </cell>
        </row>
        <row r="2484">
          <cell r="A2484">
            <v>25039713</v>
          </cell>
          <cell r="B2484">
            <v>32</v>
          </cell>
          <cell r="C2484">
            <v>59</v>
          </cell>
          <cell r="D2484">
            <v>90</v>
          </cell>
          <cell r="E2484">
            <v>46</v>
          </cell>
          <cell r="F2484">
            <v>373</v>
          </cell>
          <cell r="G2484">
            <v>0</v>
          </cell>
          <cell r="H2484">
            <v>13</v>
          </cell>
          <cell r="I2484">
            <v>0</v>
          </cell>
        </row>
        <row r="2485">
          <cell r="A2485">
            <v>25039714</v>
          </cell>
          <cell r="B2485">
            <v>0</v>
          </cell>
          <cell r="C2485">
            <v>0</v>
          </cell>
          <cell r="D2485">
            <v>0</v>
          </cell>
          <cell r="E2485">
            <v>0</v>
          </cell>
          <cell r="F2485">
            <v>9</v>
          </cell>
          <cell r="G2485">
            <v>0</v>
          </cell>
          <cell r="H2485">
            <v>0</v>
          </cell>
          <cell r="I2485">
            <v>0</v>
          </cell>
        </row>
        <row r="2486">
          <cell r="A2486">
            <v>26896311</v>
          </cell>
          <cell r="B2486">
            <v>0</v>
          </cell>
          <cell r="C2486">
            <v>0</v>
          </cell>
          <cell r="D2486">
            <v>0</v>
          </cell>
          <cell r="E2486">
            <v>0</v>
          </cell>
          <cell r="F2486">
            <v>2</v>
          </cell>
          <cell r="G2486">
            <v>0</v>
          </cell>
          <cell r="H2486">
            <v>0</v>
          </cell>
          <cell r="I2486">
            <v>0</v>
          </cell>
        </row>
        <row r="2487">
          <cell r="A2487">
            <v>27182111</v>
          </cell>
          <cell r="B2487">
            <v>13</v>
          </cell>
          <cell r="C2487">
            <v>36</v>
          </cell>
          <cell r="D2487">
            <v>69</v>
          </cell>
          <cell r="E2487">
            <v>45</v>
          </cell>
          <cell r="F2487">
            <v>276</v>
          </cell>
          <cell r="G2487">
            <v>0</v>
          </cell>
          <cell r="H2487">
            <v>0</v>
          </cell>
          <cell r="I2487">
            <v>0</v>
          </cell>
        </row>
        <row r="2488">
          <cell r="A2488">
            <v>35678911</v>
          </cell>
          <cell r="B2488">
            <v>0</v>
          </cell>
          <cell r="C2488">
            <v>0</v>
          </cell>
          <cell r="D2488">
            <v>0</v>
          </cell>
          <cell r="E2488">
            <v>0</v>
          </cell>
          <cell r="F2488">
            <v>0</v>
          </cell>
          <cell r="G2488">
            <v>0</v>
          </cell>
          <cell r="H2488">
            <v>0</v>
          </cell>
          <cell r="I2488">
            <v>0</v>
          </cell>
        </row>
        <row r="2489">
          <cell r="A2489">
            <v>41191911</v>
          </cell>
          <cell r="B2489">
            <v>170</v>
          </cell>
          <cell r="C2489">
            <v>105</v>
          </cell>
          <cell r="D2489">
            <v>117</v>
          </cell>
          <cell r="E2489">
            <v>116</v>
          </cell>
          <cell r="F2489">
            <v>4435</v>
          </cell>
          <cell r="G2489">
            <v>156</v>
          </cell>
          <cell r="H2489">
            <v>84</v>
          </cell>
          <cell r="I2489">
            <v>240</v>
          </cell>
        </row>
        <row r="2490">
          <cell r="A2490">
            <v>44066011</v>
          </cell>
          <cell r="B2490">
            <v>2174</v>
          </cell>
          <cell r="C2490">
            <v>472</v>
          </cell>
          <cell r="D2490">
            <v>444</v>
          </cell>
          <cell r="E2490">
            <v>491</v>
          </cell>
          <cell r="F2490">
            <v>4536</v>
          </cell>
          <cell r="G2490">
            <v>872</v>
          </cell>
          <cell r="H2490">
            <v>1858</v>
          </cell>
          <cell r="I2490">
            <v>304</v>
          </cell>
        </row>
        <row r="2491">
          <cell r="A2491">
            <v>45580811</v>
          </cell>
          <cell r="B2491">
            <v>31</v>
          </cell>
          <cell r="C2491">
            <v>47</v>
          </cell>
          <cell r="D2491">
            <v>80</v>
          </cell>
          <cell r="E2491">
            <v>32</v>
          </cell>
          <cell r="F2491">
            <v>837</v>
          </cell>
          <cell r="G2491">
            <v>0</v>
          </cell>
          <cell r="H2491">
            <v>0</v>
          </cell>
          <cell r="I2491">
            <v>0</v>
          </cell>
        </row>
        <row r="2492">
          <cell r="A2492">
            <v>58891911</v>
          </cell>
          <cell r="B2492">
            <v>0</v>
          </cell>
          <cell r="C2492">
            <v>0</v>
          </cell>
          <cell r="D2492">
            <v>0</v>
          </cell>
          <cell r="E2492">
            <v>0</v>
          </cell>
          <cell r="F2492">
            <v>0</v>
          </cell>
          <cell r="G2492">
            <v>0</v>
          </cell>
          <cell r="H2492">
            <v>0</v>
          </cell>
          <cell r="I2492">
            <v>0</v>
          </cell>
        </row>
        <row r="2493">
          <cell r="A2493">
            <v>59948511</v>
          </cell>
          <cell r="B2493">
            <v>0</v>
          </cell>
          <cell r="C2493">
            <v>0</v>
          </cell>
          <cell r="D2493">
            <v>0</v>
          </cell>
          <cell r="E2493">
            <v>0</v>
          </cell>
          <cell r="F2493">
            <v>1</v>
          </cell>
          <cell r="G2493">
            <v>0</v>
          </cell>
          <cell r="H2493">
            <v>0</v>
          </cell>
          <cell r="I2493">
            <v>20</v>
          </cell>
        </row>
        <row r="2494">
          <cell r="A2494">
            <v>61764611</v>
          </cell>
          <cell r="B2494">
            <v>0</v>
          </cell>
          <cell r="C2494">
            <v>0</v>
          </cell>
          <cell r="D2494">
            <v>0</v>
          </cell>
          <cell r="E2494">
            <v>0</v>
          </cell>
          <cell r="F2494">
            <v>10</v>
          </cell>
          <cell r="G2494">
            <v>0</v>
          </cell>
          <cell r="H2494">
            <v>0</v>
          </cell>
          <cell r="I2494">
            <v>0</v>
          </cell>
        </row>
        <row r="2495">
          <cell r="A2495">
            <v>61764612</v>
          </cell>
          <cell r="B2495">
            <v>0</v>
          </cell>
          <cell r="C2495">
            <v>0</v>
          </cell>
          <cell r="D2495">
            <v>0</v>
          </cell>
          <cell r="E2495">
            <v>0</v>
          </cell>
          <cell r="F2495">
            <v>0</v>
          </cell>
          <cell r="G2495">
            <v>0</v>
          </cell>
          <cell r="H2495">
            <v>0</v>
          </cell>
          <cell r="I2495">
            <v>0</v>
          </cell>
        </row>
        <row r="2496">
          <cell r="A2496">
            <v>89760711</v>
          </cell>
          <cell r="B2496">
            <v>0</v>
          </cell>
          <cell r="C2496">
            <v>0</v>
          </cell>
          <cell r="D2496">
            <v>0</v>
          </cell>
          <cell r="E2496">
            <v>0</v>
          </cell>
          <cell r="F2496">
            <v>0</v>
          </cell>
          <cell r="G2496">
            <v>0</v>
          </cell>
          <cell r="H2496">
            <v>0</v>
          </cell>
          <cell r="I2496">
            <v>11226</v>
          </cell>
        </row>
        <row r="2497">
          <cell r="B2497">
            <v>5711</v>
          </cell>
          <cell r="C2497">
            <v>2259</v>
          </cell>
          <cell r="D2497">
            <v>2428</v>
          </cell>
          <cell r="E2497">
            <v>2371</v>
          </cell>
          <cell r="F2497">
            <v>36164</v>
          </cell>
          <cell r="G2497">
            <v>2439</v>
          </cell>
          <cell r="H2497">
            <v>5063</v>
          </cell>
          <cell r="I2497">
            <v>27752</v>
          </cell>
        </row>
        <row r="2498">
          <cell r="A2498">
            <v>53341911</v>
          </cell>
          <cell r="B2498">
            <v>0</v>
          </cell>
          <cell r="C2498">
            <v>0</v>
          </cell>
          <cell r="D2498">
            <v>0</v>
          </cell>
          <cell r="E2498">
            <v>0</v>
          </cell>
          <cell r="F2498">
            <v>0</v>
          </cell>
          <cell r="G2498">
            <v>0</v>
          </cell>
          <cell r="H2498">
            <v>0</v>
          </cell>
          <cell r="I2498">
            <v>430</v>
          </cell>
        </row>
        <row r="2499">
          <cell r="A2499">
            <v>3423004</v>
          </cell>
          <cell r="B2499">
            <v>0</v>
          </cell>
          <cell r="C2499">
            <v>-1</v>
          </cell>
          <cell r="D2499">
            <v>0</v>
          </cell>
          <cell r="E2499">
            <v>0</v>
          </cell>
          <cell r="F2499">
            <v>1</v>
          </cell>
          <cell r="G2499">
            <v>0</v>
          </cell>
          <cell r="H2499">
            <v>0</v>
          </cell>
          <cell r="I2499">
            <v>0</v>
          </cell>
        </row>
        <row r="2500">
          <cell r="A2500">
            <v>4412811</v>
          </cell>
          <cell r="B2500">
            <v>0</v>
          </cell>
          <cell r="C2500">
            <v>0</v>
          </cell>
          <cell r="D2500">
            <v>0</v>
          </cell>
          <cell r="E2500">
            <v>0</v>
          </cell>
          <cell r="F2500">
            <v>12</v>
          </cell>
          <cell r="G2500">
            <v>0</v>
          </cell>
          <cell r="H2500">
            <v>0</v>
          </cell>
          <cell r="I2500">
            <v>0</v>
          </cell>
        </row>
        <row r="2501">
          <cell r="A2501">
            <v>4899511</v>
          </cell>
          <cell r="B2501">
            <v>505</v>
          </cell>
          <cell r="C2501">
            <v>337</v>
          </cell>
          <cell r="D2501">
            <v>340</v>
          </cell>
          <cell r="E2501">
            <v>315</v>
          </cell>
          <cell r="F2501">
            <v>4376</v>
          </cell>
          <cell r="G2501">
            <v>206</v>
          </cell>
          <cell r="H2501">
            <v>1262</v>
          </cell>
          <cell r="I2501">
            <v>5310</v>
          </cell>
        </row>
        <row r="2502">
          <cell r="A2502">
            <v>9383911</v>
          </cell>
          <cell r="B2502">
            <v>0</v>
          </cell>
          <cell r="C2502">
            <v>0</v>
          </cell>
          <cell r="D2502">
            <v>0</v>
          </cell>
          <cell r="E2502">
            <v>0</v>
          </cell>
          <cell r="F2502">
            <v>0</v>
          </cell>
          <cell r="G2502">
            <v>0</v>
          </cell>
          <cell r="H2502">
            <v>0</v>
          </cell>
          <cell r="I2502">
            <v>0</v>
          </cell>
        </row>
        <row r="2503">
          <cell r="A2503">
            <v>9842311</v>
          </cell>
          <cell r="B2503">
            <v>393</v>
          </cell>
          <cell r="C2503">
            <v>256</v>
          </cell>
          <cell r="D2503">
            <v>305</v>
          </cell>
          <cell r="E2503">
            <v>330</v>
          </cell>
          <cell r="F2503">
            <v>3596</v>
          </cell>
          <cell r="G2503">
            <v>212</v>
          </cell>
          <cell r="H2503">
            <v>64</v>
          </cell>
          <cell r="I2503">
            <v>8976</v>
          </cell>
        </row>
        <row r="2504">
          <cell r="A2504">
            <v>10134811</v>
          </cell>
          <cell r="B2504">
            <v>881</v>
          </cell>
          <cell r="C2504">
            <v>274</v>
          </cell>
          <cell r="D2504">
            <v>246</v>
          </cell>
          <cell r="E2504">
            <v>285</v>
          </cell>
          <cell r="F2504">
            <v>6025</v>
          </cell>
          <cell r="G2504">
            <v>242</v>
          </cell>
          <cell r="H2504">
            <v>5096</v>
          </cell>
          <cell r="I2504">
            <v>3333</v>
          </cell>
        </row>
        <row r="2505">
          <cell r="A2505">
            <v>10876711</v>
          </cell>
          <cell r="B2505">
            <v>381</v>
          </cell>
          <cell r="C2505">
            <v>154</v>
          </cell>
          <cell r="D2505">
            <v>166</v>
          </cell>
          <cell r="E2505">
            <v>364</v>
          </cell>
          <cell r="F2505">
            <v>1589</v>
          </cell>
          <cell r="G2505">
            <v>265</v>
          </cell>
          <cell r="H2505">
            <v>0</v>
          </cell>
          <cell r="I2505">
            <v>9290</v>
          </cell>
        </row>
        <row r="2506">
          <cell r="A2506">
            <v>16029811</v>
          </cell>
          <cell r="B2506">
            <v>1</v>
          </cell>
          <cell r="C2506">
            <v>1</v>
          </cell>
          <cell r="D2506">
            <v>0</v>
          </cell>
          <cell r="E2506">
            <v>0</v>
          </cell>
          <cell r="F2506">
            <v>0</v>
          </cell>
          <cell r="G2506">
            <v>0</v>
          </cell>
          <cell r="H2506">
            <v>0</v>
          </cell>
          <cell r="I2506">
            <v>0</v>
          </cell>
        </row>
        <row r="2507">
          <cell r="A2507">
            <v>16601411</v>
          </cell>
          <cell r="B2507">
            <v>0</v>
          </cell>
          <cell r="C2507">
            <v>-1</v>
          </cell>
          <cell r="D2507">
            <v>0</v>
          </cell>
          <cell r="E2507">
            <v>0</v>
          </cell>
          <cell r="F2507">
            <v>1</v>
          </cell>
          <cell r="G2507">
            <v>0</v>
          </cell>
          <cell r="H2507">
            <v>0</v>
          </cell>
          <cell r="I2507">
            <v>0</v>
          </cell>
        </row>
        <row r="2508">
          <cell r="A2508">
            <v>25381811</v>
          </cell>
          <cell r="B2508">
            <v>30</v>
          </cell>
          <cell r="C2508">
            <v>47</v>
          </cell>
          <cell r="D2508">
            <v>81</v>
          </cell>
          <cell r="E2508">
            <v>39</v>
          </cell>
          <cell r="F2508">
            <v>518</v>
          </cell>
          <cell r="G2508">
            <v>0</v>
          </cell>
          <cell r="H2508">
            <v>0</v>
          </cell>
          <cell r="I2508">
            <v>0</v>
          </cell>
        </row>
        <row r="2509">
          <cell r="A2509">
            <v>25441711</v>
          </cell>
          <cell r="B2509">
            <v>0</v>
          </cell>
          <cell r="C2509">
            <v>0</v>
          </cell>
          <cell r="D2509">
            <v>0</v>
          </cell>
          <cell r="E2509">
            <v>0</v>
          </cell>
          <cell r="F2509">
            <v>9</v>
          </cell>
          <cell r="G2509">
            <v>0</v>
          </cell>
          <cell r="H2509">
            <v>0</v>
          </cell>
          <cell r="I2509">
            <v>0</v>
          </cell>
        </row>
        <row r="2510">
          <cell r="A2510">
            <v>25441712</v>
          </cell>
          <cell r="B2510">
            <v>13</v>
          </cell>
          <cell r="C2510">
            <v>23</v>
          </cell>
          <cell r="D2510">
            <v>60</v>
          </cell>
          <cell r="E2510">
            <v>22</v>
          </cell>
          <cell r="F2510">
            <v>236</v>
          </cell>
          <cell r="G2510">
            <v>0</v>
          </cell>
          <cell r="H2510">
            <v>0</v>
          </cell>
          <cell r="I2510">
            <v>0</v>
          </cell>
        </row>
        <row r="2511">
          <cell r="A2511">
            <v>25452411</v>
          </cell>
          <cell r="B2511">
            <v>31</v>
          </cell>
          <cell r="C2511">
            <v>58</v>
          </cell>
          <cell r="D2511">
            <v>73</v>
          </cell>
          <cell r="E2511">
            <v>45</v>
          </cell>
          <cell r="F2511">
            <v>517</v>
          </cell>
          <cell r="G2511">
            <v>0</v>
          </cell>
          <cell r="H2511">
            <v>0</v>
          </cell>
          <cell r="I2511">
            <v>0</v>
          </cell>
        </row>
        <row r="2512">
          <cell r="A2512">
            <v>25583211</v>
          </cell>
          <cell r="B2512">
            <v>0</v>
          </cell>
          <cell r="C2512">
            <v>0</v>
          </cell>
          <cell r="D2512">
            <v>-1</v>
          </cell>
          <cell r="E2512">
            <v>0</v>
          </cell>
          <cell r="F2512">
            <v>6</v>
          </cell>
          <cell r="G2512">
            <v>0</v>
          </cell>
          <cell r="H2512">
            <v>0</v>
          </cell>
          <cell r="I2512">
            <v>0</v>
          </cell>
        </row>
        <row r="2513">
          <cell r="A2513">
            <v>27180811</v>
          </cell>
          <cell r="B2513">
            <v>29</v>
          </cell>
          <cell r="C2513">
            <v>40</v>
          </cell>
          <cell r="D2513">
            <v>83</v>
          </cell>
          <cell r="E2513">
            <v>36</v>
          </cell>
          <cell r="F2513">
            <v>344</v>
          </cell>
          <cell r="G2513">
            <v>0</v>
          </cell>
          <cell r="H2513">
            <v>0</v>
          </cell>
          <cell r="I2513">
            <v>0</v>
          </cell>
        </row>
        <row r="2514">
          <cell r="A2514">
            <v>27922211</v>
          </cell>
          <cell r="B2514">
            <v>0</v>
          </cell>
          <cell r="C2514">
            <v>0</v>
          </cell>
          <cell r="D2514">
            <v>0</v>
          </cell>
          <cell r="E2514">
            <v>0</v>
          </cell>
          <cell r="F2514">
            <v>8</v>
          </cell>
          <cell r="G2514">
            <v>0</v>
          </cell>
          <cell r="H2514">
            <v>0</v>
          </cell>
          <cell r="I2514">
            <v>0</v>
          </cell>
        </row>
        <row r="2515">
          <cell r="A2515">
            <v>27922611</v>
          </cell>
          <cell r="B2515">
            <v>0</v>
          </cell>
          <cell r="C2515">
            <v>0</v>
          </cell>
          <cell r="D2515">
            <v>0</v>
          </cell>
          <cell r="E2515">
            <v>0</v>
          </cell>
          <cell r="F2515">
            <v>1</v>
          </cell>
          <cell r="G2515">
            <v>0</v>
          </cell>
          <cell r="H2515">
            <v>0</v>
          </cell>
          <cell r="I2515">
            <v>0</v>
          </cell>
        </row>
        <row r="2516">
          <cell r="A2516">
            <v>44066211</v>
          </cell>
          <cell r="B2516">
            <v>2728</v>
          </cell>
          <cell r="C2516">
            <v>666</v>
          </cell>
          <cell r="D2516">
            <v>638</v>
          </cell>
          <cell r="E2516">
            <v>642</v>
          </cell>
          <cell r="F2516">
            <v>3389</v>
          </cell>
          <cell r="G2516">
            <v>893</v>
          </cell>
          <cell r="H2516">
            <v>204</v>
          </cell>
          <cell r="I2516">
            <v>514</v>
          </cell>
        </row>
        <row r="2517">
          <cell r="A2517">
            <v>44496511</v>
          </cell>
          <cell r="B2517">
            <v>90</v>
          </cell>
          <cell r="C2517">
            <v>185</v>
          </cell>
          <cell r="D2517">
            <v>280</v>
          </cell>
          <cell r="E2517">
            <v>177</v>
          </cell>
          <cell r="F2517">
            <v>722</v>
          </cell>
          <cell r="G2517">
            <v>0</v>
          </cell>
          <cell r="H2517">
            <v>0</v>
          </cell>
          <cell r="I2517">
            <v>0</v>
          </cell>
        </row>
        <row r="2518">
          <cell r="A2518">
            <v>44496512</v>
          </cell>
          <cell r="B2518">
            <v>0</v>
          </cell>
          <cell r="C2518">
            <v>0</v>
          </cell>
          <cell r="D2518">
            <v>0</v>
          </cell>
          <cell r="E2518">
            <v>0</v>
          </cell>
          <cell r="F2518">
            <v>12</v>
          </cell>
          <cell r="G2518">
            <v>0</v>
          </cell>
          <cell r="H2518">
            <v>0</v>
          </cell>
          <cell r="I2518">
            <v>0</v>
          </cell>
        </row>
        <row r="2519">
          <cell r="A2519">
            <v>59838711</v>
          </cell>
          <cell r="B2519">
            <v>0</v>
          </cell>
          <cell r="C2519">
            <v>0</v>
          </cell>
          <cell r="D2519">
            <v>0</v>
          </cell>
          <cell r="E2519">
            <v>0</v>
          </cell>
          <cell r="F2519">
            <v>1</v>
          </cell>
          <cell r="G2519">
            <v>0</v>
          </cell>
          <cell r="H2519">
            <v>0</v>
          </cell>
          <cell r="I2519">
            <v>20</v>
          </cell>
        </row>
        <row r="2520">
          <cell r="A2520">
            <v>59839111</v>
          </cell>
          <cell r="B2520">
            <v>0</v>
          </cell>
          <cell r="C2520">
            <v>0</v>
          </cell>
          <cell r="D2520">
            <v>0</v>
          </cell>
          <cell r="E2520">
            <v>0</v>
          </cell>
          <cell r="F2520">
            <v>0</v>
          </cell>
          <cell r="G2520">
            <v>0</v>
          </cell>
          <cell r="H2520">
            <v>0</v>
          </cell>
          <cell r="I2520">
            <v>20</v>
          </cell>
        </row>
        <row r="2521">
          <cell r="A2521">
            <v>59839411</v>
          </cell>
          <cell r="B2521">
            <v>76</v>
          </cell>
          <cell r="C2521">
            <v>43</v>
          </cell>
          <cell r="D2521">
            <v>63</v>
          </cell>
          <cell r="E2521">
            <v>66</v>
          </cell>
          <cell r="F2521">
            <v>3249</v>
          </cell>
          <cell r="G2521">
            <v>30</v>
          </cell>
          <cell r="H2521">
            <v>2312</v>
          </cell>
          <cell r="I2521">
            <v>0</v>
          </cell>
        </row>
        <row r="2522">
          <cell r="A2522">
            <v>89757011</v>
          </cell>
          <cell r="B2522">
            <v>0</v>
          </cell>
          <cell r="C2522">
            <v>0</v>
          </cell>
          <cell r="D2522">
            <v>0</v>
          </cell>
          <cell r="E2522">
            <v>0</v>
          </cell>
          <cell r="F2522">
            <v>0</v>
          </cell>
          <cell r="G2522">
            <v>0</v>
          </cell>
          <cell r="H2522">
            <v>0</v>
          </cell>
          <cell r="I2522">
            <v>11200</v>
          </cell>
        </row>
        <row r="2523">
          <cell r="B2523">
            <v>5158</v>
          </cell>
          <cell r="C2523">
            <v>2082</v>
          </cell>
          <cell r="D2523">
            <v>2334</v>
          </cell>
          <cell r="E2523">
            <v>2321</v>
          </cell>
          <cell r="F2523">
            <v>24612</v>
          </cell>
          <cell r="G2523">
            <v>1848</v>
          </cell>
          <cell r="H2523">
            <v>8938</v>
          </cell>
          <cell r="I2523">
            <v>39093</v>
          </cell>
        </row>
        <row r="2524">
          <cell r="A2524">
            <v>3423301</v>
          </cell>
          <cell r="B2524">
            <v>-1</v>
          </cell>
          <cell r="C2524">
            <v>-1</v>
          </cell>
          <cell r="D2524">
            <v>0</v>
          </cell>
          <cell r="E2524">
            <v>0</v>
          </cell>
          <cell r="F2524">
            <v>2</v>
          </cell>
          <cell r="G2524">
            <v>0</v>
          </cell>
          <cell r="H2524">
            <v>0</v>
          </cell>
          <cell r="I2524">
            <v>0</v>
          </cell>
        </row>
        <row r="2525">
          <cell r="A2525">
            <v>4891211</v>
          </cell>
          <cell r="B2525">
            <v>212</v>
          </cell>
          <cell r="C2525">
            <v>156</v>
          </cell>
          <cell r="D2525">
            <v>134</v>
          </cell>
          <cell r="E2525">
            <v>173</v>
          </cell>
          <cell r="F2525">
            <v>3651</v>
          </cell>
          <cell r="G2525">
            <v>86</v>
          </cell>
          <cell r="H2525">
            <v>1887</v>
          </cell>
          <cell r="I2525">
            <v>1596</v>
          </cell>
        </row>
        <row r="2526">
          <cell r="A2526">
            <v>6480411</v>
          </cell>
          <cell r="B2526">
            <v>1</v>
          </cell>
          <cell r="C2526">
            <v>3</v>
          </cell>
          <cell r="D2526">
            <v>1</v>
          </cell>
          <cell r="E2526">
            <v>0</v>
          </cell>
          <cell r="F2526">
            <v>13</v>
          </cell>
          <cell r="G2526">
            <v>0</v>
          </cell>
          <cell r="H2526">
            <v>0</v>
          </cell>
          <cell r="I2526">
            <v>0</v>
          </cell>
        </row>
        <row r="2527">
          <cell r="A2527">
            <v>8776911</v>
          </cell>
          <cell r="B2527">
            <v>0</v>
          </cell>
          <cell r="C2527">
            <v>0</v>
          </cell>
          <cell r="D2527">
            <v>0</v>
          </cell>
          <cell r="E2527">
            <v>0</v>
          </cell>
          <cell r="F2527">
            <v>0</v>
          </cell>
          <cell r="G2527">
            <v>0</v>
          </cell>
          <cell r="H2527">
            <v>0</v>
          </cell>
          <cell r="I2527">
            <v>0</v>
          </cell>
        </row>
        <row r="2528">
          <cell r="A2528">
            <v>12022011</v>
          </cell>
          <cell r="B2528">
            <v>113</v>
          </cell>
          <cell r="C2528">
            <v>142</v>
          </cell>
          <cell r="D2528">
            <v>152</v>
          </cell>
          <cell r="E2528">
            <v>139</v>
          </cell>
          <cell r="F2528">
            <v>3961</v>
          </cell>
          <cell r="G2528">
            <v>76</v>
          </cell>
          <cell r="H2528">
            <v>352</v>
          </cell>
          <cell r="I2528">
            <v>60</v>
          </cell>
        </row>
        <row r="2529">
          <cell r="A2529">
            <v>12097611</v>
          </cell>
          <cell r="B2529">
            <v>823</v>
          </cell>
          <cell r="C2529">
            <v>627</v>
          </cell>
          <cell r="D2529">
            <v>640</v>
          </cell>
          <cell r="E2529">
            <v>662</v>
          </cell>
          <cell r="F2529">
            <v>5198</v>
          </cell>
          <cell r="G2529">
            <v>318</v>
          </cell>
          <cell r="H2529">
            <v>2224</v>
          </cell>
          <cell r="I2529">
            <v>1151</v>
          </cell>
        </row>
        <row r="2530">
          <cell r="A2530">
            <v>12102711</v>
          </cell>
          <cell r="B2530">
            <v>685</v>
          </cell>
          <cell r="C2530">
            <v>510</v>
          </cell>
          <cell r="D2530">
            <v>525</v>
          </cell>
          <cell r="E2530">
            <v>606</v>
          </cell>
          <cell r="F2530">
            <v>5675</v>
          </cell>
          <cell r="G2530">
            <v>278</v>
          </cell>
          <cell r="H2530">
            <v>1098</v>
          </cell>
          <cell r="I2530">
            <v>4631</v>
          </cell>
        </row>
        <row r="2531">
          <cell r="A2531">
            <v>12841911</v>
          </cell>
          <cell r="B2531">
            <v>97</v>
          </cell>
          <cell r="C2531">
            <v>79</v>
          </cell>
          <cell r="D2531">
            <v>84</v>
          </cell>
          <cell r="E2531">
            <v>115</v>
          </cell>
          <cell r="F2531">
            <v>640</v>
          </cell>
          <cell r="G2531">
            <v>99</v>
          </cell>
          <cell r="H2531">
            <v>183</v>
          </cell>
          <cell r="I2531">
            <v>202</v>
          </cell>
        </row>
        <row r="2532">
          <cell r="A2532">
            <v>14455211</v>
          </cell>
          <cell r="B2532">
            <v>0</v>
          </cell>
          <cell r="C2532">
            <v>0</v>
          </cell>
          <cell r="D2532">
            <v>0</v>
          </cell>
          <cell r="E2532">
            <v>0</v>
          </cell>
          <cell r="F2532">
            <v>0</v>
          </cell>
          <cell r="G2532">
            <v>0</v>
          </cell>
          <cell r="H2532">
            <v>0</v>
          </cell>
          <cell r="I2532">
            <v>0</v>
          </cell>
        </row>
        <row r="2533">
          <cell r="A2533">
            <v>14703411</v>
          </cell>
          <cell r="B2533">
            <v>0</v>
          </cell>
          <cell r="C2533">
            <v>0</v>
          </cell>
          <cell r="D2533">
            <v>0</v>
          </cell>
          <cell r="E2533">
            <v>0</v>
          </cell>
          <cell r="F2533">
            <v>0</v>
          </cell>
          <cell r="G2533">
            <v>0</v>
          </cell>
          <cell r="H2533">
            <v>0</v>
          </cell>
          <cell r="I2533">
            <v>0</v>
          </cell>
        </row>
        <row r="2534">
          <cell r="A2534">
            <v>21129611</v>
          </cell>
          <cell r="B2534">
            <v>0</v>
          </cell>
          <cell r="C2534">
            <v>0</v>
          </cell>
          <cell r="D2534">
            <v>0</v>
          </cell>
          <cell r="E2534">
            <v>0</v>
          </cell>
          <cell r="F2534">
            <v>1</v>
          </cell>
          <cell r="G2534">
            <v>0</v>
          </cell>
          <cell r="H2534">
            <v>0</v>
          </cell>
          <cell r="I2534">
            <v>0</v>
          </cell>
        </row>
        <row r="2535">
          <cell r="A2535">
            <v>21195711</v>
          </cell>
          <cell r="B2535">
            <v>0</v>
          </cell>
          <cell r="C2535">
            <v>0</v>
          </cell>
          <cell r="D2535">
            <v>0</v>
          </cell>
          <cell r="E2535">
            <v>0</v>
          </cell>
          <cell r="F2535">
            <v>0</v>
          </cell>
          <cell r="G2535">
            <v>36</v>
          </cell>
          <cell r="H2535">
            <v>0</v>
          </cell>
          <cell r="I2535">
            <v>0</v>
          </cell>
        </row>
        <row r="2536">
          <cell r="A2536">
            <v>24536111</v>
          </cell>
          <cell r="B2536">
            <v>2</v>
          </cell>
          <cell r="C2536">
            <v>2</v>
          </cell>
          <cell r="D2536">
            <v>3</v>
          </cell>
          <cell r="E2536">
            <v>3</v>
          </cell>
          <cell r="F2536">
            <v>218</v>
          </cell>
          <cell r="G2536">
            <v>0</v>
          </cell>
          <cell r="H2536">
            <v>0</v>
          </cell>
          <cell r="I2536">
            <v>0</v>
          </cell>
        </row>
        <row r="2537">
          <cell r="A2537">
            <v>24837611</v>
          </cell>
          <cell r="B2537">
            <v>1</v>
          </cell>
          <cell r="C2537">
            <v>2</v>
          </cell>
          <cell r="D2537">
            <v>0</v>
          </cell>
          <cell r="E2537">
            <v>0</v>
          </cell>
          <cell r="F2537">
            <v>10</v>
          </cell>
          <cell r="G2537">
            <v>0</v>
          </cell>
          <cell r="H2537">
            <v>0</v>
          </cell>
          <cell r="I2537">
            <v>0</v>
          </cell>
        </row>
        <row r="2538">
          <cell r="A2538">
            <v>25837711</v>
          </cell>
          <cell r="B2538">
            <v>48</v>
          </cell>
          <cell r="C2538">
            <v>46</v>
          </cell>
          <cell r="D2538">
            <v>79</v>
          </cell>
          <cell r="E2538">
            <v>26</v>
          </cell>
          <cell r="F2538">
            <v>510</v>
          </cell>
          <cell r="G2538">
            <v>0</v>
          </cell>
          <cell r="H2538">
            <v>0</v>
          </cell>
          <cell r="I2538">
            <v>0</v>
          </cell>
        </row>
        <row r="2539">
          <cell r="A2539">
            <v>25960311</v>
          </cell>
          <cell r="B2539">
            <v>0</v>
          </cell>
          <cell r="C2539">
            <v>1</v>
          </cell>
          <cell r="D2539">
            <v>0</v>
          </cell>
          <cell r="E2539">
            <v>0</v>
          </cell>
          <cell r="F2539">
            <v>20</v>
          </cell>
          <cell r="G2539">
            <v>0</v>
          </cell>
          <cell r="H2539">
            <v>0</v>
          </cell>
          <cell r="I2539">
            <v>0</v>
          </cell>
        </row>
        <row r="2540">
          <cell r="A2540">
            <v>26858311</v>
          </cell>
          <cell r="B2540">
            <v>0</v>
          </cell>
          <cell r="C2540">
            <v>0</v>
          </cell>
          <cell r="D2540">
            <v>0</v>
          </cell>
          <cell r="E2540">
            <v>-1</v>
          </cell>
          <cell r="F2540">
            <v>7</v>
          </cell>
          <cell r="G2540">
            <v>0</v>
          </cell>
          <cell r="H2540">
            <v>0</v>
          </cell>
          <cell r="I2540">
            <v>0</v>
          </cell>
        </row>
        <row r="2541">
          <cell r="A2541">
            <v>26858411</v>
          </cell>
          <cell r="B2541">
            <v>83</v>
          </cell>
          <cell r="C2541">
            <v>68</v>
          </cell>
          <cell r="D2541">
            <v>97</v>
          </cell>
          <cell r="E2541">
            <v>73</v>
          </cell>
          <cell r="F2541">
            <v>760</v>
          </cell>
          <cell r="G2541">
            <v>0</v>
          </cell>
          <cell r="H2541">
            <v>12</v>
          </cell>
          <cell r="I2541">
            <v>0</v>
          </cell>
        </row>
        <row r="2542">
          <cell r="A2542">
            <v>27328511</v>
          </cell>
          <cell r="B2542">
            <v>0</v>
          </cell>
          <cell r="C2542">
            <v>0</v>
          </cell>
          <cell r="D2542">
            <v>0</v>
          </cell>
          <cell r="E2542">
            <v>0</v>
          </cell>
          <cell r="F2542">
            <v>1</v>
          </cell>
          <cell r="G2542">
            <v>0</v>
          </cell>
          <cell r="H2542">
            <v>0</v>
          </cell>
          <cell r="I2542">
            <v>0</v>
          </cell>
        </row>
        <row r="2543">
          <cell r="A2543">
            <v>27428611</v>
          </cell>
          <cell r="B2543">
            <v>6</v>
          </cell>
          <cell r="C2543">
            <v>19</v>
          </cell>
          <cell r="D2543">
            <v>65</v>
          </cell>
          <cell r="E2543">
            <v>21</v>
          </cell>
          <cell r="F2543">
            <v>585</v>
          </cell>
          <cell r="G2543">
            <v>0</v>
          </cell>
          <cell r="H2543">
            <v>0</v>
          </cell>
          <cell r="I2543">
            <v>0</v>
          </cell>
        </row>
        <row r="2544">
          <cell r="A2544">
            <v>34780211</v>
          </cell>
          <cell r="B2544">
            <v>53</v>
          </cell>
          <cell r="C2544">
            <v>86</v>
          </cell>
          <cell r="D2544">
            <v>131</v>
          </cell>
          <cell r="E2544">
            <v>53</v>
          </cell>
          <cell r="F2544">
            <v>701</v>
          </cell>
          <cell r="G2544">
            <v>0</v>
          </cell>
          <cell r="H2544">
            <v>0</v>
          </cell>
          <cell r="I2544">
            <v>0</v>
          </cell>
        </row>
        <row r="2545">
          <cell r="A2545">
            <v>41881911</v>
          </cell>
          <cell r="B2545">
            <v>39</v>
          </cell>
          <cell r="C2545">
            <v>24</v>
          </cell>
          <cell r="D2545">
            <v>45</v>
          </cell>
          <cell r="E2545">
            <v>20</v>
          </cell>
          <cell r="F2545">
            <v>353</v>
          </cell>
          <cell r="G2545">
            <v>0</v>
          </cell>
          <cell r="H2545">
            <v>0</v>
          </cell>
          <cell r="I2545">
            <v>0</v>
          </cell>
        </row>
        <row r="2546">
          <cell r="A2546">
            <v>44067411</v>
          </cell>
          <cell r="B2546">
            <v>5334</v>
          </cell>
          <cell r="C2546">
            <v>1279</v>
          </cell>
          <cell r="D2546">
            <v>1296</v>
          </cell>
          <cell r="E2546">
            <v>1233</v>
          </cell>
          <cell r="F2546">
            <v>9470</v>
          </cell>
          <cell r="G2546">
            <v>1486</v>
          </cell>
          <cell r="H2546">
            <v>9449</v>
          </cell>
          <cell r="I2546">
            <v>163</v>
          </cell>
        </row>
        <row r="2547">
          <cell r="A2547">
            <v>57559011</v>
          </cell>
          <cell r="B2547">
            <v>353</v>
          </cell>
          <cell r="C2547">
            <v>214</v>
          </cell>
          <cell r="D2547">
            <v>213</v>
          </cell>
          <cell r="E2547">
            <v>218</v>
          </cell>
          <cell r="F2547">
            <v>4370</v>
          </cell>
          <cell r="G2547">
            <v>177</v>
          </cell>
          <cell r="H2547">
            <v>280</v>
          </cell>
          <cell r="I2547">
            <v>611</v>
          </cell>
        </row>
        <row r="2548">
          <cell r="A2548">
            <v>89748011</v>
          </cell>
          <cell r="B2548">
            <v>0</v>
          </cell>
          <cell r="C2548">
            <v>0</v>
          </cell>
          <cell r="D2548">
            <v>0</v>
          </cell>
          <cell r="E2548">
            <v>0</v>
          </cell>
          <cell r="F2548">
            <v>0</v>
          </cell>
          <cell r="G2548">
            <v>0</v>
          </cell>
          <cell r="H2548">
            <v>0</v>
          </cell>
          <cell r="I2548">
            <v>26450</v>
          </cell>
        </row>
        <row r="2549">
          <cell r="B2549">
            <v>7849</v>
          </cell>
          <cell r="C2549">
            <v>3257</v>
          </cell>
          <cell r="D2549">
            <v>3465</v>
          </cell>
          <cell r="E2549">
            <v>3341</v>
          </cell>
          <cell r="F2549">
            <v>36146</v>
          </cell>
          <cell r="G2549">
            <v>2556</v>
          </cell>
          <cell r="H2549">
            <v>15485</v>
          </cell>
          <cell r="I2549">
            <v>34864</v>
          </cell>
        </row>
        <row r="2550">
          <cell r="A2550">
            <v>3430602</v>
          </cell>
          <cell r="B2550">
            <v>1</v>
          </cell>
          <cell r="C2550">
            <v>0</v>
          </cell>
          <cell r="D2550">
            <v>0</v>
          </cell>
          <cell r="E2550">
            <v>0</v>
          </cell>
          <cell r="F2550">
            <v>17</v>
          </cell>
          <cell r="G2550">
            <v>0</v>
          </cell>
          <cell r="H2550">
            <v>0</v>
          </cell>
          <cell r="I2550">
            <v>0</v>
          </cell>
        </row>
        <row r="2551">
          <cell r="A2551">
            <v>3430801</v>
          </cell>
          <cell r="B2551">
            <v>0</v>
          </cell>
          <cell r="C2551">
            <v>0</v>
          </cell>
          <cell r="D2551">
            <v>0</v>
          </cell>
          <cell r="E2551">
            <v>0</v>
          </cell>
          <cell r="F2551">
            <v>0</v>
          </cell>
          <cell r="G2551">
            <v>0</v>
          </cell>
          <cell r="H2551">
            <v>0</v>
          </cell>
          <cell r="I2551">
            <v>0</v>
          </cell>
        </row>
        <row r="2552">
          <cell r="A2552">
            <v>3430802</v>
          </cell>
          <cell r="B2552">
            <v>0</v>
          </cell>
          <cell r="C2552">
            <v>0</v>
          </cell>
          <cell r="D2552">
            <v>0</v>
          </cell>
          <cell r="E2552">
            <v>0</v>
          </cell>
          <cell r="F2552">
            <v>0</v>
          </cell>
          <cell r="G2552">
            <v>0</v>
          </cell>
          <cell r="H2552">
            <v>0</v>
          </cell>
          <cell r="I2552">
            <v>0</v>
          </cell>
        </row>
        <row r="2553">
          <cell r="A2553">
            <v>11006511</v>
          </cell>
          <cell r="B2553">
            <v>669</v>
          </cell>
          <cell r="C2553">
            <v>185</v>
          </cell>
          <cell r="D2553">
            <v>200</v>
          </cell>
          <cell r="E2553">
            <v>205</v>
          </cell>
          <cell r="F2553">
            <v>8997</v>
          </cell>
          <cell r="G2553">
            <v>72</v>
          </cell>
          <cell r="H2553">
            <v>0</v>
          </cell>
          <cell r="I2553">
            <v>4020</v>
          </cell>
        </row>
        <row r="2554">
          <cell r="A2554">
            <v>13113111</v>
          </cell>
          <cell r="B2554">
            <v>0</v>
          </cell>
          <cell r="C2554">
            <v>0</v>
          </cell>
          <cell r="D2554">
            <v>0</v>
          </cell>
          <cell r="E2554">
            <v>0</v>
          </cell>
          <cell r="F2554">
            <v>3</v>
          </cell>
          <cell r="G2554">
            <v>0</v>
          </cell>
          <cell r="H2554">
            <v>0</v>
          </cell>
          <cell r="I2554">
            <v>0</v>
          </cell>
        </row>
        <row r="2555">
          <cell r="A2555">
            <v>14567711</v>
          </cell>
          <cell r="B2555">
            <v>0</v>
          </cell>
          <cell r="C2555">
            <v>0</v>
          </cell>
          <cell r="D2555">
            <v>0</v>
          </cell>
          <cell r="E2555">
            <v>0</v>
          </cell>
          <cell r="F2555">
            <v>2</v>
          </cell>
          <cell r="G2555">
            <v>0</v>
          </cell>
          <cell r="H2555">
            <v>0</v>
          </cell>
          <cell r="I2555">
            <v>0</v>
          </cell>
        </row>
        <row r="2556">
          <cell r="A2556">
            <v>14567712</v>
          </cell>
          <cell r="B2556">
            <v>0</v>
          </cell>
          <cell r="C2556">
            <v>0</v>
          </cell>
          <cell r="D2556">
            <v>0</v>
          </cell>
          <cell r="E2556">
            <v>0</v>
          </cell>
          <cell r="F2556">
            <v>0</v>
          </cell>
          <cell r="G2556">
            <v>0</v>
          </cell>
          <cell r="H2556">
            <v>0</v>
          </cell>
          <cell r="I2556">
            <v>0</v>
          </cell>
        </row>
        <row r="2557">
          <cell r="A2557">
            <v>14567911</v>
          </cell>
          <cell r="B2557">
            <v>0</v>
          </cell>
          <cell r="C2557">
            <v>0</v>
          </cell>
          <cell r="D2557">
            <v>0</v>
          </cell>
          <cell r="E2557">
            <v>0</v>
          </cell>
          <cell r="F2557">
            <v>0</v>
          </cell>
          <cell r="G2557">
            <v>0</v>
          </cell>
          <cell r="H2557">
            <v>0</v>
          </cell>
          <cell r="I2557">
            <v>0</v>
          </cell>
        </row>
        <row r="2558">
          <cell r="A2558">
            <v>14567912</v>
          </cell>
          <cell r="B2558">
            <v>0</v>
          </cell>
          <cell r="C2558">
            <v>0</v>
          </cell>
          <cell r="D2558">
            <v>0</v>
          </cell>
          <cell r="E2558">
            <v>0</v>
          </cell>
          <cell r="F2558">
            <v>0</v>
          </cell>
          <cell r="G2558">
            <v>0</v>
          </cell>
          <cell r="H2558">
            <v>0</v>
          </cell>
          <cell r="I2558">
            <v>0</v>
          </cell>
        </row>
        <row r="2559">
          <cell r="A2559">
            <v>17571311</v>
          </cell>
          <cell r="B2559">
            <v>0</v>
          </cell>
          <cell r="C2559">
            <v>0</v>
          </cell>
          <cell r="D2559">
            <v>0</v>
          </cell>
          <cell r="E2559">
            <v>0</v>
          </cell>
          <cell r="F2559">
            <v>1</v>
          </cell>
          <cell r="G2559">
            <v>0</v>
          </cell>
          <cell r="H2559">
            <v>0</v>
          </cell>
          <cell r="I2559">
            <v>0</v>
          </cell>
        </row>
        <row r="2560">
          <cell r="A2560">
            <v>23884111</v>
          </cell>
          <cell r="B2560">
            <v>242</v>
          </cell>
          <cell r="C2560">
            <v>123</v>
          </cell>
          <cell r="D2560">
            <v>126</v>
          </cell>
          <cell r="E2560">
            <v>98</v>
          </cell>
          <cell r="F2560">
            <v>2289</v>
          </cell>
          <cell r="G2560">
            <v>24</v>
          </cell>
          <cell r="H2560">
            <v>0</v>
          </cell>
          <cell r="I2560">
            <v>0</v>
          </cell>
        </row>
        <row r="2561">
          <cell r="A2561">
            <v>25961811</v>
          </cell>
          <cell r="B2561">
            <v>10</v>
          </cell>
          <cell r="C2561">
            <v>2</v>
          </cell>
          <cell r="D2561">
            <v>7</v>
          </cell>
          <cell r="E2561">
            <v>3</v>
          </cell>
          <cell r="F2561">
            <v>77</v>
          </cell>
          <cell r="G2561">
            <v>0</v>
          </cell>
          <cell r="H2561">
            <v>0</v>
          </cell>
          <cell r="I2561">
            <v>0</v>
          </cell>
        </row>
        <row r="2562">
          <cell r="A2562">
            <v>25962211</v>
          </cell>
          <cell r="B2562">
            <v>1135</v>
          </cell>
          <cell r="C2562">
            <v>415</v>
          </cell>
          <cell r="D2562">
            <v>394</v>
          </cell>
          <cell r="E2562">
            <v>420</v>
          </cell>
          <cell r="F2562">
            <v>5849</v>
          </cell>
          <cell r="G2562">
            <v>1136</v>
          </cell>
          <cell r="H2562">
            <v>2948</v>
          </cell>
          <cell r="I2562">
            <v>0</v>
          </cell>
        </row>
        <row r="2563">
          <cell r="A2563">
            <v>27325011</v>
          </cell>
          <cell r="B2563">
            <v>0</v>
          </cell>
          <cell r="C2563">
            <v>0</v>
          </cell>
          <cell r="D2563">
            <v>0</v>
          </cell>
          <cell r="E2563">
            <v>0</v>
          </cell>
          <cell r="F2563">
            <v>2</v>
          </cell>
          <cell r="G2563">
            <v>0</v>
          </cell>
          <cell r="H2563">
            <v>0</v>
          </cell>
          <cell r="I2563">
            <v>0</v>
          </cell>
        </row>
        <row r="2564">
          <cell r="A2564">
            <v>27854611</v>
          </cell>
          <cell r="B2564">
            <v>0</v>
          </cell>
          <cell r="C2564">
            <v>0</v>
          </cell>
          <cell r="D2564">
            <v>0</v>
          </cell>
          <cell r="E2564">
            <v>0</v>
          </cell>
          <cell r="F2564">
            <v>25</v>
          </cell>
          <cell r="G2564">
            <v>0</v>
          </cell>
          <cell r="H2564">
            <v>0</v>
          </cell>
          <cell r="I2564">
            <v>0</v>
          </cell>
        </row>
        <row r="2565">
          <cell r="A2565">
            <v>44067311</v>
          </cell>
          <cell r="B2565">
            <v>2788</v>
          </cell>
          <cell r="C2565">
            <v>1281</v>
          </cell>
          <cell r="D2565">
            <v>1148</v>
          </cell>
          <cell r="E2565">
            <v>1327</v>
          </cell>
          <cell r="F2565">
            <v>6610</v>
          </cell>
          <cell r="G2565">
            <v>2120</v>
          </cell>
          <cell r="H2565">
            <v>3548</v>
          </cell>
          <cell r="I2565">
            <v>28</v>
          </cell>
        </row>
        <row r="2566">
          <cell r="A2566">
            <v>46084111</v>
          </cell>
          <cell r="B2566">
            <v>0</v>
          </cell>
          <cell r="C2566">
            <v>0</v>
          </cell>
          <cell r="D2566">
            <v>0</v>
          </cell>
          <cell r="E2566">
            <v>0</v>
          </cell>
          <cell r="F2566">
            <v>0</v>
          </cell>
          <cell r="G2566">
            <v>0</v>
          </cell>
          <cell r="H2566">
            <v>0</v>
          </cell>
          <cell r="I2566">
            <v>1260</v>
          </cell>
        </row>
        <row r="2567">
          <cell r="A2567">
            <v>46084411</v>
          </cell>
          <cell r="B2567">
            <v>0</v>
          </cell>
          <cell r="C2567">
            <v>0</v>
          </cell>
          <cell r="D2567">
            <v>0</v>
          </cell>
          <cell r="E2567">
            <v>0</v>
          </cell>
          <cell r="F2567">
            <v>0</v>
          </cell>
          <cell r="G2567">
            <v>0</v>
          </cell>
          <cell r="H2567">
            <v>0</v>
          </cell>
          <cell r="I2567">
            <v>1260</v>
          </cell>
        </row>
        <row r="2568">
          <cell r="A2568">
            <v>54558911</v>
          </cell>
          <cell r="B2568">
            <v>402</v>
          </cell>
          <cell r="C2568">
            <v>88</v>
          </cell>
          <cell r="D2568">
            <v>107</v>
          </cell>
          <cell r="E2568">
            <v>73</v>
          </cell>
          <cell r="F2568">
            <v>254</v>
          </cell>
          <cell r="G2568">
            <v>12</v>
          </cell>
          <cell r="H2568">
            <v>0</v>
          </cell>
          <cell r="I2568">
            <v>0</v>
          </cell>
        </row>
        <row r="2569">
          <cell r="A2569">
            <v>54559211</v>
          </cell>
          <cell r="B2569">
            <v>60</v>
          </cell>
          <cell r="C2569">
            <v>14</v>
          </cell>
          <cell r="D2569">
            <v>7</v>
          </cell>
          <cell r="E2569">
            <v>11</v>
          </cell>
          <cell r="F2569">
            <v>486</v>
          </cell>
          <cell r="G2569">
            <v>12</v>
          </cell>
          <cell r="H2569">
            <v>0</v>
          </cell>
          <cell r="I2569">
            <v>0</v>
          </cell>
        </row>
        <row r="2570">
          <cell r="A2570">
            <v>77208211</v>
          </cell>
          <cell r="B2570">
            <v>2258</v>
          </cell>
          <cell r="C2570">
            <v>621</v>
          </cell>
          <cell r="D2570">
            <v>497</v>
          </cell>
          <cell r="E2570">
            <v>155</v>
          </cell>
          <cell r="F2570">
            <v>1673</v>
          </cell>
          <cell r="G2570">
            <v>36</v>
          </cell>
          <cell r="H2570">
            <v>0</v>
          </cell>
          <cell r="I2570">
            <v>0</v>
          </cell>
        </row>
        <row r="2571">
          <cell r="A2571">
            <v>77211311</v>
          </cell>
          <cell r="B2571">
            <v>3713</v>
          </cell>
          <cell r="C2571">
            <v>1114</v>
          </cell>
          <cell r="D2571">
            <v>774</v>
          </cell>
          <cell r="E2571">
            <v>241</v>
          </cell>
          <cell r="F2571">
            <v>4462</v>
          </cell>
          <cell r="G2571">
            <v>60</v>
          </cell>
          <cell r="H2571">
            <v>0</v>
          </cell>
          <cell r="I2571">
            <v>5110</v>
          </cell>
        </row>
        <row r="2572">
          <cell r="A2572">
            <v>77234001</v>
          </cell>
          <cell r="B2572">
            <v>0</v>
          </cell>
          <cell r="C2572">
            <v>0</v>
          </cell>
          <cell r="D2572">
            <v>0</v>
          </cell>
          <cell r="E2572">
            <v>0</v>
          </cell>
          <cell r="F2572">
            <v>0</v>
          </cell>
          <cell r="G2572">
            <v>0</v>
          </cell>
          <cell r="H2572">
            <v>2</v>
          </cell>
          <cell r="I2572">
            <v>0</v>
          </cell>
        </row>
        <row r="2573">
          <cell r="A2573">
            <v>89752011</v>
          </cell>
          <cell r="B2573">
            <v>0</v>
          </cell>
          <cell r="C2573">
            <v>0</v>
          </cell>
          <cell r="D2573">
            <v>0</v>
          </cell>
          <cell r="E2573">
            <v>0</v>
          </cell>
          <cell r="F2573">
            <v>0</v>
          </cell>
          <cell r="G2573">
            <v>0</v>
          </cell>
          <cell r="H2573">
            <v>0</v>
          </cell>
          <cell r="I2573">
            <v>15200</v>
          </cell>
        </row>
        <row r="2574">
          <cell r="A2574">
            <v>90563411</v>
          </cell>
          <cell r="B2574">
            <v>0</v>
          </cell>
          <cell r="C2574">
            <v>0</v>
          </cell>
          <cell r="D2574">
            <v>0</v>
          </cell>
          <cell r="E2574">
            <v>0</v>
          </cell>
          <cell r="F2574">
            <v>0</v>
          </cell>
          <cell r="G2574">
            <v>24</v>
          </cell>
          <cell r="H2574">
            <v>0</v>
          </cell>
          <cell r="I2574">
            <v>10200</v>
          </cell>
        </row>
        <row r="2575">
          <cell r="B2575">
            <v>11278</v>
          </cell>
          <cell r="C2575">
            <v>3843</v>
          </cell>
          <cell r="D2575">
            <v>3260</v>
          </cell>
          <cell r="E2575">
            <v>2533</v>
          </cell>
          <cell r="F2575">
            <v>30747</v>
          </cell>
          <cell r="G2575">
            <v>3496</v>
          </cell>
          <cell r="H2575">
            <v>6498</v>
          </cell>
          <cell r="I2575">
            <v>37078</v>
          </cell>
        </row>
        <row r="2576">
          <cell r="A2576">
            <v>7423711</v>
          </cell>
          <cell r="B2576">
            <v>1</v>
          </cell>
          <cell r="C2576">
            <v>0</v>
          </cell>
          <cell r="D2576">
            <v>0</v>
          </cell>
          <cell r="E2576">
            <v>0</v>
          </cell>
          <cell r="F2576">
            <v>3</v>
          </cell>
          <cell r="G2576">
            <v>0</v>
          </cell>
          <cell r="H2576">
            <v>0</v>
          </cell>
          <cell r="I2576">
            <v>0</v>
          </cell>
        </row>
        <row r="2577">
          <cell r="A2577">
            <v>26659911</v>
          </cell>
          <cell r="B2577">
            <v>194</v>
          </cell>
          <cell r="C2577">
            <v>120</v>
          </cell>
          <cell r="D2577">
            <v>89</v>
          </cell>
          <cell r="E2577">
            <v>116</v>
          </cell>
          <cell r="F2577">
            <v>2974</v>
          </cell>
          <cell r="G2577">
            <v>200</v>
          </cell>
          <cell r="H2577">
            <v>958</v>
          </cell>
          <cell r="I2577">
            <v>23</v>
          </cell>
        </row>
        <row r="2578">
          <cell r="A2578">
            <v>26858111</v>
          </cell>
          <cell r="B2578">
            <v>0</v>
          </cell>
          <cell r="C2578">
            <v>0</v>
          </cell>
          <cell r="D2578">
            <v>0</v>
          </cell>
          <cell r="E2578">
            <v>0</v>
          </cell>
          <cell r="F2578">
            <v>16</v>
          </cell>
          <cell r="G2578">
            <v>0</v>
          </cell>
          <cell r="H2578">
            <v>0</v>
          </cell>
          <cell r="I2578">
            <v>0</v>
          </cell>
        </row>
        <row r="2579">
          <cell r="A2579">
            <v>45665811</v>
          </cell>
          <cell r="B2579">
            <v>551</v>
          </cell>
          <cell r="C2579">
            <v>354</v>
          </cell>
          <cell r="D2579">
            <v>372</v>
          </cell>
          <cell r="E2579">
            <v>423</v>
          </cell>
          <cell r="F2579">
            <v>3700</v>
          </cell>
          <cell r="G2579">
            <v>351</v>
          </cell>
          <cell r="H2579">
            <v>916</v>
          </cell>
          <cell r="I2579">
            <v>1034</v>
          </cell>
        </row>
        <row r="2580">
          <cell r="A2580">
            <v>45665812</v>
          </cell>
          <cell r="B2580">
            <v>0</v>
          </cell>
          <cell r="C2580">
            <v>0</v>
          </cell>
          <cell r="D2580">
            <v>0</v>
          </cell>
          <cell r="E2580">
            <v>0</v>
          </cell>
          <cell r="F2580">
            <v>6</v>
          </cell>
          <cell r="G2580">
            <v>0</v>
          </cell>
          <cell r="H2580">
            <v>0</v>
          </cell>
          <cell r="I2580">
            <v>0</v>
          </cell>
        </row>
        <row r="2581">
          <cell r="B2581">
            <v>746</v>
          </cell>
          <cell r="C2581">
            <v>474</v>
          </cell>
          <cell r="D2581">
            <v>461</v>
          </cell>
          <cell r="E2581">
            <v>539</v>
          </cell>
          <cell r="F2581">
            <v>6699</v>
          </cell>
          <cell r="G2581">
            <v>551</v>
          </cell>
          <cell r="H2581">
            <v>1874</v>
          </cell>
          <cell r="I2581">
            <v>1057</v>
          </cell>
        </row>
        <row r="2582">
          <cell r="A2582">
            <v>3958011</v>
          </cell>
          <cell r="B2582">
            <v>0</v>
          </cell>
          <cell r="C2582">
            <v>0</v>
          </cell>
          <cell r="D2582">
            <v>0</v>
          </cell>
          <cell r="E2582">
            <v>1</v>
          </cell>
          <cell r="F2582">
            <v>19</v>
          </cell>
          <cell r="G2582">
            <v>0</v>
          </cell>
          <cell r="H2582">
            <v>0</v>
          </cell>
          <cell r="I2582">
            <v>0</v>
          </cell>
        </row>
        <row r="2583">
          <cell r="A2583">
            <v>4927811</v>
          </cell>
          <cell r="B2583">
            <v>775</v>
          </cell>
          <cell r="C2583">
            <v>542</v>
          </cell>
          <cell r="D2583">
            <v>662</v>
          </cell>
          <cell r="E2583">
            <v>916</v>
          </cell>
          <cell r="F2583">
            <v>2574</v>
          </cell>
          <cell r="G2583">
            <v>2369</v>
          </cell>
          <cell r="H2583">
            <v>1322</v>
          </cell>
          <cell r="I2583">
            <v>19018</v>
          </cell>
        </row>
        <row r="2584">
          <cell r="A2584">
            <v>6205211</v>
          </cell>
          <cell r="B2584">
            <v>0</v>
          </cell>
          <cell r="C2584">
            <v>0</v>
          </cell>
          <cell r="D2584">
            <v>0</v>
          </cell>
          <cell r="E2584">
            <v>1</v>
          </cell>
          <cell r="F2584">
            <v>3</v>
          </cell>
          <cell r="G2584">
            <v>0</v>
          </cell>
          <cell r="H2584">
            <v>0</v>
          </cell>
          <cell r="I2584">
            <v>0</v>
          </cell>
        </row>
        <row r="2585">
          <cell r="A2585">
            <v>7559901</v>
          </cell>
          <cell r="B2585">
            <v>0</v>
          </cell>
          <cell r="C2585">
            <v>0</v>
          </cell>
          <cell r="D2585">
            <v>0</v>
          </cell>
          <cell r="E2585">
            <v>0</v>
          </cell>
          <cell r="F2585">
            <v>1</v>
          </cell>
          <cell r="G2585">
            <v>0</v>
          </cell>
          <cell r="H2585">
            <v>0</v>
          </cell>
          <cell r="I2585">
            <v>0</v>
          </cell>
        </row>
        <row r="2586">
          <cell r="A2586">
            <v>9634611</v>
          </cell>
          <cell r="B2586">
            <v>0</v>
          </cell>
          <cell r="C2586">
            <v>0</v>
          </cell>
          <cell r="D2586">
            <v>0</v>
          </cell>
          <cell r="E2586">
            <v>0</v>
          </cell>
          <cell r="F2586">
            <v>1</v>
          </cell>
          <cell r="G2586">
            <v>0</v>
          </cell>
          <cell r="H2586">
            <v>0</v>
          </cell>
          <cell r="I2586">
            <v>0</v>
          </cell>
        </row>
        <row r="2587">
          <cell r="A2587">
            <v>14178211</v>
          </cell>
          <cell r="B2587">
            <v>0</v>
          </cell>
          <cell r="C2587">
            <v>0</v>
          </cell>
          <cell r="D2587">
            <v>0</v>
          </cell>
          <cell r="E2587">
            <v>0</v>
          </cell>
          <cell r="F2587">
            <v>1</v>
          </cell>
          <cell r="G2587">
            <v>0</v>
          </cell>
          <cell r="H2587">
            <v>0</v>
          </cell>
          <cell r="I2587">
            <v>0</v>
          </cell>
        </row>
        <row r="2588">
          <cell r="A2588">
            <v>15287111</v>
          </cell>
          <cell r="B2588">
            <v>0</v>
          </cell>
          <cell r="C2588">
            <v>0</v>
          </cell>
          <cell r="D2588">
            <v>0</v>
          </cell>
          <cell r="E2588">
            <v>1</v>
          </cell>
          <cell r="F2588">
            <v>1</v>
          </cell>
          <cell r="G2588">
            <v>0</v>
          </cell>
          <cell r="H2588">
            <v>0</v>
          </cell>
          <cell r="I2588">
            <v>0</v>
          </cell>
        </row>
        <row r="2589">
          <cell r="A2589">
            <v>16037711</v>
          </cell>
          <cell r="B2589">
            <v>0</v>
          </cell>
          <cell r="C2589">
            <v>0</v>
          </cell>
          <cell r="D2589">
            <v>0</v>
          </cell>
          <cell r="E2589">
            <v>0</v>
          </cell>
          <cell r="F2589">
            <v>0</v>
          </cell>
          <cell r="G2589">
            <v>0</v>
          </cell>
          <cell r="H2589">
            <v>0</v>
          </cell>
          <cell r="I2589">
            <v>0</v>
          </cell>
        </row>
        <row r="2590">
          <cell r="A2590">
            <v>16037911</v>
          </cell>
          <cell r="B2590">
            <v>0</v>
          </cell>
          <cell r="C2590">
            <v>0</v>
          </cell>
          <cell r="D2590">
            <v>0</v>
          </cell>
          <cell r="E2590">
            <v>0</v>
          </cell>
          <cell r="F2590">
            <v>3</v>
          </cell>
          <cell r="G2590">
            <v>0</v>
          </cell>
          <cell r="H2590">
            <v>0</v>
          </cell>
          <cell r="I2590">
            <v>0</v>
          </cell>
        </row>
        <row r="2591">
          <cell r="A2591">
            <v>24415111</v>
          </cell>
          <cell r="B2591">
            <v>0</v>
          </cell>
          <cell r="C2591">
            <v>0</v>
          </cell>
          <cell r="D2591">
            <v>0</v>
          </cell>
          <cell r="E2591">
            <v>0</v>
          </cell>
          <cell r="F2591">
            <v>18</v>
          </cell>
          <cell r="G2591">
            <v>0</v>
          </cell>
          <cell r="H2591">
            <v>0</v>
          </cell>
          <cell r="I2591">
            <v>0</v>
          </cell>
        </row>
        <row r="2592">
          <cell r="A2592">
            <v>25325411</v>
          </cell>
          <cell r="B2592">
            <v>89</v>
          </cell>
          <cell r="C2592">
            <v>156</v>
          </cell>
          <cell r="D2592">
            <v>183</v>
          </cell>
          <cell r="E2592">
            <v>117</v>
          </cell>
          <cell r="F2592">
            <v>599</v>
          </cell>
          <cell r="G2592">
            <v>0</v>
          </cell>
          <cell r="H2592">
            <v>0</v>
          </cell>
          <cell r="I2592">
            <v>0</v>
          </cell>
        </row>
        <row r="2593">
          <cell r="A2593">
            <v>25530511</v>
          </cell>
          <cell r="B2593">
            <v>2273</v>
          </cell>
          <cell r="C2593">
            <v>1301</v>
          </cell>
          <cell r="D2593">
            <v>1249</v>
          </cell>
          <cell r="E2593">
            <v>1204</v>
          </cell>
          <cell r="F2593">
            <v>6310</v>
          </cell>
          <cell r="G2593">
            <v>1026</v>
          </cell>
          <cell r="H2593">
            <v>11480</v>
          </cell>
          <cell r="I2593">
            <v>600</v>
          </cell>
        </row>
        <row r="2594">
          <cell r="A2594">
            <v>26556611</v>
          </cell>
          <cell r="B2594">
            <v>539</v>
          </cell>
          <cell r="C2594">
            <v>370</v>
          </cell>
          <cell r="D2594">
            <v>329</v>
          </cell>
          <cell r="E2594">
            <v>437</v>
          </cell>
          <cell r="F2594">
            <v>3349</v>
          </cell>
          <cell r="G2594">
            <v>340</v>
          </cell>
          <cell r="H2594">
            <v>2468</v>
          </cell>
          <cell r="I2594">
            <v>3</v>
          </cell>
        </row>
        <row r="2595">
          <cell r="A2595">
            <v>27854811</v>
          </cell>
          <cell r="B2595">
            <v>0</v>
          </cell>
          <cell r="C2595">
            <v>0</v>
          </cell>
          <cell r="D2595">
            <v>0</v>
          </cell>
          <cell r="E2595">
            <v>0</v>
          </cell>
          <cell r="F2595">
            <v>2</v>
          </cell>
          <cell r="G2595">
            <v>0</v>
          </cell>
          <cell r="H2595">
            <v>0</v>
          </cell>
          <cell r="I2595">
            <v>0</v>
          </cell>
        </row>
        <row r="2596">
          <cell r="A2596">
            <v>35709111</v>
          </cell>
          <cell r="B2596">
            <v>0</v>
          </cell>
          <cell r="C2596">
            <v>0</v>
          </cell>
          <cell r="D2596">
            <v>0</v>
          </cell>
          <cell r="E2596">
            <v>0</v>
          </cell>
          <cell r="F2596">
            <v>2</v>
          </cell>
          <cell r="G2596">
            <v>0</v>
          </cell>
          <cell r="H2596">
            <v>0</v>
          </cell>
          <cell r="I2596">
            <v>0</v>
          </cell>
        </row>
        <row r="2597">
          <cell r="A2597">
            <v>44137911</v>
          </cell>
          <cell r="B2597">
            <v>500</v>
          </cell>
          <cell r="C2597">
            <v>666</v>
          </cell>
          <cell r="D2597">
            <v>895</v>
          </cell>
          <cell r="E2597">
            <v>415</v>
          </cell>
          <cell r="F2597">
            <v>1513</v>
          </cell>
          <cell r="G2597">
            <v>0</v>
          </cell>
          <cell r="H2597">
            <v>0</v>
          </cell>
          <cell r="I2597">
            <v>0</v>
          </cell>
        </row>
        <row r="2598">
          <cell r="A2598">
            <v>45665111</v>
          </cell>
          <cell r="B2598">
            <v>1016</v>
          </cell>
          <cell r="C2598">
            <v>841</v>
          </cell>
          <cell r="D2598">
            <v>794</v>
          </cell>
          <cell r="E2598">
            <v>3177</v>
          </cell>
          <cell r="F2598">
            <v>4426</v>
          </cell>
          <cell r="G2598">
            <v>972</v>
          </cell>
          <cell r="H2598">
            <v>1968</v>
          </cell>
          <cell r="I2598">
            <v>11766</v>
          </cell>
        </row>
        <row r="2599">
          <cell r="A2599">
            <v>45665112</v>
          </cell>
          <cell r="B2599">
            <v>0</v>
          </cell>
          <cell r="C2599">
            <v>0</v>
          </cell>
          <cell r="D2599">
            <v>0</v>
          </cell>
          <cell r="E2599">
            <v>0</v>
          </cell>
          <cell r="F2599">
            <v>10</v>
          </cell>
          <cell r="G2599">
            <v>0</v>
          </cell>
          <cell r="H2599">
            <v>0</v>
          </cell>
          <cell r="I2599">
            <v>0</v>
          </cell>
        </row>
        <row r="2600">
          <cell r="A2600">
            <v>47111811</v>
          </cell>
          <cell r="B2600">
            <v>0</v>
          </cell>
          <cell r="C2600">
            <v>1</v>
          </cell>
          <cell r="D2600">
            <v>1</v>
          </cell>
          <cell r="E2600">
            <v>-1</v>
          </cell>
          <cell r="F2600">
            <v>2</v>
          </cell>
          <cell r="G2600">
            <v>0</v>
          </cell>
          <cell r="H2600">
            <v>0</v>
          </cell>
          <cell r="I2600">
            <v>0</v>
          </cell>
        </row>
        <row r="2601">
          <cell r="A2601">
            <v>90561911</v>
          </cell>
          <cell r="B2601">
            <v>0</v>
          </cell>
          <cell r="C2601">
            <v>0</v>
          </cell>
          <cell r="D2601">
            <v>0</v>
          </cell>
          <cell r="E2601">
            <v>0</v>
          </cell>
          <cell r="F2601">
            <v>0</v>
          </cell>
          <cell r="G2601">
            <v>0</v>
          </cell>
          <cell r="H2601">
            <v>0</v>
          </cell>
          <cell r="I2601">
            <v>11450</v>
          </cell>
        </row>
        <row r="2602">
          <cell r="A2602">
            <v>90563511</v>
          </cell>
          <cell r="B2602">
            <v>0</v>
          </cell>
          <cell r="C2602">
            <v>0</v>
          </cell>
          <cell r="D2602">
            <v>0</v>
          </cell>
          <cell r="E2602">
            <v>0</v>
          </cell>
          <cell r="F2602">
            <v>0</v>
          </cell>
          <cell r="G2602">
            <v>0</v>
          </cell>
          <cell r="H2602">
            <v>0</v>
          </cell>
          <cell r="I2602">
            <v>5825</v>
          </cell>
        </row>
        <row r="2603">
          <cell r="B2603">
            <v>5192</v>
          </cell>
          <cell r="C2603">
            <v>3877</v>
          </cell>
          <cell r="D2603">
            <v>4113</v>
          </cell>
          <cell r="E2603">
            <v>6268</v>
          </cell>
          <cell r="F2603">
            <v>18834</v>
          </cell>
          <cell r="G2603">
            <v>4707</v>
          </cell>
          <cell r="H2603">
            <v>17238</v>
          </cell>
          <cell r="I2603">
            <v>48662</v>
          </cell>
        </row>
        <row r="2604">
          <cell r="A2604">
            <v>3440401</v>
          </cell>
          <cell r="B2604">
            <v>0</v>
          </cell>
          <cell r="C2604">
            <v>0</v>
          </cell>
          <cell r="D2604">
            <v>0</v>
          </cell>
          <cell r="E2604">
            <v>0</v>
          </cell>
          <cell r="F2604">
            <v>2</v>
          </cell>
          <cell r="G2604">
            <v>0</v>
          </cell>
          <cell r="H2604">
            <v>0</v>
          </cell>
          <cell r="I2604">
            <v>0</v>
          </cell>
        </row>
        <row r="2605">
          <cell r="A2605">
            <v>3441402</v>
          </cell>
          <cell r="B2605">
            <v>0</v>
          </cell>
          <cell r="C2605">
            <v>0</v>
          </cell>
          <cell r="D2605">
            <v>0</v>
          </cell>
          <cell r="E2605">
            <v>0</v>
          </cell>
          <cell r="F2605">
            <v>1</v>
          </cell>
          <cell r="G2605">
            <v>0</v>
          </cell>
          <cell r="H2605">
            <v>0</v>
          </cell>
          <cell r="I2605">
            <v>0</v>
          </cell>
        </row>
        <row r="2606">
          <cell r="A2606">
            <v>4924211</v>
          </cell>
          <cell r="B2606">
            <v>448</v>
          </cell>
          <cell r="C2606">
            <v>262</v>
          </cell>
          <cell r="D2606">
            <v>226</v>
          </cell>
          <cell r="E2606">
            <v>333</v>
          </cell>
          <cell r="F2606">
            <v>4791</v>
          </cell>
          <cell r="G2606">
            <v>233</v>
          </cell>
          <cell r="H2606">
            <v>685</v>
          </cell>
          <cell r="I2606">
            <v>7692</v>
          </cell>
        </row>
        <row r="2607">
          <cell r="A2607">
            <v>6388611</v>
          </cell>
          <cell r="B2607">
            <v>0</v>
          </cell>
          <cell r="C2607">
            <v>0</v>
          </cell>
          <cell r="D2607">
            <v>0</v>
          </cell>
          <cell r="E2607">
            <v>1</v>
          </cell>
          <cell r="F2607">
            <v>3</v>
          </cell>
          <cell r="G2607">
            <v>0</v>
          </cell>
          <cell r="H2607">
            <v>0</v>
          </cell>
          <cell r="I2607">
            <v>0</v>
          </cell>
        </row>
        <row r="2608">
          <cell r="A2608">
            <v>6979211</v>
          </cell>
          <cell r="B2608">
            <v>0</v>
          </cell>
          <cell r="C2608">
            <v>0</v>
          </cell>
          <cell r="D2608">
            <v>0</v>
          </cell>
          <cell r="E2608">
            <v>0</v>
          </cell>
          <cell r="F2608">
            <v>2</v>
          </cell>
          <cell r="G2608">
            <v>0</v>
          </cell>
          <cell r="H2608">
            <v>0</v>
          </cell>
          <cell r="I2608">
            <v>0</v>
          </cell>
        </row>
        <row r="2609">
          <cell r="A2609">
            <v>10167311</v>
          </cell>
          <cell r="B2609">
            <v>1307</v>
          </cell>
          <cell r="C2609">
            <v>335</v>
          </cell>
          <cell r="D2609">
            <v>412</v>
          </cell>
          <cell r="E2609">
            <v>431</v>
          </cell>
          <cell r="F2609">
            <v>4009</v>
          </cell>
          <cell r="G2609">
            <v>605</v>
          </cell>
          <cell r="H2609">
            <v>549</v>
          </cell>
          <cell r="I2609">
            <v>10796</v>
          </cell>
        </row>
        <row r="2610">
          <cell r="A2610">
            <v>12878611</v>
          </cell>
          <cell r="B2610">
            <v>106</v>
          </cell>
          <cell r="C2610">
            <v>58</v>
          </cell>
          <cell r="D2610">
            <v>69</v>
          </cell>
          <cell r="E2610">
            <v>95</v>
          </cell>
          <cell r="F2610">
            <v>3902</v>
          </cell>
          <cell r="G2610">
            <v>76</v>
          </cell>
          <cell r="H2610">
            <v>1977</v>
          </cell>
          <cell r="I2610">
            <v>772</v>
          </cell>
        </row>
        <row r="2611">
          <cell r="A2611">
            <v>12884211</v>
          </cell>
          <cell r="B2611">
            <v>254</v>
          </cell>
          <cell r="C2611">
            <v>137</v>
          </cell>
          <cell r="D2611">
            <v>167</v>
          </cell>
          <cell r="E2611">
            <v>261</v>
          </cell>
          <cell r="F2611">
            <v>3351</v>
          </cell>
          <cell r="G2611">
            <v>234</v>
          </cell>
          <cell r="H2611">
            <v>636</v>
          </cell>
          <cell r="I2611">
            <v>4258</v>
          </cell>
        </row>
        <row r="2612">
          <cell r="A2612">
            <v>19769111</v>
          </cell>
          <cell r="B2612">
            <v>2</v>
          </cell>
          <cell r="C2612">
            <v>0</v>
          </cell>
          <cell r="D2612">
            <v>0</v>
          </cell>
          <cell r="E2612">
            <v>0</v>
          </cell>
          <cell r="F2612">
            <v>7</v>
          </cell>
          <cell r="G2612">
            <v>0</v>
          </cell>
          <cell r="H2612">
            <v>0</v>
          </cell>
          <cell r="I2612">
            <v>0</v>
          </cell>
        </row>
        <row r="2613">
          <cell r="A2613">
            <v>24009111</v>
          </cell>
          <cell r="B2613">
            <v>0</v>
          </cell>
          <cell r="C2613">
            <v>0</v>
          </cell>
          <cell r="D2613">
            <v>0</v>
          </cell>
          <cell r="E2613">
            <v>1</v>
          </cell>
          <cell r="F2613">
            <v>18</v>
          </cell>
          <cell r="G2613">
            <v>0</v>
          </cell>
          <cell r="H2613">
            <v>0</v>
          </cell>
          <cell r="I2613">
            <v>0</v>
          </cell>
        </row>
        <row r="2614">
          <cell r="A2614">
            <v>25660611</v>
          </cell>
          <cell r="B2614">
            <v>5</v>
          </cell>
          <cell r="C2614">
            <v>0</v>
          </cell>
          <cell r="D2614">
            <v>0</v>
          </cell>
          <cell r="E2614">
            <v>0</v>
          </cell>
          <cell r="F2614">
            <v>9</v>
          </cell>
          <cell r="G2614">
            <v>0</v>
          </cell>
          <cell r="H2614">
            <v>0</v>
          </cell>
          <cell r="I2614">
            <v>0</v>
          </cell>
        </row>
        <row r="2615">
          <cell r="A2615">
            <v>25957411</v>
          </cell>
          <cell r="B2615">
            <v>182</v>
          </cell>
          <cell r="C2615">
            <v>229</v>
          </cell>
          <cell r="D2615">
            <v>304</v>
          </cell>
          <cell r="E2615">
            <v>152</v>
          </cell>
          <cell r="F2615">
            <v>961</v>
          </cell>
          <cell r="G2615">
            <v>0</v>
          </cell>
          <cell r="H2615">
            <v>0</v>
          </cell>
          <cell r="I2615">
            <v>0</v>
          </cell>
        </row>
        <row r="2616">
          <cell r="A2616">
            <v>27031511</v>
          </cell>
          <cell r="B2616">
            <v>0</v>
          </cell>
          <cell r="C2616">
            <v>0</v>
          </cell>
          <cell r="D2616">
            <v>0</v>
          </cell>
          <cell r="E2616">
            <v>0</v>
          </cell>
          <cell r="F2616">
            <v>6</v>
          </cell>
          <cell r="G2616">
            <v>0</v>
          </cell>
          <cell r="H2616">
            <v>0</v>
          </cell>
          <cell r="I2616">
            <v>0</v>
          </cell>
        </row>
        <row r="2617">
          <cell r="A2617">
            <v>27451511</v>
          </cell>
          <cell r="B2617">
            <v>0</v>
          </cell>
          <cell r="C2617">
            <v>0</v>
          </cell>
          <cell r="D2617">
            <v>0</v>
          </cell>
          <cell r="E2617">
            <v>0</v>
          </cell>
          <cell r="F2617">
            <v>1</v>
          </cell>
          <cell r="G2617">
            <v>0</v>
          </cell>
          <cell r="H2617">
            <v>0</v>
          </cell>
          <cell r="I2617">
            <v>0</v>
          </cell>
        </row>
        <row r="2618">
          <cell r="A2618">
            <v>27854411</v>
          </cell>
          <cell r="B2618">
            <v>0</v>
          </cell>
          <cell r="C2618">
            <v>0</v>
          </cell>
          <cell r="D2618">
            <v>0</v>
          </cell>
          <cell r="E2618">
            <v>0</v>
          </cell>
          <cell r="F2618">
            <v>1</v>
          </cell>
          <cell r="G2618">
            <v>0</v>
          </cell>
          <cell r="H2618">
            <v>0</v>
          </cell>
          <cell r="I2618">
            <v>0</v>
          </cell>
        </row>
        <row r="2619">
          <cell r="A2619">
            <v>34257311</v>
          </cell>
          <cell r="B2619">
            <v>1</v>
          </cell>
          <cell r="C2619">
            <v>2</v>
          </cell>
          <cell r="D2619">
            <v>1</v>
          </cell>
          <cell r="E2619">
            <v>0</v>
          </cell>
          <cell r="F2619">
            <v>28</v>
          </cell>
          <cell r="G2619">
            <v>0</v>
          </cell>
          <cell r="H2619">
            <v>0</v>
          </cell>
          <cell r="I2619">
            <v>0</v>
          </cell>
        </row>
        <row r="2620">
          <cell r="A2620">
            <v>41560311</v>
          </cell>
          <cell r="B2620">
            <v>80</v>
          </cell>
          <cell r="C2620">
            <v>93</v>
          </cell>
          <cell r="D2620">
            <v>175</v>
          </cell>
          <cell r="E2620">
            <v>81</v>
          </cell>
          <cell r="F2620">
            <v>717</v>
          </cell>
          <cell r="G2620">
            <v>0</v>
          </cell>
          <cell r="H2620">
            <v>0</v>
          </cell>
          <cell r="I2620">
            <v>0</v>
          </cell>
        </row>
        <row r="2621">
          <cell r="A2621">
            <v>44066611</v>
          </cell>
          <cell r="B2621">
            <v>2054</v>
          </cell>
          <cell r="C2621">
            <v>351</v>
          </cell>
          <cell r="D2621">
            <v>380</v>
          </cell>
          <cell r="E2621">
            <v>544</v>
          </cell>
          <cell r="F2621">
            <v>4502</v>
          </cell>
          <cell r="G2621">
            <v>866</v>
          </cell>
          <cell r="H2621">
            <v>1931</v>
          </cell>
          <cell r="I2621">
            <v>2737</v>
          </cell>
        </row>
        <row r="2622">
          <cell r="A2622">
            <v>44067611</v>
          </cell>
          <cell r="B2622">
            <v>41</v>
          </cell>
          <cell r="C2622">
            <v>53</v>
          </cell>
          <cell r="D2622">
            <v>73</v>
          </cell>
          <cell r="E2622">
            <v>60</v>
          </cell>
          <cell r="F2622">
            <v>477</v>
          </cell>
          <cell r="G2622">
            <v>0</v>
          </cell>
          <cell r="H2622">
            <v>2</v>
          </cell>
          <cell r="I2622">
            <v>0</v>
          </cell>
        </row>
        <row r="2623">
          <cell r="A2623">
            <v>44067612</v>
          </cell>
          <cell r="B2623">
            <v>1</v>
          </cell>
          <cell r="C2623">
            <v>0</v>
          </cell>
          <cell r="D2623">
            <v>0</v>
          </cell>
          <cell r="E2623">
            <v>0</v>
          </cell>
          <cell r="F2623">
            <v>12</v>
          </cell>
          <cell r="G2623">
            <v>0</v>
          </cell>
          <cell r="H2623">
            <v>0</v>
          </cell>
          <cell r="I2623">
            <v>0</v>
          </cell>
        </row>
        <row r="2624">
          <cell r="A2624">
            <v>44496611</v>
          </cell>
          <cell r="B2624">
            <v>389</v>
          </cell>
          <cell r="C2624">
            <v>251</v>
          </cell>
          <cell r="D2624">
            <v>282</v>
          </cell>
          <cell r="E2624">
            <v>346</v>
          </cell>
          <cell r="F2624">
            <v>4488</v>
          </cell>
          <cell r="G2624">
            <v>261</v>
          </cell>
          <cell r="H2624">
            <v>3550</v>
          </cell>
          <cell r="I2624">
            <v>1465</v>
          </cell>
        </row>
        <row r="2625">
          <cell r="A2625">
            <v>44496612</v>
          </cell>
          <cell r="B2625">
            <v>0</v>
          </cell>
          <cell r="C2625">
            <v>0</v>
          </cell>
          <cell r="D2625">
            <v>0</v>
          </cell>
          <cell r="E2625">
            <v>0</v>
          </cell>
          <cell r="F2625">
            <v>0</v>
          </cell>
          <cell r="G2625">
            <v>0</v>
          </cell>
          <cell r="H2625">
            <v>4</v>
          </cell>
          <cell r="I2625">
            <v>0</v>
          </cell>
        </row>
        <row r="2626">
          <cell r="A2626">
            <v>45256411</v>
          </cell>
          <cell r="B2626">
            <v>134</v>
          </cell>
          <cell r="C2626">
            <v>90</v>
          </cell>
          <cell r="D2626">
            <v>114</v>
          </cell>
          <cell r="E2626">
            <v>137</v>
          </cell>
          <cell r="F2626">
            <v>3928</v>
          </cell>
          <cell r="G2626">
            <v>111</v>
          </cell>
          <cell r="H2626">
            <v>1741</v>
          </cell>
          <cell r="I2626">
            <v>1215</v>
          </cell>
        </row>
        <row r="2627">
          <cell r="A2627">
            <v>53458511</v>
          </cell>
          <cell r="B2627">
            <v>0</v>
          </cell>
          <cell r="C2627">
            <v>0</v>
          </cell>
          <cell r="D2627">
            <v>0</v>
          </cell>
          <cell r="E2627">
            <v>0</v>
          </cell>
          <cell r="F2627">
            <v>0</v>
          </cell>
          <cell r="G2627">
            <v>0</v>
          </cell>
          <cell r="H2627">
            <v>0</v>
          </cell>
          <cell r="I2627">
            <v>450</v>
          </cell>
        </row>
        <row r="2628">
          <cell r="A2628">
            <v>55414211</v>
          </cell>
          <cell r="B2628">
            <v>0</v>
          </cell>
          <cell r="C2628">
            <v>0</v>
          </cell>
          <cell r="D2628">
            <v>0</v>
          </cell>
          <cell r="E2628">
            <v>0</v>
          </cell>
          <cell r="F2628">
            <v>0</v>
          </cell>
          <cell r="G2628">
            <v>0</v>
          </cell>
          <cell r="H2628">
            <v>0</v>
          </cell>
          <cell r="I2628">
            <v>7360</v>
          </cell>
        </row>
        <row r="2629">
          <cell r="A2629">
            <v>89755311</v>
          </cell>
          <cell r="B2629">
            <v>0</v>
          </cell>
          <cell r="C2629">
            <v>0</v>
          </cell>
          <cell r="D2629">
            <v>0</v>
          </cell>
          <cell r="E2629">
            <v>0</v>
          </cell>
          <cell r="F2629">
            <v>0</v>
          </cell>
          <cell r="G2629">
            <v>0</v>
          </cell>
          <cell r="H2629">
            <v>0</v>
          </cell>
          <cell r="I2629">
            <v>10425</v>
          </cell>
        </row>
        <row r="2630">
          <cell r="B2630">
            <v>5004</v>
          </cell>
          <cell r="C2630">
            <v>1861</v>
          </cell>
          <cell r="D2630">
            <v>2203</v>
          </cell>
          <cell r="E2630">
            <v>2442</v>
          </cell>
          <cell r="F2630">
            <v>31216</v>
          </cell>
          <cell r="G2630">
            <v>2386</v>
          </cell>
          <cell r="H2630">
            <v>11075</v>
          </cell>
          <cell r="I2630">
            <v>47170</v>
          </cell>
        </row>
        <row r="2631">
          <cell r="A2631">
            <v>6427711</v>
          </cell>
          <cell r="B2631">
            <v>0</v>
          </cell>
          <cell r="C2631">
            <v>1</v>
          </cell>
          <cell r="D2631">
            <v>0</v>
          </cell>
          <cell r="E2631">
            <v>0</v>
          </cell>
          <cell r="F2631">
            <v>1</v>
          </cell>
          <cell r="G2631">
            <v>0</v>
          </cell>
          <cell r="H2631">
            <v>0</v>
          </cell>
          <cell r="I2631">
            <v>0</v>
          </cell>
        </row>
        <row r="2632">
          <cell r="A2632">
            <v>17208611</v>
          </cell>
          <cell r="B2632">
            <v>0</v>
          </cell>
          <cell r="C2632">
            <v>0</v>
          </cell>
          <cell r="D2632">
            <v>0</v>
          </cell>
          <cell r="E2632">
            <v>0</v>
          </cell>
          <cell r="F2632">
            <v>0</v>
          </cell>
          <cell r="G2632">
            <v>0</v>
          </cell>
          <cell r="H2632">
            <v>0</v>
          </cell>
          <cell r="I2632">
            <v>0</v>
          </cell>
        </row>
        <row r="2633">
          <cell r="B2633">
            <v>0</v>
          </cell>
          <cell r="C2633">
            <v>1</v>
          </cell>
          <cell r="D2633">
            <v>0</v>
          </cell>
          <cell r="E2633">
            <v>0</v>
          </cell>
          <cell r="F2633">
            <v>1</v>
          </cell>
          <cell r="G2633">
            <v>0</v>
          </cell>
          <cell r="H2633">
            <v>0</v>
          </cell>
          <cell r="I2633">
            <v>0</v>
          </cell>
        </row>
        <row r="2634">
          <cell r="A2634">
            <v>9798511</v>
          </cell>
          <cell r="B2634">
            <v>291</v>
          </cell>
          <cell r="C2634">
            <v>199</v>
          </cell>
          <cell r="D2634">
            <v>230</v>
          </cell>
          <cell r="E2634">
            <v>245</v>
          </cell>
          <cell r="F2634">
            <v>4198</v>
          </cell>
          <cell r="G2634">
            <v>178</v>
          </cell>
          <cell r="H2634">
            <v>3138</v>
          </cell>
          <cell r="I2634">
            <v>1618</v>
          </cell>
        </row>
        <row r="2635">
          <cell r="A2635">
            <v>31433911</v>
          </cell>
          <cell r="B2635">
            <v>4</v>
          </cell>
          <cell r="C2635">
            <v>1</v>
          </cell>
          <cell r="D2635">
            <v>6</v>
          </cell>
          <cell r="E2635">
            <v>0</v>
          </cell>
          <cell r="F2635">
            <v>46</v>
          </cell>
          <cell r="G2635">
            <v>0</v>
          </cell>
          <cell r="H2635">
            <v>0</v>
          </cell>
          <cell r="I2635">
            <v>0</v>
          </cell>
        </row>
        <row r="2636">
          <cell r="B2636">
            <v>295</v>
          </cell>
          <cell r="C2636">
            <v>200</v>
          </cell>
          <cell r="D2636">
            <v>236</v>
          </cell>
          <cell r="E2636">
            <v>245</v>
          </cell>
          <cell r="F2636">
            <v>4244</v>
          </cell>
          <cell r="G2636">
            <v>178</v>
          </cell>
          <cell r="H2636">
            <v>3138</v>
          </cell>
          <cell r="I2636">
            <v>1618</v>
          </cell>
        </row>
        <row r="2637">
          <cell r="A2637">
            <v>56244411</v>
          </cell>
          <cell r="B2637">
            <v>0</v>
          </cell>
          <cell r="C2637">
            <v>0</v>
          </cell>
          <cell r="D2637">
            <v>0</v>
          </cell>
          <cell r="E2637">
            <v>0</v>
          </cell>
          <cell r="F2637">
            <v>0</v>
          </cell>
          <cell r="G2637">
            <v>0</v>
          </cell>
          <cell r="H2637">
            <v>0</v>
          </cell>
          <cell r="I2637">
            <v>1375</v>
          </cell>
        </row>
        <row r="2638">
          <cell r="A2638">
            <v>1959611</v>
          </cell>
          <cell r="B2638">
            <v>0</v>
          </cell>
          <cell r="C2638">
            <v>0</v>
          </cell>
          <cell r="D2638">
            <v>0</v>
          </cell>
          <cell r="E2638">
            <v>0</v>
          </cell>
          <cell r="F2638">
            <v>7</v>
          </cell>
          <cell r="G2638">
            <v>0</v>
          </cell>
          <cell r="H2638">
            <v>0</v>
          </cell>
          <cell r="I2638">
            <v>0</v>
          </cell>
        </row>
        <row r="2639">
          <cell r="A2639">
            <v>2129911</v>
          </cell>
          <cell r="B2639">
            <v>0</v>
          </cell>
          <cell r="C2639">
            <v>0</v>
          </cell>
          <cell r="D2639">
            <v>0</v>
          </cell>
          <cell r="E2639">
            <v>0</v>
          </cell>
          <cell r="F2639">
            <v>7</v>
          </cell>
          <cell r="G2639">
            <v>0</v>
          </cell>
          <cell r="H2639">
            <v>0</v>
          </cell>
          <cell r="I2639">
            <v>0</v>
          </cell>
        </row>
        <row r="2640">
          <cell r="A2640">
            <v>5797111</v>
          </cell>
          <cell r="B2640">
            <v>0</v>
          </cell>
          <cell r="C2640">
            <v>0</v>
          </cell>
          <cell r="D2640">
            <v>0</v>
          </cell>
          <cell r="E2640">
            <v>0</v>
          </cell>
          <cell r="F2640">
            <v>1</v>
          </cell>
          <cell r="G2640">
            <v>0</v>
          </cell>
          <cell r="H2640">
            <v>15</v>
          </cell>
          <cell r="I2640">
            <v>0</v>
          </cell>
        </row>
        <row r="2641">
          <cell r="A2641">
            <v>5797112</v>
          </cell>
          <cell r="B2641">
            <v>0</v>
          </cell>
          <cell r="C2641">
            <v>0</v>
          </cell>
          <cell r="D2641">
            <v>0</v>
          </cell>
          <cell r="E2641">
            <v>0</v>
          </cell>
          <cell r="F2641">
            <v>3</v>
          </cell>
          <cell r="G2641">
            <v>0</v>
          </cell>
          <cell r="H2641">
            <v>0</v>
          </cell>
          <cell r="I2641">
            <v>0</v>
          </cell>
        </row>
        <row r="2642">
          <cell r="A2642">
            <v>5812011</v>
          </cell>
          <cell r="B2642">
            <v>0</v>
          </cell>
          <cell r="C2642">
            <v>0</v>
          </cell>
          <cell r="D2642">
            <v>0</v>
          </cell>
          <cell r="E2642">
            <v>0</v>
          </cell>
          <cell r="F2642">
            <v>4</v>
          </cell>
          <cell r="G2642">
            <v>0</v>
          </cell>
          <cell r="H2642">
            <v>0</v>
          </cell>
          <cell r="I2642">
            <v>0</v>
          </cell>
        </row>
        <row r="2643">
          <cell r="A2643">
            <v>5812012</v>
          </cell>
          <cell r="B2643">
            <v>0</v>
          </cell>
          <cell r="C2643">
            <v>0</v>
          </cell>
          <cell r="D2643">
            <v>0</v>
          </cell>
          <cell r="E2643">
            <v>0</v>
          </cell>
          <cell r="F2643">
            <v>1</v>
          </cell>
          <cell r="G2643">
            <v>0</v>
          </cell>
          <cell r="H2643">
            <v>0</v>
          </cell>
          <cell r="I2643">
            <v>0</v>
          </cell>
        </row>
        <row r="2644">
          <cell r="A2644">
            <v>7573112</v>
          </cell>
          <cell r="B2644">
            <v>0</v>
          </cell>
          <cell r="C2644">
            <v>0</v>
          </cell>
          <cell r="D2644">
            <v>0</v>
          </cell>
          <cell r="E2644">
            <v>0</v>
          </cell>
          <cell r="F2644">
            <v>991</v>
          </cell>
          <cell r="G2644">
            <v>0</v>
          </cell>
          <cell r="H2644">
            <v>51</v>
          </cell>
          <cell r="I2644">
            <v>0</v>
          </cell>
        </row>
        <row r="2645">
          <cell r="A2645">
            <v>9798512</v>
          </cell>
          <cell r="B2645">
            <v>0</v>
          </cell>
          <cell r="C2645">
            <v>0</v>
          </cell>
          <cell r="D2645">
            <v>0</v>
          </cell>
          <cell r="E2645">
            <v>0</v>
          </cell>
          <cell r="F2645">
            <v>999</v>
          </cell>
          <cell r="G2645">
            <v>0</v>
          </cell>
          <cell r="H2645">
            <v>26</v>
          </cell>
          <cell r="I2645">
            <v>0</v>
          </cell>
        </row>
        <row r="2646">
          <cell r="A2646">
            <v>10134812</v>
          </cell>
          <cell r="B2646">
            <v>0</v>
          </cell>
          <cell r="C2646">
            <v>0</v>
          </cell>
          <cell r="D2646">
            <v>0</v>
          </cell>
          <cell r="E2646">
            <v>0</v>
          </cell>
          <cell r="F2646">
            <v>1027</v>
          </cell>
          <cell r="G2646">
            <v>0</v>
          </cell>
          <cell r="H2646">
            <v>0</v>
          </cell>
          <cell r="I2646">
            <v>0</v>
          </cell>
        </row>
        <row r="2647">
          <cell r="A2647">
            <v>10167312</v>
          </cell>
          <cell r="B2647">
            <v>0</v>
          </cell>
          <cell r="C2647">
            <v>0</v>
          </cell>
          <cell r="D2647">
            <v>0</v>
          </cell>
          <cell r="E2647">
            <v>0</v>
          </cell>
          <cell r="F2647">
            <v>1032</v>
          </cell>
          <cell r="G2647">
            <v>0</v>
          </cell>
          <cell r="H2647">
            <v>50</v>
          </cell>
          <cell r="I2647">
            <v>0</v>
          </cell>
        </row>
        <row r="2648">
          <cell r="A2648">
            <v>10198811</v>
          </cell>
          <cell r="B2648">
            <v>0</v>
          </cell>
          <cell r="C2648">
            <v>0</v>
          </cell>
          <cell r="D2648">
            <v>0</v>
          </cell>
          <cell r="E2648">
            <v>0</v>
          </cell>
          <cell r="F2648">
            <v>1</v>
          </cell>
          <cell r="G2648">
            <v>0</v>
          </cell>
          <cell r="H2648">
            <v>0</v>
          </cell>
          <cell r="I2648">
            <v>0</v>
          </cell>
        </row>
        <row r="2649">
          <cell r="A2649">
            <v>10516711</v>
          </cell>
          <cell r="B2649">
            <v>0</v>
          </cell>
          <cell r="C2649">
            <v>0</v>
          </cell>
          <cell r="D2649">
            <v>0</v>
          </cell>
          <cell r="E2649">
            <v>0</v>
          </cell>
          <cell r="F2649">
            <v>972</v>
          </cell>
          <cell r="G2649">
            <v>0</v>
          </cell>
          <cell r="H2649">
            <v>12</v>
          </cell>
          <cell r="I2649">
            <v>0</v>
          </cell>
        </row>
        <row r="2650">
          <cell r="A2650">
            <v>10875212</v>
          </cell>
          <cell r="B2650">
            <v>0</v>
          </cell>
          <cell r="C2650">
            <v>0</v>
          </cell>
          <cell r="D2650">
            <v>0</v>
          </cell>
          <cell r="E2650">
            <v>0</v>
          </cell>
          <cell r="F2650">
            <v>1004</v>
          </cell>
          <cell r="G2650">
            <v>0</v>
          </cell>
          <cell r="H2650">
            <v>7</v>
          </cell>
          <cell r="I2650">
            <v>0</v>
          </cell>
        </row>
        <row r="2651">
          <cell r="A2651">
            <v>10876712</v>
          </cell>
          <cell r="B2651">
            <v>0</v>
          </cell>
          <cell r="C2651">
            <v>0</v>
          </cell>
          <cell r="D2651">
            <v>0</v>
          </cell>
          <cell r="E2651">
            <v>0</v>
          </cell>
          <cell r="F2651">
            <v>1140</v>
          </cell>
          <cell r="G2651">
            <v>0</v>
          </cell>
          <cell r="H2651">
            <v>40</v>
          </cell>
          <cell r="I2651">
            <v>0</v>
          </cell>
        </row>
        <row r="2652">
          <cell r="A2652">
            <v>11270812</v>
          </cell>
          <cell r="B2652">
            <v>0</v>
          </cell>
          <cell r="C2652">
            <v>0</v>
          </cell>
          <cell r="D2652">
            <v>0</v>
          </cell>
          <cell r="E2652">
            <v>0</v>
          </cell>
          <cell r="F2652">
            <v>1002</v>
          </cell>
          <cell r="G2652">
            <v>0</v>
          </cell>
          <cell r="H2652">
            <v>58</v>
          </cell>
          <cell r="I2652">
            <v>0</v>
          </cell>
        </row>
        <row r="2653">
          <cell r="A2653">
            <v>12045711</v>
          </cell>
          <cell r="B2653">
            <v>0</v>
          </cell>
          <cell r="C2653">
            <v>0</v>
          </cell>
          <cell r="D2653">
            <v>0</v>
          </cell>
          <cell r="E2653">
            <v>0</v>
          </cell>
          <cell r="F2653">
            <v>948</v>
          </cell>
          <cell r="G2653">
            <v>0</v>
          </cell>
          <cell r="H2653">
            <v>66</v>
          </cell>
          <cell r="I2653">
            <v>0</v>
          </cell>
        </row>
        <row r="2654">
          <cell r="A2654">
            <v>12076511</v>
          </cell>
          <cell r="B2654">
            <v>0</v>
          </cell>
          <cell r="C2654">
            <v>0</v>
          </cell>
          <cell r="D2654">
            <v>1</v>
          </cell>
          <cell r="E2654">
            <v>1</v>
          </cell>
          <cell r="F2654">
            <v>958</v>
          </cell>
          <cell r="G2654">
            <v>0</v>
          </cell>
          <cell r="H2654">
            <v>38</v>
          </cell>
          <cell r="I2654">
            <v>0</v>
          </cell>
        </row>
        <row r="2655">
          <cell r="A2655">
            <v>12133211</v>
          </cell>
          <cell r="B2655">
            <v>0</v>
          </cell>
          <cell r="C2655">
            <v>0</v>
          </cell>
          <cell r="D2655">
            <v>0</v>
          </cell>
          <cell r="E2655">
            <v>0</v>
          </cell>
          <cell r="F2655">
            <v>952</v>
          </cell>
          <cell r="G2655">
            <v>0</v>
          </cell>
          <cell r="H2655">
            <v>37</v>
          </cell>
          <cell r="I2655">
            <v>0</v>
          </cell>
        </row>
        <row r="2656">
          <cell r="A2656">
            <v>12140411</v>
          </cell>
          <cell r="B2656">
            <v>0</v>
          </cell>
          <cell r="C2656">
            <v>0</v>
          </cell>
          <cell r="D2656">
            <v>1</v>
          </cell>
          <cell r="E2656">
            <v>0</v>
          </cell>
          <cell r="F2656">
            <v>969</v>
          </cell>
          <cell r="G2656">
            <v>0</v>
          </cell>
          <cell r="H2656">
            <v>60</v>
          </cell>
          <cell r="I2656">
            <v>0</v>
          </cell>
        </row>
        <row r="2657">
          <cell r="A2657">
            <v>12652911</v>
          </cell>
          <cell r="B2657">
            <v>0</v>
          </cell>
          <cell r="C2657">
            <v>0</v>
          </cell>
          <cell r="D2657">
            <v>0</v>
          </cell>
          <cell r="E2657">
            <v>0</v>
          </cell>
          <cell r="F2657">
            <v>967</v>
          </cell>
          <cell r="G2657">
            <v>0</v>
          </cell>
          <cell r="H2657">
            <v>28</v>
          </cell>
          <cell r="I2657">
            <v>0</v>
          </cell>
        </row>
        <row r="2658">
          <cell r="A2658">
            <v>12878612</v>
          </cell>
          <cell r="B2658">
            <v>0</v>
          </cell>
          <cell r="C2658">
            <v>0</v>
          </cell>
          <cell r="D2658">
            <v>0</v>
          </cell>
          <cell r="E2658">
            <v>0</v>
          </cell>
          <cell r="F2658">
            <v>990</v>
          </cell>
          <cell r="G2658">
            <v>0</v>
          </cell>
          <cell r="H2658">
            <v>65</v>
          </cell>
          <cell r="I2658">
            <v>0</v>
          </cell>
        </row>
        <row r="2659">
          <cell r="A2659">
            <v>12884212</v>
          </cell>
          <cell r="B2659">
            <v>0</v>
          </cell>
          <cell r="C2659">
            <v>0</v>
          </cell>
          <cell r="D2659">
            <v>0</v>
          </cell>
          <cell r="E2659">
            <v>0</v>
          </cell>
          <cell r="F2659">
            <v>1016</v>
          </cell>
          <cell r="G2659">
            <v>0</v>
          </cell>
          <cell r="H2659">
            <v>25</v>
          </cell>
          <cell r="I2659">
            <v>0</v>
          </cell>
        </row>
        <row r="2660">
          <cell r="A2660">
            <v>12955311</v>
          </cell>
          <cell r="B2660">
            <v>0</v>
          </cell>
          <cell r="C2660">
            <v>0</v>
          </cell>
          <cell r="D2660">
            <v>0</v>
          </cell>
          <cell r="E2660">
            <v>0</v>
          </cell>
          <cell r="F2660">
            <v>974</v>
          </cell>
          <cell r="G2660">
            <v>0</v>
          </cell>
          <cell r="H2660">
            <v>5</v>
          </cell>
          <cell r="I2660">
            <v>0</v>
          </cell>
        </row>
        <row r="2661">
          <cell r="A2661">
            <v>13747311</v>
          </cell>
          <cell r="B2661">
            <v>0</v>
          </cell>
          <cell r="C2661">
            <v>0</v>
          </cell>
          <cell r="D2661">
            <v>0</v>
          </cell>
          <cell r="E2661">
            <v>0</v>
          </cell>
          <cell r="F2661">
            <v>935</v>
          </cell>
          <cell r="G2661">
            <v>0</v>
          </cell>
          <cell r="H2661">
            <v>78</v>
          </cell>
          <cell r="I2661">
            <v>0</v>
          </cell>
        </row>
        <row r="2662">
          <cell r="A2662">
            <v>13764911</v>
          </cell>
          <cell r="B2662">
            <v>0</v>
          </cell>
          <cell r="C2662">
            <v>0</v>
          </cell>
          <cell r="D2662">
            <v>0</v>
          </cell>
          <cell r="E2662">
            <v>0</v>
          </cell>
          <cell r="F2662">
            <v>574</v>
          </cell>
          <cell r="G2662">
            <v>0</v>
          </cell>
          <cell r="H2662">
            <v>5</v>
          </cell>
          <cell r="I2662">
            <v>0</v>
          </cell>
        </row>
        <row r="2663">
          <cell r="A2663">
            <v>17687711</v>
          </cell>
          <cell r="B2663">
            <v>0</v>
          </cell>
          <cell r="C2663">
            <v>0</v>
          </cell>
          <cell r="D2663">
            <v>0</v>
          </cell>
          <cell r="E2663">
            <v>0</v>
          </cell>
          <cell r="F2663">
            <v>1020</v>
          </cell>
          <cell r="G2663">
            <v>0</v>
          </cell>
          <cell r="H2663">
            <v>9</v>
          </cell>
          <cell r="I2663">
            <v>0</v>
          </cell>
        </row>
        <row r="2664">
          <cell r="A2664">
            <v>17688111</v>
          </cell>
          <cell r="B2664">
            <v>0</v>
          </cell>
          <cell r="C2664">
            <v>0</v>
          </cell>
          <cell r="D2664">
            <v>0</v>
          </cell>
          <cell r="E2664">
            <v>0</v>
          </cell>
          <cell r="F2664">
            <v>1021</v>
          </cell>
          <cell r="G2664">
            <v>0</v>
          </cell>
          <cell r="H2664">
            <v>0</v>
          </cell>
          <cell r="I2664">
            <v>0</v>
          </cell>
        </row>
        <row r="2665">
          <cell r="A2665">
            <v>17688511</v>
          </cell>
          <cell r="B2665">
            <v>0</v>
          </cell>
          <cell r="C2665">
            <v>0</v>
          </cell>
          <cell r="D2665">
            <v>0</v>
          </cell>
          <cell r="E2665">
            <v>0</v>
          </cell>
          <cell r="F2665">
            <v>1072</v>
          </cell>
          <cell r="G2665">
            <v>0</v>
          </cell>
          <cell r="H2665">
            <v>16</v>
          </cell>
          <cell r="I2665">
            <v>0</v>
          </cell>
        </row>
        <row r="2666">
          <cell r="A2666">
            <v>19588611</v>
          </cell>
          <cell r="B2666">
            <v>0</v>
          </cell>
          <cell r="C2666">
            <v>0</v>
          </cell>
          <cell r="D2666">
            <v>0</v>
          </cell>
          <cell r="E2666">
            <v>0</v>
          </cell>
          <cell r="F2666">
            <v>2</v>
          </cell>
          <cell r="G2666">
            <v>0</v>
          </cell>
          <cell r="H2666">
            <v>49</v>
          </cell>
          <cell r="I2666">
            <v>0</v>
          </cell>
        </row>
        <row r="2667">
          <cell r="A2667">
            <v>19778211</v>
          </cell>
          <cell r="B2667">
            <v>0</v>
          </cell>
          <cell r="C2667">
            <v>0</v>
          </cell>
          <cell r="D2667">
            <v>0</v>
          </cell>
          <cell r="E2667">
            <v>0</v>
          </cell>
          <cell r="F2667">
            <v>77</v>
          </cell>
          <cell r="G2667">
            <v>0</v>
          </cell>
          <cell r="H2667">
            <v>0</v>
          </cell>
          <cell r="I2667">
            <v>0</v>
          </cell>
        </row>
        <row r="2668">
          <cell r="A2668">
            <v>20480111</v>
          </cell>
          <cell r="B2668">
            <v>0</v>
          </cell>
          <cell r="C2668">
            <v>0</v>
          </cell>
          <cell r="D2668">
            <v>0</v>
          </cell>
          <cell r="E2668">
            <v>0</v>
          </cell>
          <cell r="F2668">
            <v>1081</v>
          </cell>
          <cell r="G2668">
            <v>0</v>
          </cell>
          <cell r="H2668">
            <v>38</v>
          </cell>
          <cell r="I2668">
            <v>0</v>
          </cell>
        </row>
        <row r="2669">
          <cell r="A2669">
            <v>20480411</v>
          </cell>
          <cell r="B2669">
            <v>0</v>
          </cell>
          <cell r="C2669">
            <v>0</v>
          </cell>
          <cell r="D2669">
            <v>0</v>
          </cell>
          <cell r="E2669">
            <v>0</v>
          </cell>
          <cell r="F2669">
            <v>1020</v>
          </cell>
          <cell r="G2669">
            <v>0</v>
          </cell>
          <cell r="H2669">
            <v>59</v>
          </cell>
          <cell r="I2669">
            <v>0</v>
          </cell>
        </row>
        <row r="2670">
          <cell r="A2670">
            <v>20481211</v>
          </cell>
          <cell r="B2670">
            <v>0</v>
          </cell>
          <cell r="C2670">
            <v>0</v>
          </cell>
          <cell r="D2670">
            <v>0</v>
          </cell>
          <cell r="E2670">
            <v>0</v>
          </cell>
          <cell r="F2670">
            <v>2</v>
          </cell>
          <cell r="G2670">
            <v>0</v>
          </cell>
          <cell r="H2670">
            <v>48</v>
          </cell>
          <cell r="I2670">
            <v>0</v>
          </cell>
        </row>
        <row r="2671">
          <cell r="A2671">
            <v>23051411</v>
          </cell>
          <cell r="B2671">
            <v>0</v>
          </cell>
          <cell r="C2671">
            <v>0</v>
          </cell>
          <cell r="D2671">
            <v>0</v>
          </cell>
          <cell r="E2671">
            <v>0</v>
          </cell>
          <cell r="F2671">
            <v>1</v>
          </cell>
          <cell r="G2671">
            <v>0</v>
          </cell>
          <cell r="H2671">
            <v>0</v>
          </cell>
          <cell r="I2671">
            <v>0</v>
          </cell>
        </row>
        <row r="2672">
          <cell r="A2672">
            <v>23061311</v>
          </cell>
          <cell r="B2672">
            <v>0</v>
          </cell>
          <cell r="C2672">
            <v>0</v>
          </cell>
          <cell r="D2672">
            <v>0</v>
          </cell>
          <cell r="E2672">
            <v>0</v>
          </cell>
          <cell r="F2672">
            <v>5</v>
          </cell>
          <cell r="G2672">
            <v>0</v>
          </cell>
          <cell r="H2672">
            <v>0</v>
          </cell>
          <cell r="I2672">
            <v>0</v>
          </cell>
        </row>
        <row r="2673">
          <cell r="A2673">
            <v>23061711</v>
          </cell>
          <cell r="B2673">
            <v>0</v>
          </cell>
          <cell r="C2673">
            <v>0</v>
          </cell>
          <cell r="D2673">
            <v>0</v>
          </cell>
          <cell r="E2673">
            <v>0</v>
          </cell>
          <cell r="F2673">
            <v>2</v>
          </cell>
          <cell r="G2673">
            <v>0</v>
          </cell>
          <cell r="H2673">
            <v>0</v>
          </cell>
          <cell r="I2673">
            <v>0</v>
          </cell>
        </row>
        <row r="2674">
          <cell r="A2674">
            <v>23066811</v>
          </cell>
          <cell r="B2674">
            <v>0</v>
          </cell>
          <cell r="C2674">
            <v>0</v>
          </cell>
          <cell r="D2674">
            <v>0</v>
          </cell>
          <cell r="E2674">
            <v>0</v>
          </cell>
          <cell r="F2674">
            <v>1</v>
          </cell>
          <cell r="G2674">
            <v>0</v>
          </cell>
          <cell r="H2674">
            <v>0</v>
          </cell>
          <cell r="I2674">
            <v>0</v>
          </cell>
        </row>
        <row r="2675">
          <cell r="A2675">
            <v>24000211</v>
          </cell>
          <cell r="B2675">
            <v>0</v>
          </cell>
          <cell r="C2675">
            <v>0</v>
          </cell>
          <cell r="D2675">
            <v>0</v>
          </cell>
          <cell r="E2675">
            <v>0</v>
          </cell>
          <cell r="F2675">
            <v>5</v>
          </cell>
          <cell r="G2675">
            <v>0</v>
          </cell>
          <cell r="H2675">
            <v>0</v>
          </cell>
          <cell r="I2675">
            <v>0</v>
          </cell>
        </row>
        <row r="2676">
          <cell r="A2676">
            <v>24004011</v>
          </cell>
          <cell r="B2676">
            <v>0</v>
          </cell>
          <cell r="C2676">
            <v>0</v>
          </cell>
          <cell r="D2676">
            <v>0</v>
          </cell>
          <cell r="E2676">
            <v>0</v>
          </cell>
          <cell r="F2676">
            <v>1</v>
          </cell>
          <cell r="G2676">
            <v>0</v>
          </cell>
          <cell r="H2676">
            <v>0</v>
          </cell>
          <cell r="I2676">
            <v>0</v>
          </cell>
        </row>
        <row r="2677">
          <cell r="A2677">
            <v>24011811</v>
          </cell>
          <cell r="B2677">
            <v>0</v>
          </cell>
          <cell r="C2677">
            <v>0</v>
          </cell>
          <cell r="D2677">
            <v>0</v>
          </cell>
          <cell r="E2677">
            <v>0</v>
          </cell>
          <cell r="F2677">
            <v>1</v>
          </cell>
          <cell r="G2677">
            <v>0</v>
          </cell>
          <cell r="H2677">
            <v>0</v>
          </cell>
          <cell r="I2677">
            <v>0</v>
          </cell>
        </row>
        <row r="2678">
          <cell r="A2678">
            <v>24414211</v>
          </cell>
          <cell r="B2678">
            <v>0</v>
          </cell>
          <cell r="C2678">
            <v>0</v>
          </cell>
          <cell r="D2678">
            <v>0</v>
          </cell>
          <cell r="E2678">
            <v>0</v>
          </cell>
          <cell r="F2678">
            <v>0</v>
          </cell>
          <cell r="G2678">
            <v>0</v>
          </cell>
          <cell r="H2678">
            <v>0</v>
          </cell>
          <cell r="I2678">
            <v>0</v>
          </cell>
        </row>
        <row r="2679">
          <cell r="A2679">
            <v>24501111</v>
          </cell>
          <cell r="B2679">
            <v>0</v>
          </cell>
          <cell r="C2679">
            <v>0</v>
          </cell>
          <cell r="D2679">
            <v>0</v>
          </cell>
          <cell r="E2679">
            <v>0</v>
          </cell>
          <cell r="F2679">
            <v>1</v>
          </cell>
          <cell r="G2679">
            <v>0</v>
          </cell>
          <cell r="H2679">
            <v>6</v>
          </cell>
          <cell r="I2679">
            <v>0</v>
          </cell>
        </row>
        <row r="2680">
          <cell r="A2680">
            <v>24535611</v>
          </cell>
          <cell r="B2680">
            <v>0</v>
          </cell>
          <cell r="C2680">
            <v>0</v>
          </cell>
          <cell r="D2680">
            <v>0</v>
          </cell>
          <cell r="E2680">
            <v>0</v>
          </cell>
          <cell r="F2680">
            <v>1</v>
          </cell>
          <cell r="G2680">
            <v>0</v>
          </cell>
          <cell r="H2680">
            <v>8</v>
          </cell>
          <cell r="I2680">
            <v>0</v>
          </cell>
        </row>
        <row r="2681">
          <cell r="A2681">
            <v>24542611</v>
          </cell>
          <cell r="B2681">
            <v>0</v>
          </cell>
          <cell r="C2681">
            <v>0</v>
          </cell>
          <cell r="D2681">
            <v>0</v>
          </cell>
          <cell r="E2681">
            <v>0</v>
          </cell>
          <cell r="F2681">
            <v>8</v>
          </cell>
          <cell r="G2681">
            <v>0</v>
          </cell>
          <cell r="H2681">
            <v>4</v>
          </cell>
          <cell r="I2681">
            <v>0</v>
          </cell>
        </row>
        <row r="2682">
          <cell r="A2682">
            <v>25392611</v>
          </cell>
          <cell r="B2682">
            <v>0</v>
          </cell>
          <cell r="C2682">
            <v>0</v>
          </cell>
          <cell r="D2682">
            <v>0</v>
          </cell>
          <cell r="E2682">
            <v>0</v>
          </cell>
          <cell r="F2682">
            <v>0</v>
          </cell>
          <cell r="G2682">
            <v>0</v>
          </cell>
          <cell r="H2682">
            <v>0</v>
          </cell>
          <cell r="I2682">
            <v>0</v>
          </cell>
        </row>
        <row r="2683">
          <cell r="A2683">
            <v>25484911</v>
          </cell>
          <cell r="B2683">
            <v>0</v>
          </cell>
          <cell r="C2683">
            <v>0</v>
          </cell>
          <cell r="D2683">
            <v>0</v>
          </cell>
          <cell r="E2683">
            <v>0</v>
          </cell>
          <cell r="F2683">
            <v>0</v>
          </cell>
          <cell r="G2683">
            <v>0</v>
          </cell>
          <cell r="H2683">
            <v>0</v>
          </cell>
          <cell r="I2683">
            <v>0</v>
          </cell>
        </row>
        <row r="2684">
          <cell r="A2684">
            <v>25492111</v>
          </cell>
          <cell r="B2684">
            <v>0</v>
          </cell>
          <cell r="C2684">
            <v>0</v>
          </cell>
          <cell r="D2684">
            <v>0</v>
          </cell>
          <cell r="E2684">
            <v>0</v>
          </cell>
          <cell r="F2684">
            <v>1</v>
          </cell>
          <cell r="G2684">
            <v>0</v>
          </cell>
          <cell r="H2684">
            <v>0</v>
          </cell>
          <cell r="I2684">
            <v>0</v>
          </cell>
        </row>
        <row r="2685">
          <cell r="A2685">
            <v>25492211</v>
          </cell>
          <cell r="B2685">
            <v>0</v>
          </cell>
          <cell r="C2685">
            <v>0</v>
          </cell>
          <cell r="D2685">
            <v>0</v>
          </cell>
          <cell r="E2685">
            <v>0</v>
          </cell>
          <cell r="F2685">
            <v>1</v>
          </cell>
          <cell r="G2685">
            <v>0</v>
          </cell>
          <cell r="H2685">
            <v>0</v>
          </cell>
          <cell r="I2685">
            <v>0</v>
          </cell>
        </row>
        <row r="2686">
          <cell r="A2686">
            <v>25492911</v>
          </cell>
          <cell r="B2686">
            <v>0</v>
          </cell>
          <cell r="C2686">
            <v>0</v>
          </cell>
          <cell r="D2686">
            <v>0</v>
          </cell>
          <cell r="E2686">
            <v>0</v>
          </cell>
          <cell r="F2686">
            <v>1</v>
          </cell>
          <cell r="G2686">
            <v>0</v>
          </cell>
          <cell r="H2686">
            <v>0</v>
          </cell>
          <cell r="I2686">
            <v>0</v>
          </cell>
        </row>
        <row r="2687">
          <cell r="A2687">
            <v>25496711</v>
          </cell>
          <cell r="B2687">
            <v>0</v>
          </cell>
          <cell r="C2687">
            <v>0</v>
          </cell>
          <cell r="D2687">
            <v>0</v>
          </cell>
          <cell r="E2687">
            <v>0</v>
          </cell>
          <cell r="F2687">
            <v>5</v>
          </cell>
          <cell r="G2687">
            <v>0</v>
          </cell>
          <cell r="H2687">
            <v>0</v>
          </cell>
          <cell r="I2687">
            <v>0</v>
          </cell>
        </row>
        <row r="2688">
          <cell r="A2688">
            <v>25558211</v>
          </cell>
          <cell r="B2688">
            <v>0</v>
          </cell>
          <cell r="C2688">
            <v>0</v>
          </cell>
          <cell r="D2688">
            <v>0</v>
          </cell>
          <cell r="E2688">
            <v>0</v>
          </cell>
          <cell r="F2688">
            <v>6</v>
          </cell>
          <cell r="G2688">
            <v>0</v>
          </cell>
          <cell r="H2688">
            <v>0</v>
          </cell>
          <cell r="I2688">
            <v>0</v>
          </cell>
        </row>
        <row r="2689">
          <cell r="A2689">
            <v>25561012</v>
          </cell>
          <cell r="B2689">
            <v>1</v>
          </cell>
          <cell r="C2689">
            <v>1</v>
          </cell>
          <cell r="D2689">
            <v>0</v>
          </cell>
          <cell r="E2689">
            <v>0</v>
          </cell>
          <cell r="F2689">
            <v>12</v>
          </cell>
          <cell r="G2689">
            <v>0</v>
          </cell>
          <cell r="H2689">
            <v>7</v>
          </cell>
          <cell r="I2689">
            <v>0</v>
          </cell>
        </row>
        <row r="2690">
          <cell r="A2690">
            <v>25647211</v>
          </cell>
          <cell r="B2690">
            <v>0</v>
          </cell>
          <cell r="C2690">
            <v>0</v>
          </cell>
          <cell r="D2690">
            <v>0</v>
          </cell>
          <cell r="E2690">
            <v>0</v>
          </cell>
          <cell r="F2690">
            <v>0</v>
          </cell>
          <cell r="G2690">
            <v>0</v>
          </cell>
          <cell r="H2690">
            <v>0</v>
          </cell>
          <cell r="I2690">
            <v>0</v>
          </cell>
        </row>
        <row r="2691">
          <cell r="A2691">
            <v>25958511</v>
          </cell>
          <cell r="B2691">
            <v>0</v>
          </cell>
          <cell r="C2691">
            <v>0</v>
          </cell>
          <cell r="D2691">
            <v>0</v>
          </cell>
          <cell r="E2691">
            <v>0</v>
          </cell>
          <cell r="F2691">
            <v>6</v>
          </cell>
          <cell r="G2691">
            <v>0</v>
          </cell>
          <cell r="H2691">
            <v>0</v>
          </cell>
          <cell r="I2691">
            <v>0</v>
          </cell>
        </row>
        <row r="2692">
          <cell r="A2692">
            <v>25961211</v>
          </cell>
          <cell r="B2692">
            <v>0</v>
          </cell>
          <cell r="C2692">
            <v>0</v>
          </cell>
          <cell r="D2692">
            <v>0</v>
          </cell>
          <cell r="E2692">
            <v>0</v>
          </cell>
          <cell r="F2692">
            <v>1</v>
          </cell>
          <cell r="G2692">
            <v>0</v>
          </cell>
          <cell r="H2692">
            <v>27</v>
          </cell>
          <cell r="I2692">
            <v>0</v>
          </cell>
        </row>
        <row r="2693">
          <cell r="A2693">
            <v>27188511</v>
          </cell>
          <cell r="B2693">
            <v>1</v>
          </cell>
          <cell r="C2693">
            <v>0</v>
          </cell>
          <cell r="D2693">
            <v>0</v>
          </cell>
          <cell r="E2693">
            <v>0</v>
          </cell>
          <cell r="F2693">
            <v>3</v>
          </cell>
          <cell r="G2693">
            <v>0</v>
          </cell>
          <cell r="H2693">
            <v>0</v>
          </cell>
          <cell r="I2693">
            <v>0</v>
          </cell>
        </row>
        <row r="2694">
          <cell r="A2694">
            <v>27323811</v>
          </cell>
          <cell r="B2694">
            <v>0</v>
          </cell>
          <cell r="C2694">
            <v>0</v>
          </cell>
          <cell r="D2694">
            <v>0</v>
          </cell>
          <cell r="E2694">
            <v>0</v>
          </cell>
          <cell r="F2694">
            <v>5</v>
          </cell>
          <cell r="G2694">
            <v>0</v>
          </cell>
          <cell r="H2694">
            <v>0</v>
          </cell>
          <cell r="I2694">
            <v>0</v>
          </cell>
        </row>
        <row r="2695">
          <cell r="A2695">
            <v>27329611</v>
          </cell>
          <cell r="B2695">
            <v>0</v>
          </cell>
          <cell r="C2695">
            <v>0</v>
          </cell>
          <cell r="D2695">
            <v>0</v>
          </cell>
          <cell r="E2695">
            <v>0</v>
          </cell>
          <cell r="F2695">
            <v>8</v>
          </cell>
          <cell r="G2695">
            <v>0</v>
          </cell>
          <cell r="H2695">
            <v>0</v>
          </cell>
          <cell r="I2695">
            <v>0</v>
          </cell>
        </row>
        <row r="2696">
          <cell r="A2696">
            <v>27332211</v>
          </cell>
          <cell r="B2696">
            <v>0</v>
          </cell>
          <cell r="C2696">
            <v>0</v>
          </cell>
          <cell r="D2696">
            <v>0</v>
          </cell>
          <cell r="E2696">
            <v>0</v>
          </cell>
          <cell r="F2696">
            <v>4</v>
          </cell>
          <cell r="G2696">
            <v>0</v>
          </cell>
          <cell r="H2696">
            <v>0</v>
          </cell>
          <cell r="I2696">
            <v>0</v>
          </cell>
        </row>
        <row r="2697">
          <cell r="A2697">
            <v>27356111</v>
          </cell>
          <cell r="B2697">
            <v>0</v>
          </cell>
          <cell r="C2697">
            <v>0</v>
          </cell>
          <cell r="D2697">
            <v>0</v>
          </cell>
          <cell r="E2697">
            <v>0</v>
          </cell>
          <cell r="F2697">
            <v>7</v>
          </cell>
          <cell r="G2697">
            <v>0</v>
          </cell>
          <cell r="H2697">
            <v>0</v>
          </cell>
          <cell r="I2697">
            <v>0</v>
          </cell>
        </row>
        <row r="2698">
          <cell r="A2698">
            <v>27357111</v>
          </cell>
          <cell r="B2698">
            <v>0</v>
          </cell>
          <cell r="C2698">
            <v>0</v>
          </cell>
          <cell r="D2698">
            <v>0</v>
          </cell>
          <cell r="E2698">
            <v>0</v>
          </cell>
          <cell r="F2698">
            <v>1</v>
          </cell>
          <cell r="G2698">
            <v>0</v>
          </cell>
          <cell r="H2698">
            <v>3</v>
          </cell>
          <cell r="I2698">
            <v>0</v>
          </cell>
        </row>
        <row r="2699">
          <cell r="A2699">
            <v>27495711</v>
          </cell>
          <cell r="B2699">
            <v>0</v>
          </cell>
          <cell r="C2699">
            <v>0</v>
          </cell>
          <cell r="D2699">
            <v>0</v>
          </cell>
          <cell r="E2699">
            <v>0</v>
          </cell>
          <cell r="F2699">
            <v>3</v>
          </cell>
          <cell r="G2699">
            <v>0</v>
          </cell>
          <cell r="H2699">
            <v>0</v>
          </cell>
          <cell r="I2699">
            <v>0</v>
          </cell>
        </row>
        <row r="2700">
          <cell r="A2700">
            <v>28060511</v>
          </cell>
          <cell r="B2700">
            <v>0</v>
          </cell>
          <cell r="C2700">
            <v>0</v>
          </cell>
          <cell r="D2700">
            <v>0</v>
          </cell>
          <cell r="E2700">
            <v>0</v>
          </cell>
          <cell r="F2700">
            <v>0</v>
          </cell>
          <cell r="G2700">
            <v>0</v>
          </cell>
          <cell r="H2700">
            <v>0</v>
          </cell>
          <cell r="I2700">
            <v>0</v>
          </cell>
        </row>
        <row r="2701">
          <cell r="A2701">
            <v>28064011</v>
          </cell>
          <cell r="B2701">
            <v>0</v>
          </cell>
          <cell r="C2701">
            <v>0</v>
          </cell>
          <cell r="D2701">
            <v>0</v>
          </cell>
          <cell r="E2701">
            <v>0</v>
          </cell>
          <cell r="F2701">
            <v>1</v>
          </cell>
          <cell r="G2701">
            <v>0</v>
          </cell>
          <cell r="H2701">
            <v>0</v>
          </cell>
          <cell r="I2701">
            <v>0</v>
          </cell>
        </row>
        <row r="2702">
          <cell r="A2702">
            <v>28196211</v>
          </cell>
          <cell r="B2702">
            <v>0</v>
          </cell>
          <cell r="C2702">
            <v>0</v>
          </cell>
          <cell r="D2702">
            <v>0</v>
          </cell>
          <cell r="E2702">
            <v>0</v>
          </cell>
          <cell r="F2702">
            <v>0</v>
          </cell>
          <cell r="G2702">
            <v>0</v>
          </cell>
          <cell r="H2702">
            <v>0</v>
          </cell>
          <cell r="I2702">
            <v>0</v>
          </cell>
        </row>
        <row r="2703">
          <cell r="A2703">
            <v>28196711</v>
          </cell>
          <cell r="B2703">
            <v>0</v>
          </cell>
          <cell r="C2703">
            <v>0</v>
          </cell>
          <cell r="D2703">
            <v>0</v>
          </cell>
          <cell r="E2703">
            <v>0</v>
          </cell>
          <cell r="F2703">
            <v>1</v>
          </cell>
          <cell r="G2703">
            <v>0</v>
          </cell>
          <cell r="H2703">
            <v>0</v>
          </cell>
          <cell r="I2703">
            <v>0</v>
          </cell>
        </row>
        <row r="2704">
          <cell r="A2704">
            <v>28197111</v>
          </cell>
          <cell r="B2704">
            <v>0</v>
          </cell>
          <cell r="C2704">
            <v>0</v>
          </cell>
          <cell r="D2704">
            <v>0</v>
          </cell>
          <cell r="E2704">
            <v>0</v>
          </cell>
          <cell r="F2704">
            <v>1</v>
          </cell>
          <cell r="G2704">
            <v>0</v>
          </cell>
          <cell r="H2704">
            <v>0</v>
          </cell>
          <cell r="I2704">
            <v>0</v>
          </cell>
        </row>
        <row r="2705">
          <cell r="A2705">
            <v>28197112</v>
          </cell>
          <cell r="B2705">
            <v>0</v>
          </cell>
          <cell r="C2705">
            <v>0</v>
          </cell>
          <cell r="D2705">
            <v>0</v>
          </cell>
          <cell r="E2705">
            <v>0</v>
          </cell>
          <cell r="F2705">
            <v>0</v>
          </cell>
          <cell r="G2705">
            <v>0</v>
          </cell>
          <cell r="H2705">
            <v>0</v>
          </cell>
          <cell r="I2705">
            <v>0</v>
          </cell>
        </row>
        <row r="2706">
          <cell r="A2706">
            <v>28229411</v>
          </cell>
          <cell r="B2706">
            <v>0</v>
          </cell>
          <cell r="C2706">
            <v>0</v>
          </cell>
          <cell r="D2706">
            <v>0</v>
          </cell>
          <cell r="E2706">
            <v>0</v>
          </cell>
          <cell r="F2706">
            <v>0</v>
          </cell>
          <cell r="G2706">
            <v>0</v>
          </cell>
          <cell r="H2706">
            <v>0</v>
          </cell>
          <cell r="I2706">
            <v>0</v>
          </cell>
        </row>
        <row r="2707">
          <cell r="A2707">
            <v>28416911</v>
          </cell>
          <cell r="B2707">
            <v>0</v>
          </cell>
          <cell r="C2707">
            <v>0</v>
          </cell>
          <cell r="D2707">
            <v>0</v>
          </cell>
          <cell r="E2707">
            <v>0</v>
          </cell>
          <cell r="F2707">
            <v>1</v>
          </cell>
          <cell r="G2707">
            <v>0</v>
          </cell>
          <cell r="H2707">
            <v>0</v>
          </cell>
          <cell r="I2707">
            <v>0</v>
          </cell>
        </row>
        <row r="2708">
          <cell r="A2708">
            <v>28680811</v>
          </cell>
          <cell r="B2708">
            <v>0</v>
          </cell>
          <cell r="C2708">
            <v>0</v>
          </cell>
          <cell r="D2708">
            <v>0</v>
          </cell>
          <cell r="E2708">
            <v>0</v>
          </cell>
          <cell r="F2708">
            <v>0</v>
          </cell>
          <cell r="G2708">
            <v>0</v>
          </cell>
          <cell r="H2708">
            <v>0</v>
          </cell>
          <cell r="I2708">
            <v>0</v>
          </cell>
        </row>
        <row r="2709">
          <cell r="A2709">
            <v>34194911</v>
          </cell>
          <cell r="B2709">
            <v>0</v>
          </cell>
          <cell r="C2709">
            <v>0</v>
          </cell>
          <cell r="D2709">
            <v>0</v>
          </cell>
          <cell r="E2709">
            <v>0</v>
          </cell>
          <cell r="F2709">
            <v>13</v>
          </cell>
          <cell r="G2709">
            <v>0</v>
          </cell>
          <cell r="H2709">
            <v>19</v>
          </cell>
          <cell r="I2709">
            <v>0</v>
          </cell>
        </row>
        <row r="2710">
          <cell r="A2710">
            <v>34195611</v>
          </cell>
          <cell r="B2710">
            <v>0</v>
          </cell>
          <cell r="C2710">
            <v>0</v>
          </cell>
          <cell r="D2710">
            <v>0</v>
          </cell>
          <cell r="E2710">
            <v>0</v>
          </cell>
          <cell r="F2710">
            <v>7</v>
          </cell>
          <cell r="G2710">
            <v>0</v>
          </cell>
          <cell r="H2710">
            <v>0</v>
          </cell>
          <cell r="I2710">
            <v>0</v>
          </cell>
        </row>
        <row r="2711">
          <cell r="A2711">
            <v>34392611</v>
          </cell>
          <cell r="B2711">
            <v>0</v>
          </cell>
          <cell r="C2711">
            <v>0</v>
          </cell>
          <cell r="D2711">
            <v>0</v>
          </cell>
          <cell r="E2711">
            <v>0</v>
          </cell>
          <cell r="F2711">
            <v>2</v>
          </cell>
          <cell r="G2711">
            <v>0</v>
          </cell>
          <cell r="H2711">
            <v>0</v>
          </cell>
          <cell r="I2711">
            <v>0</v>
          </cell>
        </row>
        <row r="2712">
          <cell r="A2712">
            <v>34394911</v>
          </cell>
          <cell r="B2712">
            <v>0</v>
          </cell>
          <cell r="C2712">
            <v>0</v>
          </cell>
          <cell r="D2712">
            <v>0</v>
          </cell>
          <cell r="E2712">
            <v>0</v>
          </cell>
          <cell r="F2712">
            <v>3</v>
          </cell>
          <cell r="G2712">
            <v>0</v>
          </cell>
          <cell r="H2712">
            <v>7</v>
          </cell>
          <cell r="I2712">
            <v>0</v>
          </cell>
        </row>
        <row r="2713">
          <cell r="A2713">
            <v>34396011</v>
          </cell>
          <cell r="B2713">
            <v>0</v>
          </cell>
          <cell r="C2713">
            <v>0</v>
          </cell>
          <cell r="D2713">
            <v>0</v>
          </cell>
          <cell r="E2713">
            <v>0</v>
          </cell>
          <cell r="F2713">
            <v>6</v>
          </cell>
          <cell r="G2713">
            <v>0</v>
          </cell>
          <cell r="H2713">
            <v>0</v>
          </cell>
          <cell r="I2713">
            <v>0</v>
          </cell>
        </row>
        <row r="2714">
          <cell r="A2714">
            <v>34708811</v>
          </cell>
          <cell r="B2714">
            <v>0</v>
          </cell>
          <cell r="C2714">
            <v>0</v>
          </cell>
          <cell r="D2714">
            <v>0</v>
          </cell>
          <cell r="E2714">
            <v>0</v>
          </cell>
          <cell r="F2714">
            <v>12</v>
          </cell>
          <cell r="G2714">
            <v>0</v>
          </cell>
          <cell r="H2714">
            <v>0</v>
          </cell>
          <cell r="I2714">
            <v>0</v>
          </cell>
        </row>
        <row r="2715">
          <cell r="A2715">
            <v>34709111</v>
          </cell>
          <cell r="B2715">
            <v>0</v>
          </cell>
          <cell r="C2715">
            <v>0</v>
          </cell>
          <cell r="D2715">
            <v>0</v>
          </cell>
          <cell r="E2715">
            <v>0</v>
          </cell>
          <cell r="F2715">
            <v>6</v>
          </cell>
          <cell r="G2715">
            <v>0</v>
          </cell>
          <cell r="H2715">
            <v>7</v>
          </cell>
          <cell r="I2715">
            <v>0</v>
          </cell>
        </row>
        <row r="2716">
          <cell r="A2716">
            <v>34785811</v>
          </cell>
          <cell r="B2716">
            <v>0</v>
          </cell>
          <cell r="C2716">
            <v>0</v>
          </cell>
          <cell r="D2716">
            <v>0</v>
          </cell>
          <cell r="E2716">
            <v>0</v>
          </cell>
          <cell r="F2716">
            <v>2</v>
          </cell>
          <cell r="G2716">
            <v>0</v>
          </cell>
          <cell r="H2716">
            <v>0</v>
          </cell>
          <cell r="I2716">
            <v>0</v>
          </cell>
        </row>
        <row r="2717">
          <cell r="A2717">
            <v>38625911</v>
          </cell>
          <cell r="B2717">
            <v>0</v>
          </cell>
          <cell r="C2717">
            <v>0</v>
          </cell>
          <cell r="D2717">
            <v>0</v>
          </cell>
          <cell r="E2717">
            <v>0</v>
          </cell>
          <cell r="F2717">
            <v>50</v>
          </cell>
          <cell r="G2717">
            <v>0</v>
          </cell>
          <cell r="H2717">
            <v>0</v>
          </cell>
          <cell r="I2717">
            <v>0</v>
          </cell>
        </row>
        <row r="2718">
          <cell r="A2718">
            <v>38652511</v>
          </cell>
          <cell r="B2718">
            <v>0</v>
          </cell>
          <cell r="C2718">
            <v>0</v>
          </cell>
          <cell r="D2718">
            <v>0</v>
          </cell>
          <cell r="E2718">
            <v>0</v>
          </cell>
          <cell r="F2718">
            <v>58</v>
          </cell>
          <cell r="G2718">
            <v>0</v>
          </cell>
          <cell r="H2718">
            <v>0</v>
          </cell>
          <cell r="I2718">
            <v>0</v>
          </cell>
        </row>
        <row r="2719">
          <cell r="A2719">
            <v>41678511</v>
          </cell>
          <cell r="B2719">
            <v>0</v>
          </cell>
          <cell r="C2719">
            <v>0</v>
          </cell>
          <cell r="D2719">
            <v>0</v>
          </cell>
          <cell r="E2719">
            <v>0</v>
          </cell>
          <cell r="F2719">
            <v>15</v>
          </cell>
          <cell r="G2719">
            <v>0</v>
          </cell>
          <cell r="H2719">
            <v>0</v>
          </cell>
          <cell r="I2719">
            <v>0</v>
          </cell>
        </row>
        <row r="2720">
          <cell r="A2720">
            <v>41685911</v>
          </cell>
          <cell r="B2720">
            <v>0</v>
          </cell>
          <cell r="C2720">
            <v>0</v>
          </cell>
          <cell r="D2720">
            <v>0</v>
          </cell>
          <cell r="E2720">
            <v>0</v>
          </cell>
          <cell r="F2720">
            <v>87</v>
          </cell>
          <cell r="G2720">
            <v>0</v>
          </cell>
          <cell r="H2720">
            <v>0</v>
          </cell>
          <cell r="I2720">
            <v>0</v>
          </cell>
        </row>
        <row r="2721">
          <cell r="A2721">
            <v>41686211</v>
          </cell>
          <cell r="B2721">
            <v>0</v>
          </cell>
          <cell r="C2721">
            <v>0</v>
          </cell>
          <cell r="D2721">
            <v>0</v>
          </cell>
          <cell r="E2721">
            <v>0</v>
          </cell>
          <cell r="F2721">
            <v>10</v>
          </cell>
          <cell r="G2721">
            <v>0</v>
          </cell>
          <cell r="H2721">
            <v>0</v>
          </cell>
          <cell r="I2721">
            <v>0</v>
          </cell>
        </row>
        <row r="2722">
          <cell r="A2722">
            <v>44330111</v>
          </cell>
          <cell r="B2722">
            <v>0</v>
          </cell>
          <cell r="C2722">
            <v>0</v>
          </cell>
          <cell r="D2722">
            <v>0</v>
          </cell>
          <cell r="E2722">
            <v>0</v>
          </cell>
          <cell r="F2722">
            <v>6</v>
          </cell>
          <cell r="G2722">
            <v>0</v>
          </cell>
          <cell r="H2722">
            <v>0</v>
          </cell>
          <cell r="I2722">
            <v>0</v>
          </cell>
        </row>
        <row r="2723">
          <cell r="A2723">
            <v>44339211</v>
          </cell>
          <cell r="B2723">
            <v>0</v>
          </cell>
          <cell r="C2723">
            <v>0</v>
          </cell>
          <cell r="D2723">
            <v>0</v>
          </cell>
          <cell r="E2723">
            <v>0</v>
          </cell>
          <cell r="F2723">
            <v>4</v>
          </cell>
          <cell r="G2723">
            <v>0</v>
          </cell>
          <cell r="H2723">
            <v>0</v>
          </cell>
          <cell r="I2723">
            <v>0</v>
          </cell>
        </row>
        <row r="2724">
          <cell r="A2724">
            <v>44851911</v>
          </cell>
          <cell r="B2724">
            <v>0</v>
          </cell>
          <cell r="C2724">
            <v>0</v>
          </cell>
          <cell r="D2724">
            <v>0</v>
          </cell>
          <cell r="E2724">
            <v>0</v>
          </cell>
          <cell r="F2724">
            <v>24</v>
          </cell>
          <cell r="G2724">
            <v>0</v>
          </cell>
          <cell r="H2724">
            <v>0</v>
          </cell>
          <cell r="I2724">
            <v>0</v>
          </cell>
        </row>
        <row r="2725">
          <cell r="A2725">
            <v>44854511</v>
          </cell>
          <cell r="B2725">
            <v>0</v>
          </cell>
          <cell r="C2725">
            <v>0</v>
          </cell>
          <cell r="D2725">
            <v>0</v>
          </cell>
          <cell r="E2725">
            <v>0</v>
          </cell>
          <cell r="F2725">
            <v>35</v>
          </cell>
          <cell r="G2725">
            <v>0</v>
          </cell>
          <cell r="H2725">
            <v>0</v>
          </cell>
          <cell r="I2725">
            <v>0</v>
          </cell>
        </row>
        <row r="2726">
          <cell r="A2726">
            <v>44862311</v>
          </cell>
          <cell r="B2726">
            <v>0</v>
          </cell>
          <cell r="C2726">
            <v>0</v>
          </cell>
          <cell r="D2726">
            <v>0</v>
          </cell>
          <cell r="E2726">
            <v>0</v>
          </cell>
          <cell r="F2726">
            <v>26</v>
          </cell>
          <cell r="G2726">
            <v>0</v>
          </cell>
          <cell r="H2726">
            <v>0</v>
          </cell>
          <cell r="I2726">
            <v>0</v>
          </cell>
        </row>
        <row r="2727">
          <cell r="A2727">
            <v>45205311</v>
          </cell>
          <cell r="B2727">
            <v>0</v>
          </cell>
          <cell r="C2727">
            <v>0</v>
          </cell>
          <cell r="D2727">
            <v>0</v>
          </cell>
          <cell r="E2727">
            <v>0</v>
          </cell>
          <cell r="F2727">
            <v>3</v>
          </cell>
          <cell r="G2727">
            <v>0</v>
          </cell>
          <cell r="H2727">
            <v>0</v>
          </cell>
          <cell r="I2727">
            <v>0</v>
          </cell>
        </row>
        <row r="2728">
          <cell r="A2728">
            <v>46018211</v>
          </cell>
          <cell r="B2728">
            <v>0</v>
          </cell>
          <cell r="C2728">
            <v>0</v>
          </cell>
          <cell r="D2728">
            <v>0</v>
          </cell>
          <cell r="E2728">
            <v>0</v>
          </cell>
          <cell r="F2728">
            <v>2</v>
          </cell>
          <cell r="G2728">
            <v>0</v>
          </cell>
          <cell r="H2728">
            <v>179</v>
          </cell>
          <cell r="I2728">
            <v>0</v>
          </cell>
        </row>
        <row r="2729">
          <cell r="A2729">
            <v>46047711</v>
          </cell>
          <cell r="B2729">
            <v>0</v>
          </cell>
          <cell r="C2729">
            <v>0</v>
          </cell>
          <cell r="D2729">
            <v>0</v>
          </cell>
          <cell r="E2729">
            <v>0</v>
          </cell>
          <cell r="F2729">
            <v>2</v>
          </cell>
          <cell r="G2729">
            <v>0</v>
          </cell>
          <cell r="H2729">
            <v>32</v>
          </cell>
          <cell r="I2729">
            <v>0</v>
          </cell>
        </row>
        <row r="2730">
          <cell r="A2730">
            <v>46064011</v>
          </cell>
          <cell r="B2730">
            <v>0</v>
          </cell>
          <cell r="C2730">
            <v>0</v>
          </cell>
          <cell r="D2730">
            <v>0</v>
          </cell>
          <cell r="E2730">
            <v>0</v>
          </cell>
          <cell r="F2730">
            <v>12</v>
          </cell>
          <cell r="G2730">
            <v>0</v>
          </cell>
          <cell r="H2730">
            <v>20</v>
          </cell>
          <cell r="I2730">
            <v>0</v>
          </cell>
        </row>
        <row r="2731">
          <cell r="A2731">
            <v>46155711</v>
          </cell>
          <cell r="B2731">
            <v>0</v>
          </cell>
          <cell r="C2731">
            <v>0</v>
          </cell>
          <cell r="D2731">
            <v>0</v>
          </cell>
          <cell r="E2731">
            <v>0</v>
          </cell>
          <cell r="F2731">
            <v>4</v>
          </cell>
          <cell r="G2731">
            <v>0</v>
          </cell>
          <cell r="H2731">
            <v>278</v>
          </cell>
          <cell r="I2731">
            <v>0</v>
          </cell>
        </row>
        <row r="2732">
          <cell r="A2732">
            <v>46173211</v>
          </cell>
          <cell r="B2732">
            <v>0</v>
          </cell>
          <cell r="C2732">
            <v>0</v>
          </cell>
          <cell r="D2732">
            <v>0</v>
          </cell>
          <cell r="E2732">
            <v>0</v>
          </cell>
          <cell r="F2732">
            <v>25</v>
          </cell>
          <cell r="G2732">
            <v>0</v>
          </cell>
          <cell r="H2732">
            <v>0</v>
          </cell>
          <cell r="I2732">
            <v>0</v>
          </cell>
        </row>
        <row r="2733">
          <cell r="A2733">
            <v>46191811</v>
          </cell>
          <cell r="B2733">
            <v>0</v>
          </cell>
          <cell r="C2733">
            <v>0</v>
          </cell>
          <cell r="D2733">
            <v>0</v>
          </cell>
          <cell r="E2733">
            <v>0</v>
          </cell>
          <cell r="F2733">
            <v>13</v>
          </cell>
          <cell r="G2733">
            <v>0</v>
          </cell>
          <cell r="H2733">
            <v>0</v>
          </cell>
          <cell r="I2733">
            <v>0</v>
          </cell>
        </row>
        <row r="2734">
          <cell r="A2734">
            <v>46599511</v>
          </cell>
          <cell r="B2734">
            <v>0</v>
          </cell>
          <cell r="C2734">
            <v>0</v>
          </cell>
          <cell r="D2734">
            <v>0</v>
          </cell>
          <cell r="E2734">
            <v>0</v>
          </cell>
          <cell r="F2734">
            <v>26</v>
          </cell>
          <cell r="G2734">
            <v>0</v>
          </cell>
          <cell r="H2734">
            <v>0</v>
          </cell>
          <cell r="I2734">
            <v>0</v>
          </cell>
        </row>
        <row r="2735">
          <cell r="A2735">
            <v>46600611</v>
          </cell>
          <cell r="B2735">
            <v>0</v>
          </cell>
          <cell r="C2735">
            <v>0</v>
          </cell>
          <cell r="D2735">
            <v>0</v>
          </cell>
          <cell r="E2735">
            <v>0</v>
          </cell>
          <cell r="F2735">
            <v>21</v>
          </cell>
          <cell r="G2735">
            <v>0</v>
          </cell>
          <cell r="H2735">
            <v>0</v>
          </cell>
          <cell r="I2735">
            <v>0</v>
          </cell>
        </row>
        <row r="2736">
          <cell r="A2736">
            <v>46600911</v>
          </cell>
          <cell r="B2736">
            <v>0</v>
          </cell>
          <cell r="C2736">
            <v>0</v>
          </cell>
          <cell r="D2736">
            <v>0</v>
          </cell>
          <cell r="E2736">
            <v>0</v>
          </cell>
          <cell r="F2736">
            <v>2</v>
          </cell>
          <cell r="G2736">
            <v>0</v>
          </cell>
          <cell r="H2736">
            <v>0</v>
          </cell>
          <cell r="I2736">
            <v>0</v>
          </cell>
        </row>
        <row r="2737">
          <cell r="A2737">
            <v>53460411</v>
          </cell>
          <cell r="B2737">
            <v>0</v>
          </cell>
          <cell r="C2737">
            <v>0</v>
          </cell>
          <cell r="D2737">
            <v>0</v>
          </cell>
          <cell r="E2737">
            <v>0</v>
          </cell>
          <cell r="F2737">
            <v>487</v>
          </cell>
          <cell r="G2737">
            <v>0</v>
          </cell>
          <cell r="H2737">
            <v>0</v>
          </cell>
          <cell r="I2737">
            <v>0</v>
          </cell>
        </row>
        <row r="2738">
          <cell r="A2738">
            <v>56653411</v>
          </cell>
          <cell r="B2738">
            <v>0</v>
          </cell>
          <cell r="C2738">
            <v>0</v>
          </cell>
          <cell r="D2738">
            <v>0</v>
          </cell>
          <cell r="E2738">
            <v>0</v>
          </cell>
          <cell r="F2738">
            <v>403</v>
          </cell>
          <cell r="G2738">
            <v>0</v>
          </cell>
          <cell r="H2738">
            <v>0</v>
          </cell>
          <cell r="I2738">
            <v>0</v>
          </cell>
        </row>
        <row r="2739">
          <cell r="A2739">
            <v>56653711</v>
          </cell>
          <cell r="B2739">
            <v>0</v>
          </cell>
          <cell r="C2739">
            <v>0</v>
          </cell>
          <cell r="D2739">
            <v>0</v>
          </cell>
          <cell r="E2739">
            <v>0</v>
          </cell>
          <cell r="F2739">
            <v>411</v>
          </cell>
          <cell r="G2739">
            <v>0</v>
          </cell>
          <cell r="H2739">
            <v>0</v>
          </cell>
          <cell r="I2739">
            <v>0</v>
          </cell>
        </row>
        <row r="2740">
          <cell r="A2740">
            <v>57519011</v>
          </cell>
          <cell r="B2740">
            <v>0</v>
          </cell>
          <cell r="C2740">
            <v>0</v>
          </cell>
          <cell r="D2740">
            <v>0</v>
          </cell>
          <cell r="E2740">
            <v>0</v>
          </cell>
          <cell r="F2740">
            <v>472</v>
          </cell>
          <cell r="G2740">
            <v>0</v>
          </cell>
          <cell r="H2740">
            <v>1</v>
          </cell>
          <cell r="I2740">
            <v>0</v>
          </cell>
        </row>
        <row r="2741">
          <cell r="A2741">
            <v>57563411</v>
          </cell>
          <cell r="B2741">
            <v>0</v>
          </cell>
          <cell r="C2741">
            <v>0</v>
          </cell>
          <cell r="D2741">
            <v>0</v>
          </cell>
          <cell r="E2741">
            <v>0</v>
          </cell>
          <cell r="F2741">
            <v>494</v>
          </cell>
          <cell r="G2741">
            <v>0</v>
          </cell>
          <cell r="H2741">
            <v>0</v>
          </cell>
          <cell r="I2741">
            <v>0</v>
          </cell>
        </row>
        <row r="2742">
          <cell r="A2742">
            <v>57629112</v>
          </cell>
          <cell r="B2742">
            <v>0</v>
          </cell>
          <cell r="C2742">
            <v>0</v>
          </cell>
          <cell r="D2742">
            <v>0</v>
          </cell>
          <cell r="E2742">
            <v>0</v>
          </cell>
          <cell r="F2742">
            <v>372</v>
          </cell>
          <cell r="G2742">
            <v>0</v>
          </cell>
          <cell r="H2742">
            <v>0</v>
          </cell>
          <cell r="I2742">
            <v>610</v>
          </cell>
        </row>
        <row r="2743">
          <cell r="A2743">
            <v>58692911</v>
          </cell>
          <cell r="B2743">
            <v>0</v>
          </cell>
          <cell r="C2743">
            <v>0</v>
          </cell>
          <cell r="D2743">
            <v>0</v>
          </cell>
          <cell r="E2743">
            <v>0</v>
          </cell>
          <cell r="F2743">
            <v>1066</v>
          </cell>
          <cell r="G2743">
            <v>0</v>
          </cell>
          <cell r="H2743">
            <v>6</v>
          </cell>
          <cell r="I2743">
            <v>0</v>
          </cell>
        </row>
        <row r="2744">
          <cell r="A2744">
            <v>82370611</v>
          </cell>
          <cell r="B2744">
            <v>0</v>
          </cell>
          <cell r="C2744">
            <v>0</v>
          </cell>
          <cell r="D2744">
            <v>0</v>
          </cell>
          <cell r="E2744">
            <v>0</v>
          </cell>
          <cell r="F2744">
            <v>0</v>
          </cell>
          <cell r="G2744">
            <v>0</v>
          </cell>
          <cell r="H2744">
            <v>0</v>
          </cell>
          <cell r="I2744">
            <v>1470</v>
          </cell>
        </row>
        <row r="2745">
          <cell r="A2745">
            <v>84722611</v>
          </cell>
          <cell r="B2745">
            <v>0</v>
          </cell>
          <cell r="C2745">
            <v>0</v>
          </cell>
          <cell r="D2745">
            <v>0</v>
          </cell>
          <cell r="E2745">
            <v>0</v>
          </cell>
          <cell r="F2745">
            <v>0</v>
          </cell>
          <cell r="G2745">
            <v>0</v>
          </cell>
          <cell r="H2745">
            <v>0</v>
          </cell>
          <cell r="I2745">
            <v>1465</v>
          </cell>
        </row>
        <row r="2746">
          <cell r="A2746">
            <v>85531311</v>
          </cell>
          <cell r="B2746">
            <v>0</v>
          </cell>
          <cell r="C2746">
            <v>0</v>
          </cell>
          <cell r="D2746">
            <v>0</v>
          </cell>
          <cell r="E2746">
            <v>0</v>
          </cell>
          <cell r="F2746">
            <v>0</v>
          </cell>
          <cell r="G2746">
            <v>0</v>
          </cell>
          <cell r="H2746">
            <v>0</v>
          </cell>
          <cell r="I2746">
            <v>1470</v>
          </cell>
        </row>
        <row r="2747">
          <cell r="A2747">
            <v>85538311</v>
          </cell>
          <cell r="B2747">
            <v>0</v>
          </cell>
          <cell r="C2747">
            <v>0</v>
          </cell>
          <cell r="D2747">
            <v>0</v>
          </cell>
          <cell r="E2747">
            <v>0</v>
          </cell>
          <cell r="F2747">
            <v>0</v>
          </cell>
          <cell r="G2747">
            <v>0</v>
          </cell>
          <cell r="H2747">
            <v>0</v>
          </cell>
          <cell r="I2747">
            <v>1470</v>
          </cell>
        </row>
        <row r="2748">
          <cell r="A2748">
            <v>89461111</v>
          </cell>
          <cell r="B2748">
            <v>0</v>
          </cell>
          <cell r="C2748">
            <v>0</v>
          </cell>
          <cell r="D2748">
            <v>0</v>
          </cell>
          <cell r="E2748">
            <v>0</v>
          </cell>
          <cell r="F2748">
            <v>0</v>
          </cell>
          <cell r="G2748">
            <v>0</v>
          </cell>
          <cell r="H2748">
            <v>0</v>
          </cell>
          <cell r="I2748">
            <v>1470</v>
          </cell>
        </row>
        <row r="2749">
          <cell r="A2749">
            <v>89708911</v>
          </cell>
          <cell r="B2749">
            <v>0</v>
          </cell>
          <cell r="C2749">
            <v>0</v>
          </cell>
          <cell r="D2749">
            <v>0</v>
          </cell>
          <cell r="E2749">
            <v>0</v>
          </cell>
          <cell r="F2749">
            <v>0</v>
          </cell>
          <cell r="G2749">
            <v>0</v>
          </cell>
          <cell r="H2749">
            <v>0</v>
          </cell>
          <cell r="I2749">
            <v>1370</v>
          </cell>
        </row>
        <row r="2750">
          <cell r="A2750">
            <v>89712111</v>
          </cell>
          <cell r="B2750">
            <v>0</v>
          </cell>
          <cell r="C2750">
            <v>0</v>
          </cell>
          <cell r="D2750">
            <v>0</v>
          </cell>
          <cell r="E2750">
            <v>0</v>
          </cell>
          <cell r="F2750">
            <v>0</v>
          </cell>
          <cell r="G2750">
            <v>0</v>
          </cell>
          <cell r="H2750">
            <v>0</v>
          </cell>
          <cell r="I2750">
            <v>1470</v>
          </cell>
        </row>
        <row r="2751">
          <cell r="A2751">
            <v>89712711</v>
          </cell>
          <cell r="B2751">
            <v>0</v>
          </cell>
          <cell r="C2751">
            <v>0</v>
          </cell>
          <cell r="D2751">
            <v>0</v>
          </cell>
          <cell r="E2751">
            <v>0</v>
          </cell>
          <cell r="F2751">
            <v>0</v>
          </cell>
          <cell r="G2751">
            <v>0</v>
          </cell>
          <cell r="H2751">
            <v>0</v>
          </cell>
          <cell r="I2751">
            <v>1470</v>
          </cell>
        </row>
        <row r="2752">
          <cell r="A2752">
            <v>89713711</v>
          </cell>
          <cell r="B2752">
            <v>0</v>
          </cell>
          <cell r="C2752">
            <v>0</v>
          </cell>
          <cell r="D2752">
            <v>0</v>
          </cell>
          <cell r="E2752">
            <v>0</v>
          </cell>
          <cell r="F2752">
            <v>0</v>
          </cell>
          <cell r="G2752">
            <v>0</v>
          </cell>
          <cell r="H2752">
            <v>0</v>
          </cell>
          <cell r="I2752">
            <v>870</v>
          </cell>
        </row>
        <row r="2753">
          <cell r="A2753">
            <v>89748611</v>
          </cell>
          <cell r="B2753">
            <v>0</v>
          </cell>
          <cell r="C2753">
            <v>0</v>
          </cell>
          <cell r="D2753">
            <v>0</v>
          </cell>
          <cell r="E2753">
            <v>0</v>
          </cell>
          <cell r="F2753">
            <v>0</v>
          </cell>
          <cell r="G2753">
            <v>0</v>
          </cell>
          <cell r="H2753">
            <v>0</v>
          </cell>
          <cell r="I2753">
            <v>1465</v>
          </cell>
        </row>
        <row r="2754">
          <cell r="A2754">
            <v>90558911</v>
          </cell>
          <cell r="B2754">
            <v>0</v>
          </cell>
          <cell r="C2754">
            <v>0</v>
          </cell>
          <cell r="D2754">
            <v>0</v>
          </cell>
          <cell r="E2754">
            <v>0</v>
          </cell>
          <cell r="F2754">
            <v>0</v>
          </cell>
          <cell r="G2754">
            <v>0</v>
          </cell>
          <cell r="H2754">
            <v>0</v>
          </cell>
          <cell r="I2754">
            <v>1352</v>
          </cell>
        </row>
        <row r="2755">
          <cell r="A2755">
            <v>53726911</v>
          </cell>
          <cell r="B2755">
            <v>0</v>
          </cell>
          <cell r="C2755">
            <v>0</v>
          </cell>
          <cell r="D2755">
            <v>0</v>
          </cell>
          <cell r="E2755">
            <v>0</v>
          </cell>
          <cell r="F2755">
            <v>0</v>
          </cell>
          <cell r="G2755">
            <v>0</v>
          </cell>
          <cell r="H2755">
            <v>0</v>
          </cell>
          <cell r="I2755">
            <v>100</v>
          </cell>
        </row>
        <row r="2756">
          <cell r="A2756">
            <v>56343311</v>
          </cell>
          <cell r="B2756">
            <v>0</v>
          </cell>
          <cell r="C2756">
            <v>0</v>
          </cell>
          <cell r="D2756">
            <v>0</v>
          </cell>
          <cell r="E2756">
            <v>0</v>
          </cell>
          <cell r="F2756">
            <v>0</v>
          </cell>
          <cell r="G2756">
            <v>0</v>
          </cell>
          <cell r="H2756">
            <v>0</v>
          </cell>
          <cell r="I2756">
            <v>1370</v>
          </cell>
        </row>
        <row r="2757">
          <cell r="A2757">
            <v>55474811</v>
          </cell>
          <cell r="B2757">
            <v>0</v>
          </cell>
          <cell r="C2757">
            <v>0</v>
          </cell>
          <cell r="D2757">
            <v>0</v>
          </cell>
          <cell r="E2757">
            <v>0</v>
          </cell>
          <cell r="F2757">
            <v>0</v>
          </cell>
          <cell r="G2757">
            <v>0</v>
          </cell>
          <cell r="H2757">
            <v>0</v>
          </cell>
          <cell r="I2757">
            <v>1460</v>
          </cell>
        </row>
        <row r="2758">
          <cell r="A2758">
            <v>53451111</v>
          </cell>
          <cell r="B2758">
            <v>0</v>
          </cell>
          <cell r="C2758">
            <v>0</v>
          </cell>
          <cell r="D2758">
            <v>0</v>
          </cell>
          <cell r="E2758">
            <v>0</v>
          </cell>
          <cell r="F2758">
            <v>0</v>
          </cell>
          <cell r="G2758">
            <v>0</v>
          </cell>
          <cell r="H2758">
            <v>0</v>
          </cell>
          <cell r="I2758">
            <v>100</v>
          </cell>
        </row>
        <row r="2759">
          <cell r="B2759">
            <v>2</v>
          </cell>
          <cell r="C2759">
            <v>1</v>
          </cell>
          <cell r="D2759">
            <v>2</v>
          </cell>
          <cell r="E2759">
            <v>1</v>
          </cell>
          <cell r="F2759">
            <v>27044</v>
          </cell>
          <cell r="G2759">
            <v>0</v>
          </cell>
          <cell r="H2759">
            <v>1489</v>
          </cell>
          <cell r="I2759">
            <v>20357</v>
          </cell>
        </row>
        <row r="2760">
          <cell r="B2760">
            <v>108398</v>
          </cell>
          <cell r="C2760">
            <v>33074</v>
          </cell>
          <cell r="D2760">
            <v>34009</v>
          </cell>
          <cell r="E2760">
            <v>37822</v>
          </cell>
          <cell r="F2760">
            <v>388748</v>
          </cell>
          <cell r="G2760">
            <v>34205</v>
          </cell>
          <cell r="H2760">
            <v>121941</v>
          </cell>
          <cell r="I2760">
            <v>409359</v>
          </cell>
        </row>
        <row r="2761">
          <cell r="A2761">
            <v>3454201</v>
          </cell>
          <cell r="B2761">
            <v>0</v>
          </cell>
          <cell r="C2761">
            <v>0</v>
          </cell>
          <cell r="D2761">
            <v>-1</v>
          </cell>
          <cell r="E2761">
            <v>0</v>
          </cell>
          <cell r="F2761">
            <v>9</v>
          </cell>
          <cell r="G2761">
            <v>0</v>
          </cell>
          <cell r="H2761">
            <v>0</v>
          </cell>
          <cell r="I2761">
            <v>0</v>
          </cell>
        </row>
        <row r="2762">
          <cell r="A2762">
            <v>3454801</v>
          </cell>
          <cell r="B2762">
            <v>0</v>
          </cell>
          <cell r="C2762">
            <v>0</v>
          </cell>
          <cell r="D2762">
            <v>0</v>
          </cell>
          <cell r="E2762">
            <v>0</v>
          </cell>
          <cell r="F2762">
            <v>0</v>
          </cell>
          <cell r="G2762">
            <v>0</v>
          </cell>
          <cell r="H2762">
            <v>0</v>
          </cell>
          <cell r="I2762">
            <v>0</v>
          </cell>
        </row>
        <row r="2763">
          <cell r="A2763">
            <v>4421612</v>
          </cell>
          <cell r="B2763">
            <v>0</v>
          </cell>
          <cell r="C2763">
            <v>0</v>
          </cell>
          <cell r="D2763">
            <v>0</v>
          </cell>
          <cell r="E2763">
            <v>0</v>
          </cell>
          <cell r="F2763">
            <v>0</v>
          </cell>
          <cell r="G2763">
            <v>0</v>
          </cell>
          <cell r="H2763">
            <v>0</v>
          </cell>
          <cell r="I2763">
            <v>0</v>
          </cell>
        </row>
        <row r="2764">
          <cell r="A2764">
            <v>6229611</v>
          </cell>
          <cell r="B2764">
            <v>0</v>
          </cell>
          <cell r="C2764">
            <v>0</v>
          </cell>
          <cell r="D2764">
            <v>0</v>
          </cell>
          <cell r="E2764">
            <v>0</v>
          </cell>
          <cell r="F2764">
            <v>1</v>
          </cell>
          <cell r="G2764">
            <v>0</v>
          </cell>
          <cell r="H2764">
            <v>0</v>
          </cell>
          <cell r="I2764">
            <v>0</v>
          </cell>
        </row>
        <row r="2765">
          <cell r="A2765">
            <v>7326211</v>
          </cell>
          <cell r="B2765">
            <v>0</v>
          </cell>
          <cell r="C2765">
            <v>0</v>
          </cell>
          <cell r="D2765">
            <v>0</v>
          </cell>
          <cell r="E2765">
            <v>0</v>
          </cell>
          <cell r="F2765">
            <v>0</v>
          </cell>
          <cell r="G2765">
            <v>0</v>
          </cell>
          <cell r="H2765">
            <v>0</v>
          </cell>
          <cell r="I2765">
            <v>0</v>
          </cell>
        </row>
        <row r="2766">
          <cell r="A2766">
            <v>9597411</v>
          </cell>
          <cell r="B2766">
            <v>0</v>
          </cell>
          <cell r="C2766">
            <v>0</v>
          </cell>
          <cell r="D2766">
            <v>0</v>
          </cell>
          <cell r="E2766">
            <v>0</v>
          </cell>
          <cell r="F2766">
            <v>2</v>
          </cell>
          <cell r="G2766">
            <v>0</v>
          </cell>
          <cell r="H2766">
            <v>0</v>
          </cell>
          <cell r="I2766">
            <v>0</v>
          </cell>
        </row>
        <row r="2767">
          <cell r="A2767">
            <v>9697611</v>
          </cell>
          <cell r="B2767">
            <v>3641</v>
          </cell>
          <cell r="C2767">
            <v>1150</v>
          </cell>
          <cell r="D2767">
            <v>1111</v>
          </cell>
          <cell r="E2767">
            <v>1059</v>
          </cell>
          <cell r="F2767">
            <v>6734</v>
          </cell>
          <cell r="G2767">
            <v>1555</v>
          </cell>
          <cell r="H2767">
            <v>5689</v>
          </cell>
          <cell r="I2767">
            <v>18699</v>
          </cell>
        </row>
        <row r="2768">
          <cell r="A2768">
            <v>9842211</v>
          </cell>
          <cell r="B2768">
            <v>904</v>
          </cell>
          <cell r="C2768">
            <v>584</v>
          </cell>
          <cell r="D2768">
            <v>562</v>
          </cell>
          <cell r="E2768">
            <v>582</v>
          </cell>
          <cell r="F2768">
            <v>7220</v>
          </cell>
          <cell r="G2768">
            <v>524</v>
          </cell>
          <cell r="H2768">
            <v>4911</v>
          </cell>
          <cell r="I2768">
            <v>11684</v>
          </cell>
        </row>
        <row r="2769">
          <cell r="A2769">
            <v>9842911</v>
          </cell>
          <cell r="B2769">
            <v>319</v>
          </cell>
          <cell r="C2769">
            <v>180</v>
          </cell>
          <cell r="D2769">
            <v>207</v>
          </cell>
          <cell r="E2769">
            <v>192</v>
          </cell>
          <cell r="F2769">
            <v>4634</v>
          </cell>
          <cell r="G2769">
            <v>127</v>
          </cell>
          <cell r="H2769">
            <v>3217</v>
          </cell>
          <cell r="I2769">
            <v>1572</v>
          </cell>
        </row>
        <row r="2770">
          <cell r="A2770">
            <v>10875811</v>
          </cell>
          <cell r="B2770">
            <v>462</v>
          </cell>
          <cell r="C2770">
            <v>298</v>
          </cell>
          <cell r="D2770">
            <v>267</v>
          </cell>
          <cell r="E2770">
            <v>228</v>
          </cell>
          <cell r="F2770">
            <v>1992</v>
          </cell>
          <cell r="G2770">
            <v>211</v>
          </cell>
          <cell r="H2770">
            <v>0</v>
          </cell>
          <cell r="I2770">
            <v>6168</v>
          </cell>
        </row>
        <row r="2771">
          <cell r="A2771">
            <v>12881111</v>
          </cell>
          <cell r="B2771">
            <v>369</v>
          </cell>
          <cell r="C2771">
            <v>195</v>
          </cell>
          <cell r="D2771">
            <v>220</v>
          </cell>
          <cell r="E2771">
            <v>248</v>
          </cell>
          <cell r="F2771">
            <v>3796</v>
          </cell>
          <cell r="G2771">
            <v>290</v>
          </cell>
          <cell r="H2771">
            <v>1605</v>
          </cell>
          <cell r="I2771">
            <v>4085</v>
          </cell>
        </row>
        <row r="2772">
          <cell r="A2772">
            <v>16039611</v>
          </cell>
          <cell r="B2772">
            <v>0</v>
          </cell>
          <cell r="C2772">
            <v>0</v>
          </cell>
          <cell r="D2772">
            <v>0</v>
          </cell>
          <cell r="E2772">
            <v>0</v>
          </cell>
          <cell r="F2772">
            <v>0</v>
          </cell>
          <cell r="G2772">
            <v>0</v>
          </cell>
          <cell r="H2772">
            <v>0</v>
          </cell>
          <cell r="I2772">
            <v>0</v>
          </cell>
        </row>
        <row r="2773">
          <cell r="A2773">
            <v>17215411</v>
          </cell>
          <cell r="B2773">
            <v>1</v>
          </cell>
          <cell r="C2773">
            <v>0</v>
          </cell>
          <cell r="D2773">
            <v>0</v>
          </cell>
          <cell r="E2773">
            <v>0</v>
          </cell>
          <cell r="F2773">
            <v>27</v>
          </cell>
          <cell r="G2773">
            <v>0</v>
          </cell>
          <cell r="H2773">
            <v>0</v>
          </cell>
          <cell r="I2773">
            <v>0</v>
          </cell>
        </row>
        <row r="2774">
          <cell r="A2774">
            <v>24162311</v>
          </cell>
          <cell r="B2774">
            <v>0</v>
          </cell>
          <cell r="C2774">
            <v>0</v>
          </cell>
          <cell r="D2774">
            <v>0</v>
          </cell>
          <cell r="E2774">
            <v>-1</v>
          </cell>
          <cell r="F2774">
            <v>2</v>
          </cell>
          <cell r="G2774">
            <v>0</v>
          </cell>
          <cell r="H2774">
            <v>0</v>
          </cell>
          <cell r="I2774">
            <v>0</v>
          </cell>
        </row>
        <row r="2775">
          <cell r="A2775">
            <v>24238111</v>
          </cell>
          <cell r="B2775">
            <v>0</v>
          </cell>
          <cell r="C2775">
            <v>0</v>
          </cell>
          <cell r="D2775">
            <v>2</v>
          </cell>
          <cell r="E2775">
            <v>0</v>
          </cell>
          <cell r="F2775">
            <v>13</v>
          </cell>
          <cell r="G2775">
            <v>0</v>
          </cell>
          <cell r="H2775">
            <v>0</v>
          </cell>
          <cell r="I2775">
            <v>0</v>
          </cell>
        </row>
        <row r="2776">
          <cell r="A2776">
            <v>25765311</v>
          </cell>
          <cell r="B2776">
            <v>29</v>
          </cell>
          <cell r="C2776">
            <v>36</v>
          </cell>
          <cell r="D2776">
            <v>45</v>
          </cell>
          <cell r="E2776">
            <v>21</v>
          </cell>
          <cell r="F2776">
            <v>371</v>
          </cell>
          <cell r="G2776">
            <v>0</v>
          </cell>
          <cell r="H2776">
            <v>0</v>
          </cell>
          <cell r="I2776">
            <v>0</v>
          </cell>
        </row>
        <row r="2777">
          <cell r="A2777">
            <v>25800811</v>
          </cell>
          <cell r="B2777">
            <v>-1</v>
          </cell>
          <cell r="C2777">
            <v>0</v>
          </cell>
          <cell r="D2777">
            <v>0</v>
          </cell>
          <cell r="E2777">
            <v>0</v>
          </cell>
          <cell r="F2777">
            <v>15</v>
          </cell>
          <cell r="G2777">
            <v>0</v>
          </cell>
          <cell r="H2777">
            <v>0</v>
          </cell>
          <cell r="I2777">
            <v>0</v>
          </cell>
        </row>
        <row r="2778">
          <cell r="A2778">
            <v>25955211</v>
          </cell>
          <cell r="B2778">
            <v>38</v>
          </cell>
          <cell r="C2778">
            <v>33</v>
          </cell>
          <cell r="D2778">
            <v>62</v>
          </cell>
          <cell r="E2778">
            <v>20</v>
          </cell>
          <cell r="F2778">
            <v>408</v>
          </cell>
          <cell r="G2778">
            <v>0</v>
          </cell>
          <cell r="H2778">
            <v>0</v>
          </cell>
          <cell r="I2778">
            <v>0</v>
          </cell>
        </row>
        <row r="2779">
          <cell r="A2779">
            <v>26858511</v>
          </cell>
          <cell r="B2779">
            <v>0</v>
          </cell>
          <cell r="C2779">
            <v>1</v>
          </cell>
          <cell r="D2779">
            <v>1</v>
          </cell>
          <cell r="E2779">
            <v>0</v>
          </cell>
          <cell r="F2779">
            <v>10</v>
          </cell>
          <cell r="G2779">
            <v>0</v>
          </cell>
          <cell r="H2779">
            <v>0</v>
          </cell>
          <cell r="I2779">
            <v>0</v>
          </cell>
        </row>
        <row r="2780">
          <cell r="A2780">
            <v>27326311</v>
          </cell>
          <cell r="B2780">
            <v>0</v>
          </cell>
          <cell r="C2780">
            <v>0</v>
          </cell>
          <cell r="D2780">
            <v>0</v>
          </cell>
          <cell r="E2780">
            <v>1</v>
          </cell>
          <cell r="F2780">
            <v>1</v>
          </cell>
          <cell r="G2780">
            <v>0</v>
          </cell>
          <cell r="H2780">
            <v>0</v>
          </cell>
          <cell r="I2780">
            <v>0</v>
          </cell>
        </row>
        <row r="2781">
          <cell r="A2781">
            <v>38422211</v>
          </cell>
          <cell r="B2781">
            <v>3636</v>
          </cell>
          <cell r="C2781">
            <v>463</v>
          </cell>
          <cell r="D2781">
            <v>394</v>
          </cell>
          <cell r="E2781">
            <v>426</v>
          </cell>
          <cell r="F2781">
            <v>4416</v>
          </cell>
          <cell r="G2781">
            <v>1265</v>
          </cell>
          <cell r="H2781">
            <v>1545</v>
          </cell>
          <cell r="I2781">
            <v>1166</v>
          </cell>
        </row>
        <row r="2782">
          <cell r="A2782">
            <v>41565111</v>
          </cell>
          <cell r="B2782">
            <v>35</v>
          </cell>
          <cell r="C2782">
            <v>23</v>
          </cell>
          <cell r="D2782">
            <v>59</v>
          </cell>
          <cell r="E2782">
            <v>20</v>
          </cell>
          <cell r="F2782">
            <v>388</v>
          </cell>
          <cell r="G2782">
            <v>0</v>
          </cell>
          <cell r="H2782">
            <v>0</v>
          </cell>
          <cell r="I2782">
            <v>0</v>
          </cell>
        </row>
        <row r="2783">
          <cell r="A2783">
            <v>44496211</v>
          </cell>
          <cell r="B2783">
            <v>38</v>
          </cell>
          <cell r="C2783">
            <v>47</v>
          </cell>
          <cell r="D2783">
            <v>61</v>
          </cell>
          <cell r="E2783">
            <v>31</v>
          </cell>
          <cell r="F2783">
            <v>431</v>
          </cell>
          <cell r="G2783">
            <v>0</v>
          </cell>
          <cell r="H2783">
            <v>1</v>
          </cell>
          <cell r="I2783">
            <v>0</v>
          </cell>
        </row>
        <row r="2784">
          <cell r="A2784">
            <v>47112011</v>
          </cell>
          <cell r="B2784">
            <v>0</v>
          </cell>
          <cell r="C2784">
            <v>0</v>
          </cell>
          <cell r="D2784">
            <v>0</v>
          </cell>
          <cell r="E2784">
            <v>0</v>
          </cell>
          <cell r="F2784">
            <v>1</v>
          </cell>
          <cell r="G2784">
            <v>0</v>
          </cell>
          <cell r="H2784">
            <v>0</v>
          </cell>
          <cell r="I2784">
            <v>0</v>
          </cell>
        </row>
        <row r="2785">
          <cell r="A2785">
            <v>89756411</v>
          </cell>
          <cell r="B2785">
            <v>0</v>
          </cell>
          <cell r="C2785">
            <v>0</v>
          </cell>
          <cell r="D2785">
            <v>0</v>
          </cell>
          <cell r="E2785">
            <v>0</v>
          </cell>
          <cell r="F2785">
            <v>0</v>
          </cell>
          <cell r="G2785">
            <v>0</v>
          </cell>
          <cell r="H2785">
            <v>0</v>
          </cell>
          <cell r="I2785">
            <v>10470</v>
          </cell>
        </row>
        <row r="2786">
          <cell r="A2786">
            <v>53828411</v>
          </cell>
          <cell r="B2786">
            <v>0</v>
          </cell>
          <cell r="C2786">
            <v>0</v>
          </cell>
          <cell r="D2786">
            <v>0</v>
          </cell>
          <cell r="E2786">
            <v>0</v>
          </cell>
          <cell r="F2786">
            <v>0</v>
          </cell>
          <cell r="G2786">
            <v>0</v>
          </cell>
          <cell r="H2786">
            <v>0</v>
          </cell>
          <cell r="I2786">
            <v>485</v>
          </cell>
        </row>
        <row r="2787">
          <cell r="B2787">
            <v>9471</v>
          </cell>
          <cell r="C2787">
            <v>3010</v>
          </cell>
          <cell r="D2787">
            <v>2990</v>
          </cell>
          <cell r="E2787">
            <v>2827</v>
          </cell>
          <cell r="F2787">
            <v>30471</v>
          </cell>
          <cell r="G2787">
            <v>3972</v>
          </cell>
          <cell r="H2787">
            <v>16968</v>
          </cell>
          <cell r="I2787">
            <v>54329</v>
          </cell>
        </row>
        <row r="2788">
          <cell r="A2788">
            <v>1066311</v>
          </cell>
          <cell r="B2788">
            <v>95</v>
          </cell>
          <cell r="C2788">
            <v>59</v>
          </cell>
          <cell r="D2788">
            <v>83</v>
          </cell>
          <cell r="E2788">
            <v>57</v>
          </cell>
          <cell r="F2788">
            <v>3612</v>
          </cell>
          <cell r="G2788">
            <v>0</v>
          </cell>
          <cell r="H2788">
            <v>0</v>
          </cell>
          <cell r="I2788">
            <v>0</v>
          </cell>
        </row>
        <row r="2789">
          <cell r="A2789">
            <v>1890611</v>
          </cell>
          <cell r="B2789">
            <v>19</v>
          </cell>
          <cell r="C2789">
            <v>22</v>
          </cell>
          <cell r="D2789">
            <v>17</v>
          </cell>
          <cell r="E2789">
            <v>15</v>
          </cell>
          <cell r="F2789">
            <v>369</v>
          </cell>
          <cell r="G2789">
            <v>0</v>
          </cell>
          <cell r="H2789">
            <v>0</v>
          </cell>
          <cell r="I2789">
            <v>0</v>
          </cell>
        </row>
        <row r="2790">
          <cell r="A2790">
            <v>1893211</v>
          </cell>
          <cell r="B2790">
            <v>34</v>
          </cell>
          <cell r="C2790">
            <v>48</v>
          </cell>
          <cell r="D2790">
            <v>40</v>
          </cell>
          <cell r="E2790">
            <v>19</v>
          </cell>
          <cell r="F2790">
            <v>983</v>
          </cell>
          <cell r="G2790">
            <v>0</v>
          </cell>
          <cell r="H2790">
            <v>2</v>
          </cell>
          <cell r="I2790">
            <v>0</v>
          </cell>
        </row>
        <row r="2791">
          <cell r="A2791">
            <v>2053211</v>
          </cell>
          <cell r="B2791">
            <v>27</v>
          </cell>
          <cell r="C2791">
            <v>11</v>
          </cell>
          <cell r="D2791">
            <v>32</v>
          </cell>
          <cell r="E2791">
            <v>15</v>
          </cell>
          <cell r="F2791">
            <v>318</v>
          </cell>
          <cell r="G2791">
            <v>0</v>
          </cell>
          <cell r="H2791">
            <v>0</v>
          </cell>
          <cell r="I2791">
            <v>0</v>
          </cell>
        </row>
        <row r="2792">
          <cell r="A2792">
            <v>7108211</v>
          </cell>
          <cell r="B2792">
            <v>90</v>
          </cell>
          <cell r="C2792">
            <v>82</v>
          </cell>
          <cell r="D2792">
            <v>74</v>
          </cell>
          <cell r="E2792">
            <v>62</v>
          </cell>
          <cell r="F2792">
            <v>1968</v>
          </cell>
          <cell r="G2792">
            <v>0</v>
          </cell>
          <cell r="H2792">
            <v>0</v>
          </cell>
          <cell r="I2792">
            <v>0</v>
          </cell>
        </row>
        <row r="2793">
          <cell r="A2793">
            <v>20875311</v>
          </cell>
          <cell r="B2793">
            <v>192</v>
          </cell>
          <cell r="C2793">
            <v>195</v>
          </cell>
          <cell r="D2793">
            <v>139</v>
          </cell>
          <cell r="E2793">
            <v>124</v>
          </cell>
          <cell r="F2793">
            <v>4444</v>
          </cell>
          <cell r="G2793">
            <v>0</v>
          </cell>
          <cell r="H2793">
            <v>0</v>
          </cell>
          <cell r="I2793">
            <v>0</v>
          </cell>
        </row>
        <row r="2794">
          <cell r="A2794">
            <v>21286311</v>
          </cell>
          <cell r="B2794">
            <v>59</v>
          </cell>
          <cell r="C2794">
            <v>68</v>
          </cell>
          <cell r="D2794">
            <v>59</v>
          </cell>
          <cell r="E2794">
            <v>42</v>
          </cell>
          <cell r="F2794">
            <v>1416</v>
          </cell>
          <cell r="G2794">
            <v>0</v>
          </cell>
          <cell r="H2794">
            <v>0</v>
          </cell>
          <cell r="I2794">
            <v>0</v>
          </cell>
        </row>
        <row r="2795">
          <cell r="A2795">
            <v>21287911</v>
          </cell>
          <cell r="B2795">
            <v>6</v>
          </cell>
          <cell r="C2795">
            <v>3</v>
          </cell>
          <cell r="D2795">
            <v>4</v>
          </cell>
          <cell r="E2795">
            <v>9</v>
          </cell>
          <cell r="F2795">
            <v>175</v>
          </cell>
          <cell r="G2795">
            <v>0</v>
          </cell>
          <cell r="H2795">
            <v>0</v>
          </cell>
          <cell r="I2795">
            <v>0</v>
          </cell>
        </row>
        <row r="2796">
          <cell r="A2796">
            <v>30457911</v>
          </cell>
          <cell r="B2796">
            <v>144</v>
          </cell>
          <cell r="C2796">
            <v>129</v>
          </cell>
          <cell r="D2796">
            <v>126</v>
          </cell>
          <cell r="E2796">
            <v>83</v>
          </cell>
          <cell r="F2796">
            <v>2234</v>
          </cell>
          <cell r="G2796">
            <v>0</v>
          </cell>
          <cell r="H2796">
            <v>0</v>
          </cell>
          <cell r="I2796">
            <v>0</v>
          </cell>
        </row>
        <row r="2797">
          <cell r="A2797">
            <v>32155611</v>
          </cell>
          <cell r="B2797">
            <v>197</v>
          </cell>
          <cell r="C2797">
            <v>16</v>
          </cell>
          <cell r="D2797">
            <v>3</v>
          </cell>
          <cell r="E2797">
            <v>0</v>
          </cell>
          <cell r="F2797">
            <v>5118</v>
          </cell>
          <cell r="G2797">
            <v>47</v>
          </cell>
          <cell r="H2797">
            <v>0</v>
          </cell>
          <cell r="I2797">
            <v>0</v>
          </cell>
        </row>
        <row r="2798">
          <cell r="A2798">
            <v>33986811</v>
          </cell>
          <cell r="B2798">
            <v>17</v>
          </cell>
          <cell r="C2798">
            <v>14</v>
          </cell>
          <cell r="D2798">
            <v>9</v>
          </cell>
          <cell r="E2798">
            <v>1</v>
          </cell>
          <cell r="F2798">
            <v>636</v>
          </cell>
          <cell r="G2798">
            <v>0</v>
          </cell>
          <cell r="H2798">
            <v>0</v>
          </cell>
          <cell r="I2798">
            <v>0</v>
          </cell>
        </row>
        <row r="2799">
          <cell r="A2799">
            <v>34835911</v>
          </cell>
          <cell r="B2799">
            <v>16</v>
          </cell>
          <cell r="C2799">
            <v>7</v>
          </cell>
          <cell r="D2799">
            <v>14</v>
          </cell>
          <cell r="E2799">
            <v>9</v>
          </cell>
          <cell r="F2799">
            <v>520</v>
          </cell>
          <cell r="G2799">
            <v>0</v>
          </cell>
          <cell r="H2799">
            <v>0</v>
          </cell>
          <cell r="I2799">
            <v>0</v>
          </cell>
        </row>
        <row r="2800">
          <cell r="A2800">
            <v>34837611</v>
          </cell>
          <cell r="B2800">
            <v>140</v>
          </cell>
          <cell r="C2800">
            <v>95</v>
          </cell>
          <cell r="D2800">
            <v>96</v>
          </cell>
          <cell r="E2800">
            <v>94</v>
          </cell>
          <cell r="F2800">
            <v>2268</v>
          </cell>
          <cell r="G2800">
            <v>0</v>
          </cell>
          <cell r="H2800">
            <v>0</v>
          </cell>
          <cell r="I2800">
            <v>0</v>
          </cell>
        </row>
        <row r="2801">
          <cell r="A2801">
            <v>48138211</v>
          </cell>
          <cell r="B2801">
            <v>64</v>
          </cell>
          <cell r="C2801">
            <v>40</v>
          </cell>
          <cell r="D2801">
            <v>45</v>
          </cell>
          <cell r="E2801">
            <v>22</v>
          </cell>
          <cell r="F2801">
            <v>1187</v>
          </cell>
          <cell r="G2801">
            <v>0</v>
          </cell>
          <cell r="H2801">
            <v>0</v>
          </cell>
          <cell r="I2801">
            <v>0</v>
          </cell>
        </row>
        <row r="2802">
          <cell r="A2802">
            <v>48585911</v>
          </cell>
          <cell r="B2802">
            <v>745</v>
          </cell>
          <cell r="C2802">
            <v>68</v>
          </cell>
          <cell r="D2802">
            <v>3</v>
          </cell>
          <cell r="E2802">
            <v>1</v>
          </cell>
          <cell r="F2802">
            <v>4507</v>
          </cell>
          <cell r="G2802">
            <v>4</v>
          </cell>
          <cell r="H2802">
            <v>33</v>
          </cell>
          <cell r="I2802">
            <v>1</v>
          </cell>
        </row>
        <row r="2803">
          <cell r="A2803">
            <v>53193811</v>
          </cell>
          <cell r="B2803">
            <v>33</v>
          </cell>
          <cell r="C2803">
            <v>29</v>
          </cell>
          <cell r="D2803">
            <v>31</v>
          </cell>
          <cell r="E2803">
            <v>25</v>
          </cell>
          <cell r="F2803">
            <v>604</v>
          </cell>
          <cell r="G2803">
            <v>0</v>
          </cell>
          <cell r="H2803">
            <v>0</v>
          </cell>
          <cell r="I2803">
            <v>0</v>
          </cell>
        </row>
        <row r="2804">
          <cell r="A2804">
            <v>76643411</v>
          </cell>
          <cell r="B2804">
            <v>0</v>
          </cell>
          <cell r="C2804">
            <v>0</v>
          </cell>
          <cell r="D2804">
            <v>2</v>
          </cell>
          <cell r="E2804">
            <v>0</v>
          </cell>
          <cell r="F2804">
            <v>0</v>
          </cell>
          <cell r="G2804">
            <v>0</v>
          </cell>
          <cell r="H2804">
            <v>0</v>
          </cell>
          <cell r="I2804">
            <v>0</v>
          </cell>
        </row>
        <row r="2805">
          <cell r="A2805">
            <v>76643418</v>
          </cell>
          <cell r="B2805">
            <v>0</v>
          </cell>
          <cell r="C2805">
            <v>0</v>
          </cell>
          <cell r="D2805">
            <v>0</v>
          </cell>
          <cell r="E2805">
            <v>0</v>
          </cell>
          <cell r="F2805">
            <v>0</v>
          </cell>
          <cell r="G2805">
            <v>0</v>
          </cell>
          <cell r="H2805">
            <v>0</v>
          </cell>
          <cell r="I2805">
            <v>0</v>
          </cell>
        </row>
        <row r="2806">
          <cell r="A2806">
            <v>76643419</v>
          </cell>
          <cell r="B2806">
            <v>0</v>
          </cell>
          <cell r="C2806">
            <v>1</v>
          </cell>
          <cell r="D2806">
            <v>0</v>
          </cell>
          <cell r="E2806">
            <v>0</v>
          </cell>
          <cell r="F2806">
            <v>0</v>
          </cell>
          <cell r="G2806">
            <v>0</v>
          </cell>
          <cell r="H2806">
            <v>0</v>
          </cell>
          <cell r="I2806">
            <v>0</v>
          </cell>
        </row>
        <row r="2807">
          <cell r="A2807">
            <v>76643421</v>
          </cell>
          <cell r="B2807">
            <v>0</v>
          </cell>
          <cell r="C2807">
            <v>1</v>
          </cell>
          <cell r="D2807">
            <v>0</v>
          </cell>
          <cell r="E2807">
            <v>0</v>
          </cell>
          <cell r="F2807">
            <v>0</v>
          </cell>
          <cell r="G2807">
            <v>0</v>
          </cell>
          <cell r="H2807">
            <v>0</v>
          </cell>
          <cell r="I2807">
            <v>0</v>
          </cell>
        </row>
        <row r="2808">
          <cell r="B2808">
            <v>1878</v>
          </cell>
          <cell r="C2808">
            <v>888</v>
          </cell>
          <cell r="D2808">
            <v>777</v>
          </cell>
          <cell r="E2808">
            <v>578</v>
          </cell>
          <cell r="F2808">
            <v>30359</v>
          </cell>
          <cell r="G2808">
            <v>51</v>
          </cell>
          <cell r="H2808">
            <v>35</v>
          </cell>
          <cell r="I2808">
            <v>1</v>
          </cell>
        </row>
        <row r="2809">
          <cell r="A2809">
            <v>11278011</v>
          </cell>
          <cell r="B2809">
            <v>61</v>
          </cell>
          <cell r="C2809">
            <v>45</v>
          </cell>
          <cell r="D2809">
            <v>24</v>
          </cell>
          <cell r="E2809">
            <v>34</v>
          </cell>
          <cell r="F2809">
            <v>4084</v>
          </cell>
          <cell r="G2809">
            <v>18</v>
          </cell>
          <cell r="H2809">
            <v>2115</v>
          </cell>
          <cell r="I2809">
            <v>0</v>
          </cell>
        </row>
        <row r="2810">
          <cell r="A2810">
            <v>13303111</v>
          </cell>
          <cell r="B2810">
            <v>925</v>
          </cell>
          <cell r="C2810">
            <v>104</v>
          </cell>
          <cell r="D2810">
            <v>115</v>
          </cell>
          <cell r="E2810">
            <v>94</v>
          </cell>
          <cell r="F2810">
            <v>3863</v>
          </cell>
          <cell r="G2810">
            <v>316</v>
          </cell>
          <cell r="H2810">
            <v>2061</v>
          </cell>
          <cell r="I2810">
            <v>798</v>
          </cell>
        </row>
        <row r="2811">
          <cell r="A2811">
            <v>13303112</v>
          </cell>
          <cell r="B2811">
            <v>420</v>
          </cell>
          <cell r="C2811">
            <v>69</v>
          </cell>
          <cell r="D2811">
            <v>81</v>
          </cell>
          <cell r="E2811">
            <v>48</v>
          </cell>
          <cell r="F2811">
            <v>5779</v>
          </cell>
          <cell r="G2811">
            <v>122</v>
          </cell>
          <cell r="H2811">
            <v>414</v>
          </cell>
          <cell r="I2811">
            <v>0</v>
          </cell>
        </row>
        <row r="2812">
          <cell r="A2812">
            <v>14209811</v>
          </cell>
          <cell r="B2812">
            <v>0</v>
          </cell>
          <cell r="C2812">
            <v>0</v>
          </cell>
          <cell r="D2812">
            <v>0</v>
          </cell>
          <cell r="E2812">
            <v>0</v>
          </cell>
          <cell r="F2812">
            <v>14</v>
          </cell>
          <cell r="G2812">
            <v>0</v>
          </cell>
          <cell r="H2812">
            <v>0</v>
          </cell>
          <cell r="I2812">
            <v>0</v>
          </cell>
        </row>
        <row r="2813">
          <cell r="A2813">
            <v>14209812</v>
          </cell>
          <cell r="B2813">
            <v>0</v>
          </cell>
          <cell r="C2813">
            <v>1</v>
          </cell>
          <cell r="D2813">
            <v>0</v>
          </cell>
          <cell r="E2813">
            <v>1</v>
          </cell>
          <cell r="F2813">
            <v>13</v>
          </cell>
          <cell r="G2813">
            <v>0</v>
          </cell>
          <cell r="H2813">
            <v>0</v>
          </cell>
          <cell r="I2813">
            <v>0</v>
          </cell>
        </row>
        <row r="2814">
          <cell r="A2814">
            <v>20504711</v>
          </cell>
          <cell r="B2814">
            <v>79</v>
          </cell>
          <cell r="C2814">
            <v>46</v>
          </cell>
          <cell r="D2814">
            <v>41</v>
          </cell>
          <cell r="E2814">
            <v>35</v>
          </cell>
          <cell r="F2814">
            <v>4970</v>
          </cell>
          <cell r="G2814">
            <v>30</v>
          </cell>
          <cell r="H2814">
            <v>1245</v>
          </cell>
          <cell r="I2814">
            <v>39</v>
          </cell>
        </row>
        <row r="2815">
          <cell r="A2815">
            <v>42720111</v>
          </cell>
          <cell r="B2815">
            <v>197</v>
          </cell>
          <cell r="C2815">
            <v>91</v>
          </cell>
          <cell r="D2815">
            <v>91</v>
          </cell>
          <cell r="E2815">
            <v>75</v>
          </cell>
          <cell r="F2815">
            <v>3226</v>
          </cell>
          <cell r="G2815">
            <v>33</v>
          </cell>
          <cell r="H2815">
            <v>23</v>
          </cell>
          <cell r="I2815">
            <v>3195</v>
          </cell>
        </row>
        <row r="2816">
          <cell r="A2816">
            <v>44068911</v>
          </cell>
          <cell r="B2816">
            <v>321</v>
          </cell>
          <cell r="C2816">
            <v>252</v>
          </cell>
          <cell r="D2816">
            <v>281</v>
          </cell>
          <cell r="E2816">
            <v>149</v>
          </cell>
          <cell r="F2816">
            <v>2107</v>
          </cell>
          <cell r="G2816">
            <v>0</v>
          </cell>
          <cell r="H2816">
            <v>0</v>
          </cell>
          <cell r="I2816">
            <v>0</v>
          </cell>
        </row>
        <row r="2817">
          <cell r="A2817">
            <v>76643511</v>
          </cell>
          <cell r="B2817">
            <v>0</v>
          </cell>
          <cell r="C2817">
            <v>0</v>
          </cell>
          <cell r="D2817">
            <v>0</v>
          </cell>
          <cell r="E2817">
            <v>0</v>
          </cell>
          <cell r="F2817">
            <v>0</v>
          </cell>
          <cell r="G2817">
            <v>0</v>
          </cell>
          <cell r="H2817">
            <v>0</v>
          </cell>
          <cell r="I2817">
            <v>0</v>
          </cell>
        </row>
        <row r="2818">
          <cell r="A2818">
            <v>76643512</v>
          </cell>
          <cell r="B2818">
            <v>0</v>
          </cell>
          <cell r="C2818">
            <v>3</v>
          </cell>
          <cell r="D2818">
            <v>6</v>
          </cell>
          <cell r="E2818">
            <v>0</v>
          </cell>
          <cell r="F2818">
            <v>0</v>
          </cell>
          <cell r="G2818">
            <v>0</v>
          </cell>
          <cell r="H2818">
            <v>0</v>
          </cell>
          <cell r="I2818">
            <v>0</v>
          </cell>
        </row>
        <row r="2819">
          <cell r="A2819">
            <v>76643513</v>
          </cell>
          <cell r="B2819">
            <v>0</v>
          </cell>
          <cell r="C2819">
            <v>0</v>
          </cell>
          <cell r="D2819">
            <v>0</v>
          </cell>
          <cell r="E2819">
            <v>0</v>
          </cell>
          <cell r="F2819">
            <v>0</v>
          </cell>
          <cell r="G2819">
            <v>0</v>
          </cell>
          <cell r="H2819">
            <v>0</v>
          </cell>
          <cell r="I2819">
            <v>0</v>
          </cell>
        </row>
        <row r="2820">
          <cell r="A2820">
            <v>76643515</v>
          </cell>
          <cell r="B2820">
            <v>0</v>
          </cell>
          <cell r="C2820">
            <v>1</v>
          </cell>
          <cell r="D2820">
            <v>0</v>
          </cell>
          <cell r="E2820">
            <v>0</v>
          </cell>
          <cell r="F2820">
            <v>0</v>
          </cell>
          <cell r="G2820">
            <v>0</v>
          </cell>
          <cell r="H2820">
            <v>0</v>
          </cell>
          <cell r="I2820">
            <v>0</v>
          </cell>
        </row>
        <row r="2821">
          <cell r="B2821">
            <v>2003</v>
          </cell>
          <cell r="C2821">
            <v>612</v>
          </cell>
          <cell r="D2821">
            <v>639</v>
          </cell>
          <cell r="E2821">
            <v>436</v>
          </cell>
          <cell r="F2821">
            <v>24056</v>
          </cell>
          <cell r="G2821">
            <v>519</v>
          </cell>
          <cell r="H2821">
            <v>5858</v>
          </cell>
          <cell r="I2821">
            <v>4032</v>
          </cell>
        </row>
        <row r="2822">
          <cell r="A2822">
            <v>4115511</v>
          </cell>
          <cell r="B2822">
            <v>25</v>
          </cell>
          <cell r="C2822">
            <v>26</v>
          </cell>
          <cell r="D2822">
            <v>32</v>
          </cell>
          <cell r="E2822">
            <v>10</v>
          </cell>
          <cell r="F2822">
            <v>370</v>
          </cell>
          <cell r="G2822">
            <v>0</v>
          </cell>
          <cell r="H2822">
            <v>0</v>
          </cell>
          <cell r="I2822">
            <v>0</v>
          </cell>
        </row>
        <row r="2823">
          <cell r="A2823">
            <v>4141011</v>
          </cell>
          <cell r="B2823">
            <v>0</v>
          </cell>
          <cell r="C2823">
            <v>1</v>
          </cell>
          <cell r="D2823">
            <v>0</v>
          </cell>
          <cell r="E2823">
            <v>0</v>
          </cell>
          <cell r="F2823">
            <v>6</v>
          </cell>
          <cell r="G2823">
            <v>0</v>
          </cell>
          <cell r="H2823">
            <v>0</v>
          </cell>
          <cell r="I2823">
            <v>0</v>
          </cell>
        </row>
        <row r="2824">
          <cell r="A2824">
            <v>6267711</v>
          </cell>
          <cell r="B2824">
            <v>0</v>
          </cell>
          <cell r="C2824">
            <v>0</v>
          </cell>
          <cell r="D2824">
            <v>0</v>
          </cell>
          <cell r="E2824">
            <v>0</v>
          </cell>
          <cell r="F2824">
            <v>3</v>
          </cell>
          <cell r="G2824">
            <v>0</v>
          </cell>
          <cell r="H2824">
            <v>0</v>
          </cell>
          <cell r="I2824">
            <v>0</v>
          </cell>
        </row>
        <row r="2825">
          <cell r="A2825">
            <v>9469711</v>
          </cell>
          <cell r="B2825">
            <v>2105</v>
          </cell>
          <cell r="C2825">
            <v>579</v>
          </cell>
          <cell r="D2825">
            <v>588</v>
          </cell>
          <cell r="E2825">
            <v>670</v>
          </cell>
          <cell r="F2825">
            <v>6489</v>
          </cell>
          <cell r="G2825">
            <v>399</v>
          </cell>
          <cell r="H2825">
            <v>1441</v>
          </cell>
          <cell r="I2825">
            <v>1994</v>
          </cell>
        </row>
        <row r="2826">
          <cell r="A2826">
            <v>11308211</v>
          </cell>
          <cell r="B2826">
            <v>341</v>
          </cell>
          <cell r="C2826">
            <v>234</v>
          </cell>
          <cell r="D2826">
            <v>256</v>
          </cell>
          <cell r="E2826">
            <v>248</v>
          </cell>
          <cell r="F2826">
            <v>4817</v>
          </cell>
          <cell r="G2826">
            <v>176</v>
          </cell>
          <cell r="H2826">
            <v>3924</v>
          </cell>
          <cell r="I2826">
            <v>4480</v>
          </cell>
        </row>
        <row r="2827">
          <cell r="A2827">
            <v>12347211</v>
          </cell>
          <cell r="B2827">
            <v>83</v>
          </cell>
          <cell r="C2827">
            <v>52</v>
          </cell>
          <cell r="D2827">
            <v>70</v>
          </cell>
          <cell r="E2827">
            <v>81</v>
          </cell>
          <cell r="F2827">
            <v>3320</v>
          </cell>
          <cell r="G2827">
            <v>47</v>
          </cell>
          <cell r="H2827">
            <v>267</v>
          </cell>
          <cell r="I2827">
            <v>48</v>
          </cell>
        </row>
        <row r="2828">
          <cell r="A2828">
            <v>16553111</v>
          </cell>
          <cell r="B2828">
            <v>0</v>
          </cell>
          <cell r="C2828">
            <v>0</v>
          </cell>
          <cell r="D2828">
            <v>0</v>
          </cell>
          <cell r="E2828">
            <v>0</v>
          </cell>
          <cell r="F2828">
            <v>1</v>
          </cell>
          <cell r="G2828">
            <v>0</v>
          </cell>
          <cell r="H2828">
            <v>0</v>
          </cell>
          <cell r="I2828">
            <v>0</v>
          </cell>
        </row>
        <row r="2829">
          <cell r="A2829">
            <v>17577111</v>
          </cell>
          <cell r="B2829">
            <v>4</v>
          </cell>
          <cell r="C2829">
            <v>6</v>
          </cell>
          <cell r="D2829">
            <v>11</v>
          </cell>
          <cell r="E2829">
            <v>0</v>
          </cell>
          <cell r="F2829">
            <v>72</v>
          </cell>
          <cell r="G2829">
            <v>0</v>
          </cell>
          <cell r="H2829">
            <v>0</v>
          </cell>
          <cell r="I2829">
            <v>0</v>
          </cell>
        </row>
        <row r="2830">
          <cell r="A2830">
            <v>18126511</v>
          </cell>
          <cell r="B2830">
            <v>61</v>
          </cell>
          <cell r="C2830">
            <v>44</v>
          </cell>
          <cell r="D2830">
            <v>31</v>
          </cell>
          <cell r="E2830">
            <v>57</v>
          </cell>
          <cell r="F2830">
            <v>3798</v>
          </cell>
          <cell r="G2830">
            <v>29</v>
          </cell>
          <cell r="H2830">
            <v>1629</v>
          </cell>
          <cell r="I2830">
            <v>0</v>
          </cell>
        </row>
        <row r="2831">
          <cell r="A2831">
            <v>24277711</v>
          </cell>
          <cell r="B2831">
            <v>0</v>
          </cell>
          <cell r="C2831">
            <v>0</v>
          </cell>
          <cell r="D2831">
            <v>0</v>
          </cell>
          <cell r="E2831">
            <v>0</v>
          </cell>
          <cell r="F2831">
            <v>9</v>
          </cell>
          <cell r="G2831">
            <v>0</v>
          </cell>
          <cell r="H2831">
            <v>0</v>
          </cell>
          <cell r="I2831">
            <v>0</v>
          </cell>
        </row>
        <row r="2832">
          <cell r="A2832">
            <v>25849011</v>
          </cell>
          <cell r="B2832">
            <v>0</v>
          </cell>
          <cell r="C2832">
            <v>0</v>
          </cell>
          <cell r="D2832">
            <v>0</v>
          </cell>
          <cell r="E2832">
            <v>0</v>
          </cell>
          <cell r="F2832">
            <v>16</v>
          </cell>
          <cell r="G2832">
            <v>0</v>
          </cell>
          <cell r="H2832">
            <v>0</v>
          </cell>
          <cell r="I2832">
            <v>0</v>
          </cell>
        </row>
        <row r="2833">
          <cell r="A2833">
            <v>25908511</v>
          </cell>
          <cell r="B2833">
            <v>35</v>
          </cell>
          <cell r="C2833">
            <v>22</v>
          </cell>
          <cell r="D2833">
            <v>26</v>
          </cell>
          <cell r="E2833">
            <v>11</v>
          </cell>
          <cell r="F2833">
            <v>368</v>
          </cell>
          <cell r="G2833">
            <v>0</v>
          </cell>
          <cell r="H2833">
            <v>0</v>
          </cell>
          <cell r="I2833">
            <v>0</v>
          </cell>
        </row>
        <row r="2834">
          <cell r="A2834">
            <v>27325911</v>
          </cell>
          <cell r="B2834">
            <v>0</v>
          </cell>
          <cell r="C2834">
            <v>0</v>
          </cell>
          <cell r="D2834">
            <v>0</v>
          </cell>
          <cell r="E2834">
            <v>0</v>
          </cell>
          <cell r="F2834">
            <v>2</v>
          </cell>
          <cell r="G2834">
            <v>0</v>
          </cell>
          <cell r="H2834">
            <v>0</v>
          </cell>
          <cell r="I2834">
            <v>0</v>
          </cell>
        </row>
        <row r="2835">
          <cell r="A2835">
            <v>41559111</v>
          </cell>
          <cell r="B2835">
            <v>33</v>
          </cell>
          <cell r="C2835">
            <v>19</v>
          </cell>
          <cell r="D2835">
            <v>6</v>
          </cell>
          <cell r="E2835">
            <v>12</v>
          </cell>
          <cell r="F2835">
            <v>510</v>
          </cell>
          <cell r="G2835">
            <v>0</v>
          </cell>
          <cell r="H2835">
            <v>0</v>
          </cell>
          <cell r="I2835">
            <v>0</v>
          </cell>
        </row>
        <row r="2836">
          <cell r="A2836">
            <v>41566011</v>
          </cell>
          <cell r="B2836">
            <v>203</v>
          </cell>
          <cell r="C2836">
            <v>334</v>
          </cell>
          <cell r="D2836">
            <v>539</v>
          </cell>
          <cell r="E2836">
            <v>191</v>
          </cell>
          <cell r="F2836">
            <v>1006</v>
          </cell>
          <cell r="G2836">
            <v>0</v>
          </cell>
          <cell r="H2836">
            <v>0</v>
          </cell>
          <cell r="I2836">
            <v>0</v>
          </cell>
        </row>
        <row r="2837">
          <cell r="A2837">
            <v>44496011</v>
          </cell>
          <cell r="B2837">
            <v>205</v>
          </cell>
          <cell r="C2837">
            <v>108</v>
          </cell>
          <cell r="D2837">
            <v>135</v>
          </cell>
          <cell r="E2837">
            <v>138</v>
          </cell>
          <cell r="F2837">
            <v>3592</v>
          </cell>
          <cell r="G2837">
            <v>162</v>
          </cell>
          <cell r="H2837">
            <v>2321</v>
          </cell>
          <cell r="I2837">
            <v>2016</v>
          </cell>
        </row>
        <row r="2838">
          <cell r="A2838">
            <v>44496012</v>
          </cell>
          <cell r="B2838">
            <v>0</v>
          </cell>
          <cell r="C2838">
            <v>0</v>
          </cell>
          <cell r="D2838">
            <v>0</v>
          </cell>
          <cell r="E2838">
            <v>0</v>
          </cell>
          <cell r="F2838">
            <v>2</v>
          </cell>
          <cell r="G2838">
            <v>0</v>
          </cell>
          <cell r="H2838">
            <v>0</v>
          </cell>
          <cell r="I2838">
            <v>0</v>
          </cell>
        </row>
        <row r="2839">
          <cell r="A2839">
            <v>44851611</v>
          </cell>
          <cell r="B2839">
            <v>2531</v>
          </cell>
          <cell r="C2839">
            <v>401</v>
          </cell>
          <cell r="D2839">
            <v>322</v>
          </cell>
          <cell r="E2839">
            <v>356</v>
          </cell>
          <cell r="F2839">
            <v>5807</v>
          </cell>
          <cell r="G2839">
            <v>437</v>
          </cell>
          <cell r="H2839">
            <v>136</v>
          </cell>
          <cell r="I2839">
            <v>415</v>
          </cell>
        </row>
        <row r="2840">
          <cell r="A2840">
            <v>51755311</v>
          </cell>
          <cell r="B2840">
            <v>0</v>
          </cell>
          <cell r="C2840">
            <v>0</v>
          </cell>
          <cell r="D2840">
            <v>0</v>
          </cell>
          <cell r="E2840">
            <v>0</v>
          </cell>
          <cell r="F2840">
            <v>0</v>
          </cell>
          <cell r="G2840">
            <v>0</v>
          </cell>
          <cell r="H2840">
            <v>0</v>
          </cell>
          <cell r="I2840">
            <v>0</v>
          </cell>
        </row>
        <row r="2841">
          <cell r="A2841">
            <v>59839211</v>
          </cell>
          <cell r="B2841">
            <v>0</v>
          </cell>
          <cell r="C2841">
            <v>0</v>
          </cell>
          <cell r="D2841">
            <v>0</v>
          </cell>
          <cell r="E2841">
            <v>0</v>
          </cell>
          <cell r="F2841">
            <v>0</v>
          </cell>
          <cell r="G2841">
            <v>0</v>
          </cell>
          <cell r="H2841">
            <v>0</v>
          </cell>
          <cell r="I2841">
            <v>20</v>
          </cell>
        </row>
        <row r="2842">
          <cell r="A2842">
            <v>84778611</v>
          </cell>
          <cell r="B2842">
            <v>0</v>
          </cell>
          <cell r="C2842">
            <v>0</v>
          </cell>
          <cell r="D2842">
            <v>0</v>
          </cell>
          <cell r="E2842">
            <v>0</v>
          </cell>
          <cell r="F2842">
            <v>0</v>
          </cell>
          <cell r="G2842">
            <v>0</v>
          </cell>
          <cell r="H2842">
            <v>0</v>
          </cell>
          <cell r="I2842">
            <v>375</v>
          </cell>
        </row>
        <row r="2843">
          <cell r="A2843">
            <v>89760511</v>
          </cell>
          <cell r="B2843">
            <v>0</v>
          </cell>
          <cell r="C2843">
            <v>0</v>
          </cell>
          <cell r="D2843">
            <v>0</v>
          </cell>
          <cell r="E2843">
            <v>0</v>
          </cell>
          <cell r="F2843">
            <v>0</v>
          </cell>
          <cell r="G2843">
            <v>0</v>
          </cell>
          <cell r="H2843">
            <v>0</v>
          </cell>
          <cell r="I2843">
            <v>9925</v>
          </cell>
        </row>
        <row r="2844">
          <cell r="A2844">
            <v>92263911</v>
          </cell>
          <cell r="B2844">
            <v>54</v>
          </cell>
          <cell r="C2844">
            <v>55</v>
          </cell>
          <cell r="D2844">
            <v>94</v>
          </cell>
          <cell r="E2844">
            <v>51</v>
          </cell>
          <cell r="F2844">
            <v>747</v>
          </cell>
          <cell r="G2844">
            <v>0</v>
          </cell>
          <cell r="H2844">
            <v>0</v>
          </cell>
          <cell r="I2844">
            <v>0</v>
          </cell>
        </row>
        <row r="2845">
          <cell r="B2845">
            <v>5680</v>
          </cell>
          <cell r="C2845">
            <v>1881</v>
          </cell>
          <cell r="D2845">
            <v>2110</v>
          </cell>
          <cell r="E2845">
            <v>1825</v>
          </cell>
          <cell r="F2845">
            <v>30935</v>
          </cell>
          <cell r="G2845">
            <v>1250</v>
          </cell>
          <cell r="H2845">
            <v>9718</v>
          </cell>
          <cell r="I2845">
            <v>19273</v>
          </cell>
        </row>
        <row r="2846">
          <cell r="A2846">
            <v>1384911</v>
          </cell>
          <cell r="B2846">
            <v>27</v>
          </cell>
          <cell r="C2846">
            <v>28</v>
          </cell>
          <cell r="D2846">
            <v>47</v>
          </cell>
          <cell r="E2846">
            <v>25</v>
          </cell>
          <cell r="F2846">
            <v>1452</v>
          </cell>
          <cell r="G2846">
            <v>0</v>
          </cell>
          <cell r="H2846">
            <v>0</v>
          </cell>
          <cell r="I2846">
            <v>0</v>
          </cell>
        </row>
        <row r="2847">
          <cell r="A2847">
            <v>7112311</v>
          </cell>
          <cell r="B2847">
            <v>52</v>
          </cell>
          <cell r="C2847">
            <v>37</v>
          </cell>
          <cell r="D2847">
            <v>25</v>
          </cell>
          <cell r="E2847">
            <v>37</v>
          </cell>
          <cell r="F2847">
            <v>1575</v>
          </cell>
          <cell r="G2847">
            <v>0</v>
          </cell>
          <cell r="H2847">
            <v>0</v>
          </cell>
          <cell r="I2847">
            <v>0</v>
          </cell>
        </row>
        <row r="2848">
          <cell r="A2848">
            <v>52355111</v>
          </cell>
          <cell r="B2848">
            <v>142</v>
          </cell>
          <cell r="C2848">
            <v>102</v>
          </cell>
          <cell r="D2848">
            <v>95</v>
          </cell>
          <cell r="E2848">
            <v>74</v>
          </cell>
          <cell r="F2848">
            <v>4291</v>
          </cell>
          <cell r="G2848">
            <v>0</v>
          </cell>
          <cell r="H2848">
            <v>0</v>
          </cell>
          <cell r="I2848">
            <v>0</v>
          </cell>
        </row>
        <row r="2849">
          <cell r="A2849">
            <v>59850311</v>
          </cell>
          <cell r="B2849">
            <v>177</v>
          </cell>
          <cell r="C2849">
            <v>689</v>
          </cell>
          <cell r="D2849">
            <v>107</v>
          </cell>
          <cell r="E2849">
            <v>88</v>
          </cell>
          <cell r="F2849">
            <v>3569</v>
          </cell>
          <cell r="G2849">
            <v>86</v>
          </cell>
          <cell r="H2849">
            <v>397</v>
          </cell>
          <cell r="I2849">
            <v>10</v>
          </cell>
        </row>
        <row r="2850">
          <cell r="B2850">
            <v>398</v>
          </cell>
          <cell r="C2850">
            <v>856</v>
          </cell>
          <cell r="D2850">
            <v>274</v>
          </cell>
          <cell r="E2850">
            <v>224</v>
          </cell>
          <cell r="F2850">
            <v>10887</v>
          </cell>
          <cell r="G2850">
            <v>86</v>
          </cell>
          <cell r="H2850">
            <v>397</v>
          </cell>
          <cell r="I2850">
            <v>10</v>
          </cell>
        </row>
        <row r="2851">
          <cell r="A2851">
            <v>5651411</v>
          </cell>
          <cell r="B2851">
            <v>32</v>
          </cell>
          <cell r="C2851">
            <v>19</v>
          </cell>
          <cell r="D2851">
            <v>29</v>
          </cell>
          <cell r="E2851">
            <v>31</v>
          </cell>
          <cell r="F2851">
            <v>1528</v>
          </cell>
          <cell r="G2851">
            <v>25</v>
          </cell>
          <cell r="H2851">
            <v>309</v>
          </cell>
          <cell r="I2851">
            <v>14</v>
          </cell>
        </row>
        <row r="2852">
          <cell r="B2852">
            <v>32</v>
          </cell>
          <cell r="C2852">
            <v>19</v>
          </cell>
          <cell r="D2852">
            <v>29</v>
          </cell>
          <cell r="E2852">
            <v>31</v>
          </cell>
          <cell r="F2852">
            <v>1528</v>
          </cell>
          <cell r="G2852">
            <v>25</v>
          </cell>
          <cell r="H2852">
            <v>309</v>
          </cell>
          <cell r="I2852">
            <v>14</v>
          </cell>
        </row>
        <row r="2853">
          <cell r="A2853">
            <v>15268711</v>
          </cell>
          <cell r="B2853">
            <v>0</v>
          </cell>
          <cell r="C2853">
            <v>0</v>
          </cell>
          <cell r="D2853">
            <v>0</v>
          </cell>
          <cell r="E2853">
            <v>0</v>
          </cell>
          <cell r="F2853">
            <v>10</v>
          </cell>
          <cell r="G2853">
            <v>0</v>
          </cell>
          <cell r="H2853">
            <v>0</v>
          </cell>
          <cell r="I2853">
            <v>0</v>
          </cell>
        </row>
        <row r="2854">
          <cell r="A2854">
            <v>20497311</v>
          </cell>
          <cell r="B2854">
            <v>179</v>
          </cell>
          <cell r="C2854">
            <v>126</v>
          </cell>
          <cell r="D2854">
            <v>110</v>
          </cell>
          <cell r="E2854">
            <v>94</v>
          </cell>
          <cell r="F2854">
            <v>6224</v>
          </cell>
          <cell r="G2854">
            <v>108</v>
          </cell>
          <cell r="H2854">
            <v>3058</v>
          </cell>
          <cell r="I2854">
            <v>112</v>
          </cell>
        </row>
        <row r="2855">
          <cell r="A2855">
            <v>24581911</v>
          </cell>
          <cell r="B2855">
            <v>42</v>
          </cell>
          <cell r="C2855">
            <v>44</v>
          </cell>
          <cell r="D2855">
            <v>52</v>
          </cell>
          <cell r="E2855">
            <v>29</v>
          </cell>
          <cell r="F2855">
            <v>617</v>
          </cell>
          <cell r="G2855">
            <v>0</v>
          </cell>
          <cell r="H2855">
            <v>0</v>
          </cell>
          <cell r="I2855">
            <v>0</v>
          </cell>
        </row>
        <row r="2856">
          <cell r="B2856">
            <v>221</v>
          </cell>
          <cell r="C2856">
            <v>170</v>
          </cell>
          <cell r="D2856">
            <v>162</v>
          </cell>
          <cell r="E2856">
            <v>123</v>
          </cell>
          <cell r="F2856">
            <v>6851</v>
          </cell>
          <cell r="G2856">
            <v>108</v>
          </cell>
          <cell r="H2856">
            <v>3058</v>
          </cell>
          <cell r="I2856">
            <v>112</v>
          </cell>
        </row>
        <row r="2857">
          <cell r="A2857">
            <v>10712811</v>
          </cell>
          <cell r="B2857">
            <v>1</v>
          </cell>
          <cell r="C2857">
            <v>0</v>
          </cell>
          <cell r="D2857">
            <v>0</v>
          </cell>
          <cell r="E2857">
            <v>0</v>
          </cell>
          <cell r="F2857">
            <v>28</v>
          </cell>
          <cell r="G2857">
            <v>0</v>
          </cell>
          <cell r="H2857">
            <v>0</v>
          </cell>
          <cell r="I2857">
            <v>0</v>
          </cell>
        </row>
        <row r="2858">
          <cell r="A2858">
            <v>10712813</v>
          </cell>
          <cell r="B2858">
            <v>3</v>
          </cell>
          <cell r="C2858">
            <v>0</v>
          </cell>
          <cell r="D2858">
            <v>1</v>
          </cell>
          <cell r="E2858">
            <v>0</v>
          </cell>
          <cell r="F2858">
            <v>20</v>
          </cell>
          <cell r="G2858">
            <v>0</v>
          </cell>
          <cell r="H2858">
            <v>0</v>
          </cell>
          <cell r="I2858">
            <v>0</v>
          </cell>
        </row>
        <row r="2859">
          <cell r="A2859">
            <v>13561511</v>
          </cell>
          <cell r="B2859">
            <v>2825</v>
          </cell>
          <cell r="C2859">
            <v>280</v>
          </cell>
          <cell r="D2859">
            <v>301</v>
          </cell>
          <cell r="E2859">
            <v>306</v>
          </cell>
          <cell r="F2859">
            <v>3754</v>
          </cell>
          <cell r="G2859">
            <v>581</v>
          </cell>
          <cell r="H2859">
            <v>726</v>
          </cell>
          <cell r="I2859">
            <v>9314</v>
          </cell>
        </row>
        <row r="2860">
          <cell r="A2860">
            <v>13561512</v>
          </cell>
          <cell r="B2860">
            <v>1791</v>
          </cell>
          <cell r="C2860">
            <v>269</v>
          </cell>
          <cell r="D2860">
            <v>320</v>
          </cell>
          <cell r="E2860">
            <v>267</v>
          </cell>
          <cell r="F2860">
            <v>3764</v>
          </cell>
          <cell r="G2860">
            <v>609</v>
          </cell>
          <cell r="H2860">
            <v>373</v>
          </cell>
          <cell r="I2860">
            <v>7296</v>
          </cell>
        </row>
        <row r="2861">
          <cell r="A2861">
            <v>15390511</v>
          </cell>
          <cell r="B2861">
            <v>210</v>
          </cell>
          <cell r="C2861">
            <v>129</v>
          </cell>
          <cell r="D2861">
            <v>113</v>
          </cell>
          <cell r="E2861">
            <v>106</v>
          </cell>
          <cell r="F2861">
            <v>4383</v>
          </cell>
          <cell r="G2861">
            <v>97</v>
          </cell>
          <cell r="H2861">
            <v>1459</v>
          </cell>
          <cell r="I2861">
            <v>10</v>
          </cell>
        </row>
        <row r="2862">
          <cell r="A2862">
            <v>16039911</v>
          </cell>
          <cell r="B2862">
            <v>0</v>
          </cell>
          <cell r="C2862">
            <v>0</v>
          </cell>
          <cell r="D2862">
            <v>0</v>
          </cell>
          <cell r="E2862">
            <v>0</v>
          </cell>
          <cell r="F2862">
            <v>1</v>
          </cell>
          <cell r="G2862">
            <v>0</v>
          </cell>
          <cell r="H2862">
            <v>0</v>
          </cell>
          <cell r="I2862">
            <v>0</v>
          </cell>
        </row>
        <row r="2863">
          <cell r="A2863">
            <v>22529811</v>
          </cell>
          <cell r="B2863">
            <v>0</v>
          </cell>
          <cell r="C2863">
            <v>0</v>
          </cell>
          <cell r="D2863">
            <v>0</v>
          </cell>
          <cell r="E2863">
            <v>1</v>
          </cell>
          <cell r="F2863">
            <v>7</v>
          </cell>
          <cell r="G2863">
            <v>0</v>
          </cell>
          <cell r="H2863">
            <v>0</v>
          </cell>
          <cell r="I2863">
            <v>0</v>
          </cell>
        </row>
        <row r="2864">
          <cell r="A2864">
            <v>22531811</v>
          </cell>
          <cell r="B2864">
            <v>0</v>
          </cell>
          <cell r="C2864">
            <v>0</v>
          </cell>
          <cell r="D2864">
            <v>0</v>
          </cell>
          <cell r="E2864">
            <v>0</v>
          </cell>
          <cell r="F2864">
            <v>5</v>
          </cell>
          <cell r="G2864">
            <v>0</v>
          </cell>
          <cell r="H2864">
            <v>0</v>
          </cell>
          <cell r="I2864">
            <v>0</v>
          </cell>
        </row>
        <row r="2865">
          <cell r="A2865">
            <v>41794811</v>
          </cell>
          <cell r="B2865">
            <v>320</v>
          </cell>
          <cell r="C2865">
            <v>174</v>
          </cell>
          <cell r="D2865">
            <v>160</v>
          </cell>
          <cell r="E2865">
            <v>154</v>
          </cell>
          <cell r="F2865">
            <v>2886</v>
          </cell>
          <cell r="G2865">
            <v>591</v>
          </cell>
          <cell r="H2865">
            <v>171</v>
          </cell>
          <cell r="I2865">
            <v>8876</v>
          </cell>
        </row>
        <row r="2866">
          <cell r="A2866">
            <v>44067711</v>
          </cell>
          <cell r="B2866">
            <v>184</v>
          </cell>
          <cell r="C2866">
            <v>125</v>
          </cell>
          <cell r="D2866">
            <v>119</v>
          </cell>
          <cell r="E2866">
            <v>80</v>
          </cell>
          <cell r="F2866">
            <v>935</v>
          </cell>
          <cell r="G2866">
            <v>0</v>
          </cell>
          <cell r="H2866">
            <v>0</v>
          </cell>
          <cell r="I2866">
            <v>0</v>
          </cell>
        </row>
        <row r="2867">
          <cell r="A2867">
            <v>76643714</v>
          </cell>
          <cell r="B2867">
            <v>1</v>
          </cell>
          <cell r="C2867">
            <v>1</v>
          </cell>
          <cell r="D2867">
            <v>0</v>
          </cell>
          <cell r="E2867">
            <v>1</v>
          </cell>
          <cell r="F2867">
            <v>0</v>
          </cell>
          <cell r="G2867">
            <v>0</v>
          </cell>
          <cell r="H2867">
            <v>0</v>
          </cell>
          <cell r="I2867">
            <v>0</v>
          </cell>
        </row>
        <row r="2868">
          <cell r="A2868">
            <v>76643715</v>
          </cell>
          <cell r="B2868">
            <v>0</v>
          </cell>
          <cell r="C2868">
            <v>0</v>
          </cell>
          <cell r="D2868">
            <v>2</v>
          </cell>
          <cell r="E2868">
            <v>0</v>
          </cell>
          <cell r="F2868">
            <v>0</v>
          </cell>
          <cell r="G2868">
            <v>0</v>
          </cell>
          <cell r="H2868">
            <v>0</v>
          </cell>
          <cell r="I2868">
            <v>0</v>
          </cell>
        </row>
        <row r="2869">
          <cell r="B2869">
            <v>5335</v>
          </cell>
          <cell r="C2869">
            <v>978</v>
          </cell>
          <cell r="D2869">
            <v>1016</v>
          </cell>
          <cell r="E2869">
            <v>915</v>
          </cell>
          <cell r="F2869">
            <v>15783</v>
          </cell>
          <cell r="G2869">
            <v>1878</v>
          </cell>
          <cell r="H2869">
            <v>2729</v>
          </cell>
          <cell r="I2869">
            <v>25496</v>
          </cell>
        </row>
        <row r="2870">
          <cell r="A2870">
            <v>1066611</v>
          </cell>
          <cell r="B2870">
            <v>88</v>
          </cell>
          <cell r="C2870">
            <v>70</v>
          </cell>
          <cell r="D2870">
            <v>64</v>
          </cell>
          <cell r="E2870">
            <v>60</v>
          </cell>
          <cell r="F2870">
            <v>3361</v>
          </cell>
          <cell r="G2870">
            <v>0</v>
          </cell>
          <cell r="H2870">
            <v>0</v>
          </cell>
          <cell r="I2870">
            <v>0</v>
          </cell>
        </row>
        <row r="2871">
          <cell r="A2871">
            <v>1579211</v>
          </cell>
          <cell r="B2871">
            <v>13</v>
          </cell>
          <cell r="C2871">
            <v>16</v>
          </cell>
          <cell r="D2871">
            <v>16</v>
          </cell>
          <cell r="E2871">
            <v>10</v>
          </cell>
          <cell r="F2871">
            <v>166</v>
          </cell>
          <cell r="G2871">
            <v>0</v>
          </cell>
          <cell r="H2871">
            <v>0</v>
          </cell>
          <cell r="I2871">
            <v>0</v>
          </cell>
        </row>
        <row r="2872">
          <cell r="A2872">
            <v>2103611</v>
          </cell>
          <cell r="B2872">
            <v>30</v>
          </cell>
          <cell r="C2872">
            <v>27</v>
          </cell>
          <cell r="D2872">
            <v>41</v>
          </cell>
          <cell r="E2872">
            <v>36</v>
          </cell>
          <cell r="F2872">
            <v>445</v>
          </cell>
          <cell r="G2872">
            <v>0</v>
          </cell>
          <cell r="H2872">
            <v>0</v>
          </cell>
          <cell r="I2872">
            <v>0</v>
          </cell>
        </row>
        <row r="2873">
          <cell r="A2873">
            <v>3466101</v>
          </cell>
          <cell r="B2873">
            <v>0</v>
          </cell>
          <cell r="C2873">
            <v>0</v>
          </cell>
          <cell r="D2873">
            <v>0</v>
          </cell>
          <cell r="E2873">
            <v>0</v>
          </cell>
          <cell r="F2873">
            <v>1</v>
          </cell>
          <cell r="G2873">
            <v>0</v>
          </cell>
          <cell r="H2873">
            <v>0</v>
          </cell>
          <cell r="I2873">
            <v>0</v>
          </cell>
        </row>
        <row r="2874">
          <cell r="A2874">
            <v>5656511</v>
          </cell>
          <cell r="B2874">
            <v>84</v>
          </cell>
          <cell r="C2874">
            <v>59</v>
          </cell>
          <cell r="D2874">
            <v>83</v>
          </cell>
          <cell r="E2874">
            <v>102</v>
          </cell>
          <cell r="F2874">
            <v>1404</v>
          </cell>
          <cell r="G2874">
            <v>80</v>
          </cell>
          <cell r="H2874">
            <v>727</v>
          </cell>
          <cell r="I2874">
            <v>276</v>
          </cell>
        </row>
        <row r="2875">
          <cell r="A2875">
            <v>6826511</v>
          </cell>
          <cell r="B2875">
            <v>979</v>
          </cell>
          <cell r="C2875">
            <v>175</v>
          </cell>
          <cell r="D2875">
            <v>151</v>
          </cell>
          <cell r="E2875">
            <v>159</v>
          </cell>
          <cell r="F2875">
            <v>5228</v>
          </cell>
          <cell r="G2875">
            <v>206</v>
          </cell>
          <cell r="H2875">
            <v>3158</v>
          </cell>
          <cell r="I2875">
            <v>961</v>
          </cell>
        </row>
        <row r="2876">
          <cell r="A2876">
            <v>6826512</v>
          </cell>
          <cell r="B2876">
            <v>1625</v>
          </cell>
          <cell r="C2876">
            <v>190</v>
          </cell>
          <cell r="D2876">
            <v>216</v>
          </cell>
          <cell r="E2876">
            <v>179</v>
          </cell>
          <cell r="F2876">
            <v>5036</v>
          </cell>
          <cell r="G2876">
            <v>349</v>
          </cell>
          <cell r="H2876">
            <v>4603</v>
          </cell>
          <cell r="I2876">
            <v>1</v>
          </cell>
        </row>
        <row r="2877">
          <cell r="A2877">
            <v>7065111</v>
          </cell>
          <cell r="B2877">
            <v>70</v>
          </cell>
          <cell r="C2877">
            <v>88</v>
          </cell>
          <cell r="D2877">
            <v>98</v>
          </cell>
          <cell r="E2877">
            <v>71</v>
          </cell>
          <cell r="F2877">
            <v>935</v>
          </cell>
          <cell r="G2877">
            <v>0</v>
          </cell>
          <cell r="H2877">
            <v>0</v>
          </cell>
          <cell r="I2877">
            <v>0</v>
          </cell>
        </row>
        <row r="2878">
          <cell r="A2878">
            <v>9634911</v>
          </cell>
          <cell r="B2878">
            <v>34</v>
          </cell>
          <cell r="C2878">
            <v>43</v>
          </cell>
          <cell r="D2878">
            <v>44</v>
          </cell>
          <cell r="E2878">
            <v>40</v>
          </cell>
          <cell r="F2878">
            <v>1384</v>
          </cell>
          <cell r="G2878">
            <v>0</v>
          </cell>
          <cell r="H2878">
            <v>4</v>
          </cell>
          <cell r="I2878">
            <v>0</v>
          </cell>
        </row>
        <row r="2879">
          <cell r="A2879">
            <v>19424211</v>
          </cell>
          <cell r="B2879">
            <v>144</v>
          </cell>
          <cell r="C2879">
            <v>133</v>
          </cell>
          <cell r="D2879">
            <v>148</v>
          </cell>
          <cell r="E2879">
            <v>144</v>
          </cell>
          <cell r="F2879">
            <v>1979</v>
          </cell>
          <cell r="G2879">
            <v>0</v>
          </cell>
          <cell r="H2879">
            <v>0</v>
          </cell>
          <cell r="I2879">
            <v>0</v>
          </cell>
        </row>
        <row r="2880">
          <cell r="A2880">
            <v>21289711</v>
          </cell>
          <cell r="B2880">
            <v>64</v>
          </cell>
          <cell r="C2880">
            <v>53</v>
          </cell>
          <cell r="D2880">
            <v>56</v>
          </cell>
          <cell r="E2880">
            <v>60</v>
          </cell>
          <cell r="F2880">
            <v>672</v>
          </cell>
          <cell r="G2880">
            <v>0</v>
          </cell>
          <cell r="H2880">
            <v>0</v>
          </cell>
          <cell r="I2880">
            <v>0</v>
          </cell>
        </row>
        <row r="2881">
          <cell r="A2881">
            <v>21289712</v>
          </cell>
          <cell r="B2881">
            <v>0</v>
          </cell>
          <cell r="C2881">
            <v>0</v>
          </cell>
          <cell r="D2881">
            <v>0</v>
          </cell>
          <cell r="E2881">
            <v>0</v>
          </cell>
          <cell r="F2881">
            <v>14</v>
          </cell>
          <cell r="G2881">
            <v>0</v>
          </cell>
          <cell r="H2881">
            <v>0</v>
          </cell>
          <cell r="I2881">
            <v>0</v>
          </cell>
        </row>
        <row r="2882">
          <cell r="A2882">
            <v>22531911</v>
          </cell>
          <cell r="B2882">
            <v>0</v>
          </cell>
          <cell r="C2882">
            <v>0</v>
          </cell>
          <cell r="D2882">
            <v>0</v>
          </cell>
          <cell r="E2882">
            <v>1</v>
          </cell>
          <cell r="F2882">
            <v>4</v>
          </cell>
          <cell r="G2882">
            <v>0</v>
          </cell>
          <cell r="H2882">
            <v>0</v>
          </cell>
          <cell r="I2882">
            <v>0</v>
          </cell>
        </row>
        <row r="2883">
          <cell r="A2883">
            <v>30452911</v>
          </cell>
          <cell r="B2883">
            <v>74</v>
          </cell>
          <cell r="C2883">
            <v>76</v>
          </cell>
          <cell r="D2883">
            <v>80</v>
          </cell>
          <cell r="E2883">
            <v>72</v>
          </cell>
          <cell r="F2883">
            <v>996</v>
          </cell>
          <cell r="G2883">
            <v>0</v>
          </cell>
          <cell r="H2883">
            <v>0</v>
          </cell>
          <cell r="I2883">
            <v>0</v>
          </cell>
        </row>
        <row r="2884">
          <cell r="A2884">
            <v>32297611</v>
          </cell>
          <cell r="B2884">
            <v>3</v>
          </cell>
          <cell r="C2884">
            <v>4</v>
          </cell>
          <cell r="D2884">
            <v>4</v>
          </cell>
          <cell r="E2884">
            <v>5</v>
          </cell>
          <cell r="F2884">
            <v>186</v>
          </cell>
          <cell r="G2884">
            <v>0</v>
          </cell>
          <cell r="H2884">
            <v>0</v>
          </cell>
          <cell r="I2884">
            <v>0</v>
          </cell>
        </row>
        <row r="2885">
          <cell r="A2885">
            <v>48133011</v>
          </cell>
          <cell r="B2885">
            <v>47</v>
          </cell>
          <cell r="C2885">
            <v>48</v>
          </cell>
          <cell r="D2885">
            <v>40</v>
          </cell>
          <cell r="E2885">
            <v>33</v>
          </cell>
          <cell r="F2885">
            <v>835</v>
          </cell>
          <cell r="G2885">
            <v>0</v>
          </cell>
          <cell r="H2885">
            <v>0</v>
          </cell>
          <cell r="I2885">
            <v>0</v>
          </cell>
        </row>
        <row r="2886">
          <cell r="A2886">
            <v>51284611</v>
          </cell>
          <cell r="B2886">
            <v>10</v>
          </cell>
          <cell r="C2886">
            <v>14</v>
          </cell>
          <cell r="D2886">
            <v>17</v>
          </cell>
          <cell r="E2886">
            <v>12</v>
          </cell>
          <cell r="F2886">
            <v>316</v>
          </cell>
          <cell r="G2886">
            <v>0</v>
          </cell>
          <cell r="H2886">
            <v>0</v>
          </cell>
          <cell r="I2886">
            <v>0</v>
          </cell>
        </row>
        <row r="2887">
          <cell r="A2887">
            <v>58998311</v>
          </cell>
          <cell r="B2887">
            <v>57</v>
          </cell>
          <cell r="C2887">
            <v>39</v>
          </cell>
          <cell r="D2887">
            <v>66</v>
          </cell>
          <cell r="E2887">
            <v>52</v>
          </cell>
          <cell r="F2887">
            <v>723</v>
          </cell>
          <cell r="G2887">
            <v>0</v>
          </cell>
          <cell r="H2887">
            <v>0</v>
          </cell>
          <cell r="I2887">
            <v>0</v>
          </cell>
        </row>
        <row r="2888">
          <cell r="A2888">
            <v>76642411</v>
          </cell>
          <cell r="B2888">
            <v>0</v>
          </cell>
          <cell r="C2888">
            <v>0</v>
          </cell>
          <cell r="D2888">
            <v>0</v>
          </cell>
          <cell r="E2888">
            <v>0</v>
          </cell>
          <cell r="F2888">
            <v>0</v>
          </cell>
          <cell r="G2888">
            <v>0</v>
          </cell>
          <cell r="H2888">
            <v>0</v>
          </cell>
          <cell r="I2888">
            <v>0</v>
          </cell>
        </row>
        <row r="2889">
          <cell r="A2889">
            <v>76642414</v>
          </cell>
          <cell r="B2889">
            <v>0</v>
          </cell>
          <cell r="C2889">
            <v>2</v>
          </cell>
          <cell r="D2889">
            <v>0</v>
          </cell>
          <cell r="E2889">
            <v>0</v>
          </cell>
          <cell r="F2889">
            <v>0</v>
          </cell>
          <cell r="G2889">
            <v>0</v>
          </cell>
          <cell r="H2889">
            <v>0</v>
          </cell>
          <cell r="I2889">
            <v>0</v>
          </cell>
        </row>
        <row r="2890">
          <cell r="A2890">
            <v>76642415</v>
          </cell>
          <cell r="B2890">
            <v>0</v>
          </cell>
          <cell r="C2890">
            <v>2</v>
          </cell>
          <cell r="D2890">
            <v>1</v>
          </cell>
          <cell r="E2890">
            <v>0</v>
          </cell>
          <cell r="F2890">
            <v>0</v>
          </cell>
          <cell r="G2890">
            <v>0</v>
          </cell>
          <cell r="H2890">
            <v>0</v>
          </cell>
          <cell r="I2890">
            <v>0</v>
          </cell>
        </row>
        <row r="2891">
          <cell r="A2891">
            <v>76642416</v>
          </cell>
          <cell r="B2891">
            <v>0</v>
          </cell>
          <cell r="C2891">
            <v>2</v>
          </cell>
          <cell r="D2891">
            <v>0</v>
          </cell>
          <cell r="E2891">
            <v>0</v>
          </cell>
          <cell r="F2891">
            <v>0</v>
          </cell>
          <cell r="G2891">
            <v>0</v>
          </cell>
          <cell r="H2891">
            <v>0</v>
          </cell>
          <cell r="I2891">
            <v>0</v>
          </cell>
        </row>
        <row r="2892">
          <cell r="A2892">
            <v>76642419</v>
          </cell>
          <cell r="B2892">
            <v>0</v>
          </cell>
          <cell r="C2892">
            <v>2</v>
          </cell>
          <cell r="D2892">
            <v>0</v>
          </cell>
          <cell r="E2892">
            <v>0</v>
          </cell>
          <cell r="F2892">
            <v>0</v>
          </cell>
          <cell r="G2892">
            <v>0</v>
          </cell>
          <cell r="H2892">
            <v>0</v>
          </cell>
          <cell r="I2892">
            <v>0</v>
          </cell>
        </row>
        <row r="2893">
          <cell r="A2893">
            <v>76642421</v>
          </cell>
          <cell r="B2893">
            <v>0</v>
          </cell>
          <cell r="C2893">
            <v>1</v>
          </cell>
          <cell r="D2893">
            <v>0</v>
          </cell>
          <cell r="E2893">
            <v>0</v>
          </cell>
          <cell r="F2893">
            <v>0</v>
          </cell>
          <cell r="G2893">
            <v>0</v>
          </cell>
          <cell r="H2893">
            <v>0</v>
          </cell>
          <cell r="I2893">
            <v>0</v>
          </cell>
        </row>
        <row r="2894">
          <cell r="A2894">
            <v>76642422</v>
          </cell>
          <cell r="B2894">
            <v>0</v>
          </cell>
          <cell r="C2894">
            <v>1</v>
          </cell>
          <cell r="D2894">
            <v>0</v>
          </cell>
          <cell r="E2894">
            <v>0</v>
          </cell>
          <cell r="F2894">
            <v>0</v>
          </cell>
          <cell r="G2894">
            <v>0</v>
          </cell>
          <cell r="H2894">
            <v>0</v>
          </cell>
          <cell r="I2894">
            <v>0</v>
          </cell>
        </row>
        <row r="2895">
          <cell r="A2895">
            <v>76642424</v>
          </cell>
          <cell r="B2895">
            <v>1</v>
          </cell>
          <cell r="C2895">
            <v>0</v>
          </cell>
          <cell r="D2895">
            <v>2</v>
          </cell>
          <cell r="E2895">
            <v>2</v>
          </cell>
          <cell r="F2895">
            <v>0</v>
          </cell>
          <cell r="G2895">
            <v>0</v>
          </cell>
          <cell r="H2895">
            <v>0</v>
          </cell>
          <cell r="I2895">
            <v>0</v>
          </cell>
        </row>
        <row r="2896">
          <cell r="B2896">
            <v>3323</v>
          </cell>
          <cell r="C2896">
            <v>1045</v>
          </cell>
          <cell r="D2896">
            <v>1127</v>
          </cell>
          <cell r="E2896">
            <v>1038</v>
          </cell>
          <cell r="F2896">
            <v>23685</v>
          </cell>
          <cell r="G2896">
            <v>635</v>
          </cell>
          <cell r="H2896">
            <v>8492</v>
          </cell>
          <cell r="I2896">
            <v>1238</v>
          </cell>
        </row>
        <row r="2897">
          <cell r="A2897">
            <v>1070811</v>
          </cell>
          <cell r="B2897">
            <v>143</v>
          </cell>
          <cell r="C2897">
            <v>118</v>
          </cell>
          <cell r="D2897">
            <v>109</v>
          </cell>
          <cell r="E2897">
            <v>86</v>
          </cell>
          <cell r="F2897">
            <v>2587</v>
          </cell>
          <cell r="G2897">
            <v>0</v>
          </cell>
          <cell r="H2897">
            <v>0</v>
          </cell>
          <cell r="I2897">
            <v>0</v>
          </cell>
        </row>
        <row r="2898">
          <cell r="A2898">
            <v>2088111</v>
          </cell>
          <cell r="B2898">
            <v>23</v>
          </cell>
          <cell r="C2898">
            <v>22</v>
          </cell>
          <cell r="D2898">
            <v>32</v>
          </cell>
          <cell r="E2898">
            <v>26</v>
          </cell>
          <cell r="F2898">
            <v>446</v>
          </cell>
          <cell r="G2898">
            <v>0</v>
          </cell>
          <cell r="H2898">
            <v>0</v>
          </cell>
          <cell r="I2898">
            <v>0</v>
          </cell>
        </row>
        <row r="2899">
          <cell r="A2899">
            <v>2390611</v>
          </cell>
          <cell r="B2899">
            <v>38</v>
          </cell>
          <cell r="C2899">
            <v>42</v>
          </cell>
          <cell r="D2899">
            <v>39</v>
          </cell>
          <cell r="E2899">
            <v>24</v>
          </cell>
          <cell r="F2899">
            <v>687</v>
          </cell>
          <cell r="G2899">
            <v>0</v>
          </cell>
          <cell r="H2899">
            <v>2</v>
          </cell>
          <cell r="I2899">
            <v>0</v>
          </cell>
        </row>
        <row r="2900">
          <cell r="A2900">
            <v>2395811</v>
          </cell>
          <cell r="B2900">
            <v>32</v>
          </cell>
          <cell r="C2900">
            <v>33</v>
          </cell>
          <cell r="D2900">
            <v>33</v>
          </cell>
          <cell r="E2900">
            <v>35</v>
          </cell>
          <cell r="F2900">
            <v>620</v>
          </cell>
          <cell r="G2900">
            <v>0</v>
          </cell>
          <cell r="H2900">
            <v>0</v>
          </cell>
          <cell r="I2900">
            <v>0</v>
          </cell>
        </row>
        <row r="2901">
          <cell r="A2901">
            <v>2398811</v>
          </cell>
          <cell r="B2901">
            <v>11</v>
          </cell>
          <cell r="C2901">
            <v>8</v>
          </cell>
          <cell r="D2901">
            <v>13</v>
          </cell>
          <cell r="E2901">
            <v>9</v>
          </cell>
          <cell r="F2901">
            <v>439</v>
          </cell>
          <cell r="G2901">
            <v>0</v>
          </cell>
          <cell r="H2901">
            <v>0</v>
          </cell>
          <cell r="I2901">
            <v>0</v>
          </cell>
        </row>
        <row r="2902">
          <cell r="A2902">
            <v>2426911</v>
          </cell>
          <cell r="B2902">
            <v>9</v>
          </cell>
          <cell r="C2902">
            <v>13</v>
          </cell>
          <cell r="D2902">
            <v>21</v>
          </cell>
          <cell r="E2902">
            <v>12</v>
          </cell>
          <cell r="F2902">
            <v>265</v>
          </cell>
          <cell r="G2902">
            <v>0</v>
          </cell>
          <cell r="H2902">
            <v>0</v>
          </cell>
          <cell r="I2902">
            <v>0</v>
          </cell>
        </row>
        <row r="2903">
          <cell r="A2903">
            <v>2447011</v>
          </cell>
          <cell r="B2903">
            <v>44</v>
          </cell>
          <cell r="C2903">
            <v>47</v>
          </cell>
          <cell r="D2903">
            <v>50</v>
          </cell>
          <cell r="E2903">
            <v>26</v>
          </cell>
          <cell r="F2903">
            <v>904</v>
          </cell>
          <cell r="G2903">
            <v>0</v>
          </cell>
          <cell r="H2903">
            <v>0</v>
          </cell>
          <cell r="I2903">
            <v>0</v>
          </cell>
        </row>
        <row r="2904">
          <cell r="A2904">
            <v>2565911</v>
          </cell>
          <cell r="B2904">
            <v>22</v>
          </cell>
          <cell r="C2904">
            <v>27</v>
          </cell>
          <cell r="D2904">
            <v>18</v>
          </cell>
          <cell r="E2904">
            <v>16</v>
          </cell>
          <cell r="F2904">
            <v>448</v>
          </cell>
          <cell r="G2904">
            <v>0</v>
          </cell>
          <cell r="H2904">
            <v>0</v>
          </cell>
          <cell r="I2904">
            <v>0</v>
          </cell>
        </row>
        <row r="2905">
          <cell r="A2905">
            <v>4800311</v>
          </cell>
          <cell r="B2905">
            <v>88</v>
          </cell>
          <cell r="C2905">
            <v>59</v>
          </cell>
          <cell r="D2905">
            <v>59</v>
          </cell>
          <cell r="E2905">
            <v>40</v>
          </cell>
          <cell r="F2905">
            <v>1031</v>
          </cell>
          <cell r="G2905">
            <v>0</v>
          </cell>
          <cell r="H2905">
            <v>0</v>
          </cell>
          <cell r="I2905">
            <v>0</v>
          </cell>
        </row>
        <row r="2906">
          <cell r="A2906">
            <v>32238111</v>
          </cell>
          <cell r="B2906">
            <v>360</v>
          </cell>
          <cell r="C2906">
            <v>38</v>
          </cell>
          <cell r="D2906">
            <v>4</v>
          </cell>
          <cell r="E2906">
            <v>0</v>
          </cell>
          <cell r="F2906">
            <v>4800</v>
          </cell>
          <cell r="G2906">
            <v>16</v>
          </cell>
          <cell r="H2906">
            <v>0</v>
          </cell>
          <cell r="I2906">
            <v>82</v>
          </cell>
        </row>
        <row r="2907">
          <cell r="A2907">
            <v>34005511</v>
          </cell>
          <cell r="B2907">
            <v>19</v>
          </cell>
          <cell r="C2907">
            <v>11</v>
          </cell>
          <cell r="D2907">
            <v>11</v>
          </cell>
          <cell r="E2907">
            <v>8</v>
          </cell>
          <cell r="F2907">
            <v>434</v>
          </cell>
          <cell r="G2907">
            <v>0</v>
          </cell>
          <cell r="H2907">
            <v>0</v>
          </cell>
          <cell r="I2907">
            <v>0</v>
          </cell>
        </row>
        <row r="2908">
          <cell r="A2908">
            <v>34838611</v>
          </cell>
          <cell r="B2908">
            <v>8</v>
          </cell>
          <cell r="C2908">
            <v>7</v>
          </cell>
          <cell r="D2908">
            <v>3</v>
          </cell>
          <cell r="E2908">
            <v>3</v>
          </cell>
          <cell r="F2908">
            <v>148</v>
          </cell>
          <cell r="G2908">
            <v>0</v>
          </cell>
          <cell r="H2908">
            <v>0</v>
          </cell>
          <cell r="I2908">
            <v>0</v>
          </cell>
        </row>
        <row r="2909">
          <cell r="A2909">
            <v>34839211</v>
          </cell>
          <cell r="B2909">
            <v>3</v>
          </cell>
          <cell r="C2909">
            <v>3</v>
          </cell>
          <cell r="D2909">
            <v>4</v>
          </cell>
          <cell r="E2909">
            <v>7</v>
          </cell>
          <cell r="F2909">
            <v>215</v>
          </cell>
          <cell r="G2909">
            <v>0</v>
          </cell>
          <cell r="H2909">
            <v>0</v>
          </cell>
          <cell r="I2909">
            <v>0</v>
          </cell>
        </row>
        <row r="2910">
          <cell r="A2910">
            <v>34839311</v>
          </cell>
          <cell r="B2910">
            <v>7</v>
          </cell>
          <cell r="C2910">
            <v>4</v>
          </cell>
          <cell r="D2910">
            <v>7</v>
          </cell>
          <cell r="E2910">
            <v>5</v>
          </cell>
          <cell r="F2910">
            <v>214</v>
          </cell>
          <cell r="G2910">
            <v>0</v>
          </cell>
          <cell r="H2910">
            <v>0</v>
          </cell>
          <cell r="I2910">
            <v>0</v>
          </cell>
        </row>
        <row r="2911">
          <cell r="A2911">
            <v>34840611</v>
          </cell>
          <cell r="B2911">
            <v>11</v>
          </cell>
          <cell r="C2911">
            <v>8</v>
          </cell>
          <cell r="D2911">
            <v>9</v>
          </cell>
          <cell r="E2911">
            <v>15</v>
          </cell>
          <cell r="F2911">
            <v>514</v>
          </cell>
          <cell r="G2911">
            <v>0</v>
          </cell>
          <cell r="H2911">
            <v>0</v>
          </cell>
          <cell r="I2911">
            <v>0</v>
          </cell>
        </row>
        <row r="2912">
          <cell r="A2912">
            <v>34841811</v>
          </cell>
          <cell r="B2912">
            <v>12</v>
          </cell>
          <cell r="C2912">
            <v>13</v>
          </cell>
          <cell r="D2912">
            <v>7</v>
          </cell>
          <cell r="E2912">
            <v>10</v>
          </cell>
          <cell r="F2912">
            <v>206</v>
          </cell>
          <cell r="G2912">
            <v>0</v>
          </cell>
          <cell r="H2912">
            <v>0</v>
          </cell>
          <cell r="I2912">
            <v>0</v>
          </cell>
        </row>
        <row r="2913">
          <cell r="A2913">
            <v>48141811</v>
          </cell>
          <cell r="B2913">
            <v>76</v>
          </cell>
          <cell r="C2913">
            <v>70</v>
          </cell>
          <cell r="D2913">
            <v>52</v>
          </cell>
          <cell r="E2913">
            <v>44</v>
          </cell>
          <cell r="F2913">
            <v>1021</v>
          </cell>
          <cell r="G2913">
            <v>0</v>
          </cell>
          <cell r="H2913">
            <v>0</v>
          </cell>
          <cell r="I2913">
            <v>0</v>
          </cell>
        </row>
        <row r="2914">
          <cell r="A2914">
            <v>48586211</v>
          </cell>
          <cell r="B2914">
            <v>1156</v>
          </cell>
          <cell r="C2914">
            <v>126</v>
          </cell>
          <cell r="D2914">
            <v>8</v>
          </cell>
          <cell r="E2914">
            <v>0</v>
          </cell>
          <cell r="F2914">
            <v>3900</v>
          </cell>
          <cell r="G2914">
            <v>11</v>
          </cell>
          <cell r="H2914">
            <v>16</v>
          </cell>
          <cell r="I2914">
            <v>9</v>
          </cell>
        </row>
        <row r="2915">
          <cell r="A2915">
            <v>51336311</v>
          </cell>
          <cell r="B2915">
            <v>3</v>
          </cell>
          <cell r="C2915">
            <v>2</v>
          </cell>
          <cell r="D2915">
            <v>3</v>
          </cell>
          <cell r="E2915">
            <v>1</v>
          </cell>
          <cell r="F2915">
            <v>131</v>
          </cell>
          <cell r="G2915">
            <v>0</v>
          </cell>
          <cell r="H2915">
            <v>0</v>
          </cell>
          <cell r="I2915">
            <v>0</v>
          </cell>
        </row>
        <row r="2916">
          <cell r="A2916">
            <v>51342911</v>
          </cell>
          <cell r="B2916">
            <v>7</v>
          </cell>
          <cell r="C2916">
            <v>10</v>
          </cell>
          <cell r="D2916">
            <v>11</v>
          </cell>
          <cell r="E2916">
            <v>16</v>
          </cell>
          <cell r="F2916">
            <v>130</v>
          </cell>
          <cell r="G2916">
            <v>0</v>
          </cell>
          <cell r="H2916">
            <v>0</v>
          </cell>
          <cell r="I2916">
            <v>0</v>
          </cell>
        </row>
        <row r="2917">
          <cell r="A2917">
            <v>52349111</v>
          </cell>
          <cell r="B2917">
            <v>11</v>
          </cell>
          <cell r="C2917">
            <v>19</v>
          </cell>
          <cell r="D2917">
            <v>10</v>
          </cell>
          <cell r="E2917">
            <v>17</v>
          </cell>
          <cell r="F2917">
            <v>500</v>
          </cell>
          <cell r="G2917">
            <v>0</v>
          </cell>
          <cell r="H2917">
            <v>0</v>
          </cell>
          <cell r="I2917">
            <v>0</v>
          </cell>
        </row>
        <row r="2918">
          <cell r="A2918">
            <v>76642611</v>
          </cell>
          <cell r="B2918">
            <v>0</v>
          </cell>
          <cell r="C2918">
            <v>1</v>
          </cell>
          <cell r="D2918">
            <v>1</v>
          </cell>
          <cell r="E2918">
            <v>0</v>
          </cell>
          <cell r="F2918">
            <v>0</v>
          </cell>
          <cell r="G2918">
            <v>0</v>
          </cell>
          <cell r="H2918">
            <v>0</v>
          </cell>
          <cell r="I2918">
            <v>0</v>
          </cell>
        </row>
        <row r="2919">
          <cell r="A2919">
            <v>76642614</v>
          </cell>
          <cell r="B2919">
            <v>0</v>
          </cell>
          <cell r="C2919">
            <v>2</v>
          </cell>
          <cell r="D2919">
            <v>2</v>
          </cell>
          <cell r="E2919">
            <v>0</v>
          </cell>
          <cell r="F2919">
            <v>0</v>
          </cell>
          <cell r="G2919">
            <v>0</v>
          </cell>
          <cell r="H2919">
            <v>0</v>
          </cell>
          <cell r="I2919">
            <v>0</v>
          </cell>
        </row>
        <row r="2920">
          <cell r="A2920">
            <v>76642615</v>
          </cell>
          <cell r="B2920">
            <v>0</v>
          </cell>
          <cell r="C2920">
            <v>5</v>
          </cell>
          <cell r="D2920">
            <v>2</v>
          </cell>
          <cell r="E2920">
            <v>0</v>
          </cell>
          <cell r="F2920">
            <v>0</v>
          </cell>
          <cell r="G2920">
            <v>0</v>
          </cell>
          <cell r="H2920">
            <v>0</v>
          </cell>
          <cell r="I2920">
            <v>0</v>
          </cell>
        </row>
        <row r="2921">
          <cell r="A2921">
            <v>76642616</v>
          </cell>
          <cell r="B2921">
            <v>0</v>
          </cell>
          <cell r="C2921">
            <v>0</v>
          </cell>
          <cell r="D2921">
            <v>1</v>
          </cell>
          <cell r="E2921">
            <v>0</v>
          </cell>
          <cell r="F2921">
            <v>0</v>
          </cell>
          <cell r="G2921">
            <v>0</v>
          </cell>
          <cell r="H2921">
            <v>0</v>
          </cell>
          <cell r="I2921">
            <v>0</v>
          </cell>
        </row>
        <row r="2922">
          <cell r="A2922">
            <v>76642619</v>
          </cell>
          <cell r="B2922">
            <v>0</v>
          </cell>
          <cell r="C2922">
            <v>2</v>
          </cell>
          <cell r="D2922">
            <v>0</v>
          </cell>
          <cell r="E2922">
            <v>0</v>
          </cell>
          <cell r="F2922">
            <v>0</v>
          </cell>
          <cell r="G2922">
            <v>0</v>
          </cell>
          <cell r="H2922">
            <v>0</v>
          </cell>
          <cell r="I2922">
            <v>0</v>
          </cell>
        </row>
        <row r="2923">
          <cell r="A2923">
            <v>76642620</v>
          </cell>
          <cell r="B2923">
            <v>0</v>
          </cell>
          <cell r="C2923">
            <v>3</v>
          </cell>
          <cell r="D2923">
            <v>2</v>
          </cell>
          <cell r="E2923">
            <v>0</v>
          </cell>
          <cell r="F2923">
            <v>0</v>
          </cell>
          <cell r="G2923">
            <v>0</v>
          </cell>
          <cell r="H2923">
            <v>0</v>
          </cell>
          <cell r="I2923">
            <v>0</v>
          </cell>
        </row>
        <row r="2924">
          <cell r="B2924">
            <v>2083</v>
          </cell>
          <cell r="C2924">
            <v>693</v>
          </cell>
          <cell r="D2924">
            <v>511</v>
          </cell>
          <cell r="E2924">
            <v>400</v>
          </cell>
          <cell r="F2924">
            <v>19640</v>
          </cell>
          <cell r="G2924">
            <v>27</v>
          </cell>
          <cell r="H2924">
            <v>18</v>
          </cell>
          <cell r="I2924">
            <v>91</v>
          </cell>
        </row>
        <row r="2925">
          <cell r="A2925">
            <v>3466401</v>
          </cell>
          <cell r="B2925">
            <v>0</v>
          </cell>
          <cell r="C2925">
            <v>0</v>
          </cell>
          <cell r="D2925">
            <v>0</v>
          </cell>
          <cell r="E2925">
            <v>1</v>
          </cell>
          <cell r="F2925">
            <v>2</v>
          </cell>
          <cell r="G2925">
            <v>0</v>
          </cell>
          <cell r="H2925">
            <v>0</v>
          </cell>
          <cell r="I2925">
            <v>0</v>
          </cell>
        </row>
        <row r="2926">
          <cell r="A2926">
            <v>3466402</v>
          </cell>
          <cell r="B2926">
            <v>1</v>
          </cell>
          <cell r="C2926">
            <v>0</v>
          </cell>
          <cell r="D2926">
            <v>0</v>
          </cell>
          <cell r="E2926">
            <v>0</v>
          </cell>
          <cell r="F2926">
            <v>0</v>
          </cell>
          <cell r="G2926">
            <v>0</v>
          </cell>
          <cell r="H2926">
            <v>0</v>
          </cell>
          <cell r="I2926">
            <v>0</v>
          </cell>
        </row>
        <row r="2927">
          <cell r="A2927">
            <v>3466403</v>
          </cell>
          <cell r="B2927">
            <v>0</v>
          </cell>
          <cell r="C2927">
            <v>0</v>
          </cell>
          <cell r="D2927">
            <v>0</v>
          </cell>
          <cell r="E2927">
            <v>0</v>
          </cell>
          <cell r="F2927">
            <v>4</v>
          </cell>
          <cell r="G2927">
            <v>0</v>
          </cell>
          <cell r="H2927">
            <v>0</v>
          </cell>
          <cell r="I2927">
            <v>0</v>
          </cell>
        </row>
        <row r="2928">
          <cell r="A2928">
            <v>16040211</v>
          </cell>
          <cell r="B2928">
            <v>0</v>
          </cell>
          <cell r="C2928">
            <v>0</v>
          </cell>
          <cell r="D2928">
            <v>0</v>
          </cell>
          <cell r="E2928">
            <v>0</v>
          </cell>
          <cell r="F2928">
            <v>1</v>
          </cell>
          <cell r="G2928">
            <v>0</v>
          </cell>
          <cell r="H2928">
            <v>0</v>
          </cell>
          <cell r="I2928">
            <v>0</v>
          </cell>
        </row>
        <row r="2929">
          <cell r="A2929">
            <v>27318211</v>
          </cell>
          <cell r="B2929">
            <v>2247</v>
          </cell>
          <cell r="C2929">
            <v>959</v>
          </cell>
          <cell r="D2929">
            <v>1022</v>
          </cell>
          <cell r="E2929">
            <v>1045</v>
          </cell>
          <cell r="F2929">
            <v>9524</v>
          </cell>
          <cell r="G2929">
            <v>573</v>
          </cell>
          <cell r="H2929">
            <v>3157</v>
          </cell>
          <cell r="I2929">
            <v>2505</v>
          </cell>
        </row>
        <row r="2930">
          <cell r="A2930">
            <v>27318212</v>
          </cell>
          <cell r="B2930">
            <v>1392</v>
          </cell>
          <cell r="C2930">
            <v>663</v>
          </cell>
          <cell r="D2930">
            <v>668</v>
          </cell>
          <cell r="E2930">
            <v>651</v>
          </cell>
          <cell r="F2930">
            <v>6595</v>
          </cell>
          <cell r="G2930">
            <v>459</v>
          </cell>
          <cell r="H2930">
            <v>1485</v>
          </cell>
          <cell r="I2930">
            <v>1598</v>
          </cell>
        </row>
        <row r="2931">
          <cell r="A2931">
            <v>27318213</v>
          </cell>
          <cell r="B2931">
            <v>98</v>
          </cell>
          <cell r="C2931">
            <v>73</v>
          </cell>
          <cell r="D2931">
            <v>71</v>
          </cell>
          <cell r="E2931">
            <v>75</v>
          </cell>
          <cell r="F2931">
            <v>962</v>
          </cell>
          <cell r="G2931">
            <v>89</v>
          </cell>
          <cell r="H2931">
            <v>110</v>
          </cell>
          <cell r="I2931">
            <v>152</v>
          </cell>
        </row>
        <row r="2932">
          <cell r="A2932">
            <v>30135311</v>
          </cell>
          <cell r="B2932">
            <v>213</v>
          </cell>
          <cell r="C2932">
            <v>99</v>
          </cell>
          <cell r="D2932">
            <v>96</v>
          </cell>
          <cell r="E2932">
            <v>108</v>
          </cell>
          <cell r="F2932">
            <v>3758</v>
          </cell>
          <cell r="G2932">
            <v>21</v>
          </cell>
          <cell r="H2932">
            <v>0</v>
          </cell>
          <cell r="I2932">
            <v>39</v>
          </cell>
        </row>
        <row r="2933">
          <cell r="A2933">
            <v>48939611</v>
          </cell>
          <cell r="B2933">
            <v>455</v>
          </cell>
          <cell r="C2933">
            <v>298</v>
          </cell>
          <cell r="D2933">
            <v>316</v>
          </cell>
          <cell r="E2933">
            <v>286</v>
          </cell>
          <cell r="F2933">
            <v>4571</v>
          </cell>
          <cell r="G2933">
            <v>261</v>
          </cell>
          <cell r="H2933">
            <v>0</v>
          </cell>
          <cell r="I2933">
            <v>1476</v>
          </cell>
        </row>
        <row r="2934">
          <cell r="A2934">
            <v>76642811</v>
          </cell>
          <cell r="B2934">
            <v>0</v>
          </cell>
          <cell r="C2934">
            <v>2</v>
          </cell>
          <cell r="D2934">
            <v>9</v>
          </cell>
          <cell r="E2934">
            <v>1</v>
          </cell>
          <cell r="F2934">
            <v>0</v>
          </cell>
          <cell r="G2934">
            <v>0</v>
          </cell>
          <cell r="H2934">
            <v>0</v>
          </cell>
          <cell r="I2934">
            <v>0</v>
          </cell>
        </row>
        <row r="2935">
          <cell r="A2935">
            <v>76642812</v>
          </cell>
          <cell r="B2935">
            <v>0</v>
          </cell>
          <cell r="C2935">
            <v>0</v>
          </cell>
          <cell r="D2935">
            <v>6</v>
          </cell>
          <cell r="E2935">
            <v>1</v>
          </cell>
          <cell r="F2935">
            <v>0</v>
          </cell>
          <cell r="G2935">
            <v>0</v>
          </cell>
          <cell r="H2935">
            <v>0</v>
          </cell>
          <cell r="I2935">
            <v>0</v>
          </cell>
        </row>
        <row r="2936">
          <cell r="B2936">
            <v>4406</v>
          </cell>
          <cell r="C2936">
            <v>2094</v>
          </cell>
          <cell r="D2936">
            <v>2188</v>
          </cell>
          <cell r="E2936">
            <v>2168</v>
          </cell>
          <cell r="F2936">
            <v>25417</v>
          </cell>
          <cell r="G2936">
            <v>1403</v>
          </cell>
          <cell r="H2936">
            <v>4752</v>
          </cell>
          <cell r="I2936">
            <v>5770</v>
          </cell>
        </row>
        <row r="2937">
          <cell r="A2937">
            <v>3466901</v>
          </cell>
          <cell r="B2937">
            <v>0</v>
          </cell>
          <cell r="C2937">
            <v>0</v>
          </cell>
          <cell r="D2937">
            <v>1</v>
          </cell>
          <cell r="E2937">
            <v>0</v>
          </cell>
          <cell r="F2937">
            <v>0</v>
          </cell>
          <cell r="G2937">
            <v>0</v>
          </cell>
          <cell r="H2937">
            <v>0</v>
          </cell>
          <cell r="I2937">
            <v>0</v>
          </cell>
        </row>
        <row r="2938">
          <cell r="A2938">
            <v>3467003</v>
          </cell>
          <cell r="B2938">
            <v>0</v>
          </cell>
          <cell r="C2938">
            <v>0</v>
          </cell>
          <cell r="D2938">
            <v>0</v>
          </cell>
          <cell r="E2938">
            <v>0</v>
          </cell>
          <cell r="F2938">
            <v>7</v>
          </cell>
          <cell r="G2938">
            <v>0</v>
          </cell>
          <cell r="H2938">
            <v>0</v>
          </cell>
          <cell r="I2938">
            <v>0</v>
          </cell>
        </row>
        <row r="2939">
          <cell r="A2939">
            <v>8173611</v>
          </cell>
          <cell r="B2939">
            <v>69</v>
          </cell>
          <cell r="C2939">
            <v>58</v>
          </cell>
          <cell r="D2939">
            <v>54</v>
          </cell>
          <cell r="E2939">
            <v>47</v>
          </cell>
          <cell r="F2939">
            <v>837</v>
          </cell>
          <cell r="G2939">
            <v>99</v>
          </cell>
          <cell r="H2939">
            <v>473</v>
          </cell>
          <cell r="I2939">
            <v>76</v>
          </cell>
        </row>
        <row r="2940">
          <cell r="A2940">
            <v>9799411</v>
          </cell>
          <cell r="B2940">
            <v>309</v>
          </cell>
          <cell r="C2940">
            <v>228</v>
          </cell>
          <cell r="D2940">
            <v>262</v>
          </cell>
          <cell r="E2940">
            <v>328</v>
          </cell>
          <cell r="F2940">
            <v>3720</v>
          </cell>
          <cell r="G2940">
            <v>234</v>
          </cell>
          <cell r="H2940">
            <v>141</v>
          </cell>
          <cell r="I2940">
            <v>8129</v>
          </cell>
        </row>
        <row r="2941">
          <cell r="A2941">
            <v>9800511</v>
          </cell>
          <cell r="B2941">
            <v>911</v>
          </cell>
          <cell r="C2941">
            <v>659</v>
          </cell>
          <cell r="D2941">
            <v>628</v>
          </cell>
          <cell r="E2941">
            <v>637</v>
          </cell>
          <cell r="F2941">
            <v>6052</v>
          </cell>
          <cell r="G2941">
            <v>383</v>
          </cell>
          <cell r="H2941">
            <v>1755</v>
          </cell>
          <cell r="I2941">
            <v>13025</v>
          </cell>
        </row>
        <row r="2942">
          <cell r="A2942">
            <v>16040311</v>
          </cell>
          <cell r="B2942">
            <v>20</v>
          </cell>
          <cell r="C2942">
            <v>9</v>
          </cell>
          <cell r="D2942">
            <v>20</v>
          </cell>
          <cell r="E2942">
            <v>7</v>
          </cell>
          <cell r="F2942">
            <v>119</v>
          </cell>
          <cell r="G2942">
            <v>0</v>
          </cell>
          <cell r="H2942">
            <v>0</v>
          </cell>
          <cell r="I2942">
            <v>0</v>
          </cell>
        </row>
        <row r="2943">
          <cell r="A2943">
            <v>26876711</v>
          </cell>
          <cell r="B2943">
            <v>21</v>
          </cell>
          <cell r="C2943">
            <v>32</v>
          </cell>
          <cell r="D2943">
            <v>23</v>
          </cell>
          <cell r="E2943">
            <v>25</v>
          </cell>
          <cell r="F2943">
            <v>366</v>
          </cell>
          <cell r="G2943">
            <v>0</v>
          </cell>
          <cell r="H2943">
            <v>0</v>
          </cell>
          <cell r="I2943">
            <v>0</v>
          </cell>
        </row>
        <row r="2944">
          <cell r="A2944">
            <v>26901311</v>
          </cell>
          <cell r="B2944">
            <v>14</v>
          </cell>
          <cell r="C2944">
            <v>22</v>
          </cell>
          <cell r="D2944">
            <v>27</v>
          </cell>
          <cell r="E2944">
            <v>14</v>
          </cell>
          <cell r="F2944">
            <v>284</v>
          </cell>
          <cell r="G2944">
            <v>0</v>
          </cell>
          <cell r="H2944">
            <v>0</v>
          </cell>
          <cell r="I2944">
            <v>0</v>
          </cell>
        </row>
        <row r="2945">
          <cell r="A2945">
            <v>44068611</v>
          </cell>
          <cell r="B2945">
            <v>18</v>
          </cell>
          <cell r="C2945">
            <v>17</v>
          </cell>
          <cell r="D2945">
            <v>19</v>
          </cell>
          <cell r="E2945">
            <v>8</v>
          </cell>
          <cell r="F2945">
            <v>339</v>
          </cell>
          <cell r="G2945">
            <v>0</v>
          </cell>
          <cell r="H2945">
            <v>0</v>
          </cell>
          <cell r="I2945">
            <v>0</v>
          </cell>
        </row>
        <row r="2946">
          <cell r="B2946">
            <v>1362</v>
          </cell>
          <cell r="C2946">
            <v>1025</v>
          </cell>
          <cell r="D2946">
            <v>1034</v>
          </cell>
          <cell r="E2946">
            <v>1066</v>
          </cell>
          <cell r="F2946">
            <v>11724</v>
          </cell>
          <cell r="G2946">
            <v>716</v>
          </cell>
          <cell r="H2946">
            <v>2369</v>
          </cell>
          <cell r="I2946">
            <v>21230</v>
          </cell>
        </row>
        <row r="2947">
          <cell r="A2947">
            <v>3470007</v>
          </cell>
          <cell r="B2947">
            <v>0</v>
          </cell>
          <cell r="C2947">
            <v>0</v>
          </cell>
          <cell r="D2947">
            <v>0</v>
          </cell>
          <cell r="E2947">
            <v>0</v>
          </cell>
          <cell r="F2947">
            <v>1</v>
          </cell>
          <cell r="G2947">
            <v>0</v>
          </cell>
          <cell r="H2947">
            <v>0</v>
          </cell>
          <cell r="I2947">
            <v>0</v>
          </cell>
        </row>
        <row r="2948">
          <cell r="A2948">
            <v>4082411</v>
          </cell>
          <cell r="B2948">
            <v>0</v>
          </cell>
          <cell r="C2948">
            <v>0</v>
          </cell>
          <cell r="D2948">
            <v>0</v>
          </cell>
          <cell r="E2948">
            <v>0</v>
          </cell>
          <cell r="F2948">
            <v>0</v>
          </cell>
          <cell r="G2948">
            <v>0</v>
          </cell>
          <cell r="H2948">
            <v>0</v>
          </cell>
          <cell r="I2948">
            <v>0</v>
          </cell>
        </row>
        <row r="2949">
          <cell r="A2949">
            <v>13124411</v>
          </cell>
          <cell r="B2949">
            <v>657</v>
          </cell>
          <cell r="C2949">
            <v>152</v>
          </cell>
          <cell r="D2949">
            <v>138</v>
          </cell>
          <cell r="E2949">
            <v>130</v>
          </cell>
          <cell r="F2949">
            <v>3705</v>
          </cell>
          <cell r="G2949">
            <v>241</v>
          </cell>
          <cell r="H2949">
            <v>1173</v>
          </cell>
          <cell r="I2949">
            <v>1755</v>
          </cell>
        </row>
        <row r="2950">
          <cell r="A2950">
            <v>13124412</v>
          </cell>
          <cell r="B2950">
            <v>255</v>
          </cell>
          <cell r="C2950">
            <v>58</v>
          </cell>
          <cell r="D2950">
            <v>61</v>
          </cell>
          <cell r="E2950">
            <v>48</v>
          </cell>
          <cell r="F2950">
            <v>7951</v>
          </cell>
          <cell r="G2950">
            <v>68</v>
          </cell>
          <cell r="H2950">
            <v>1699</v>
          </cell>
          <cell r="I2950">
            <v>3</v>
          </cell>
        </row>
        <row r="2951">
          <cell r="A2951">
            <v>14000411</v>
          </cell>
          <cell r="B2951">
            <v>0</v>
          </cell>
          <cell r="C2951">
            <v>0</v>
          </cell>
          <cell r="D2951">
            <v>0</v>
          </cell>
          <cell r="E2951">
            <v>0</v>
          </cell>
          <cell r="F2951">
            <v>0</v>
          </cell>
          <cell r="G2951">
            <v>0</v>
          </cell>
          <cell r="H2951">
            <v>0</v>
          </cell>
          <cell r="I2951">
            <v>0</v>
          </cell>
        </row>
        <row r="2952">
          <cell r="A2952">
            <v>14206111</v>
          </cell>
          <cell r="B2952">
            <v>0</v>
          </cell>
          <cell r="C2952">
            <v>1</v>
          </cell>
          <cell r="D2952">
            <v>1</v>
          </cell>
          <cell r="E2952">
            <v>1</v>
          </cell>
          <cell r="F2952">
            <v>17</v>
          </cell>
          <cell r="G2952">
            <v>0</v>
          </cell>
          <cell r="H2952">
            <v>0</v>
          </cell>
          <cell r="I2952">
            <v>0</v>
          </cell>
        </row>
        <row r="2953">
          <cell r="A2953">
            <v>14206112</v>
          </cell>
          <cell r="B2953">
            <v>1</v>
          </cell>
          <cell r="C2953">
            <v>0</v>
          </cell>
          <cell r="D2953">
            <v>0</v>
          </cell>
          <cell r="E2953">
            <v>-1</v>
          </cell>
          <cell r="F2953">
            <v>12</v>
          </cell>
          <cell r="G2953">
            <v>0</v>
          </cell>
          <cell r="H2953">
            <v>0</v>
          </cell>
          <cell r="I2953">
            <v>0</v>
          </cell>
        </row>
        <row r="2954">
          <cell r="A2954">
            <v>25731511</v>
          </cell>
          <cell r="B2954">
            <v>742</v>
          </cell>
          <cell r="C2954">
            <v>87</v>
          </cell>
          <cell r="D2954">
            <v>105</v>
          </cell>
          <cell r="E2954">
            <v>75</v>
          </cell>
          <cell r="F2954">
            <v>5175</v>
          </cell>
          <cell r="G2954">
            <v>121</v>
          </cell>
          <cell r="H2954">
            <v>3502</v>
          </cell>
          <cell r="I2954">
            <v>55</v>
          </cell>
        </row>
        <row r="2955">
          <cell r="A2955">
            <v>25731512</v>
          </cell>
          <cell r="B2955">
            <v>757</v>
          </cell>
          <cell r="C2955">
            <v>107</v>
          </cell>
          <cell r="D2955">
            <v>108</v>
          </cell>
          <cell r="E2955">
            <v>89</v>
          </cell>
          <cell r="F2955">
            <v>4800</v>
          </cell>
          <cell r="G2955">
            <v>158</v>
          </cell>
          <cell r="H2955">
            <v>4206</v>
          </cell>
          <cell r="I2955">
            <v>651</v>
          </cell>
        </row>
        <row r="2956">
          <cell r="A2956">
            <v>42697411</v>
          </cell>
          <cell r="B2956">
            <v>144</v>
          </cell>
          <cell r="C2956">
            <v>57</v>
          </cell>
          <cell r="D2956">
            <v>50</v>
          </cell>
          <cell r="E2956">
            <v>56</v>
          </cell>
          <cell r="F2956">
            <v>4328</v>
          </cell>
          <cell r="G2956">
            <v>51</v>
          </cell>
          <cell r="H2956">
            <v>3252</v>
          </cell>
          <cell r="I2956">
            <v>0</v>
          </cell>
        </row>
        <row r="2957">
          <cell r="A2957">
            <v>44067811</v>
          </cell>
          <cell r="B2957">
            <v>321</v>
          </cell>
          <cell r="C2957">
            <v>150</v>
          </cell>
          <cell r="D2957">
            <v>151</v>
          </cell>
          <cell r="E2957">
            <v>164</v>
          </cell>
          <cell r="F2957">
            <v>4916</v>
          </cell>
          <cell r="G2957">
            <v>0</v>
          </cell>
          <cell r="H2957">
            <v>928</v>
          </cell>
          <cell r="I2957">
            <v>0</v>
          </cell>
        </row>
        <row r="2958">
          <cell r="A2958">
            <v>44067812</v>
          </cell>
          <cell r="B2958">
            <v>0</v>
          </cell>
          <cell r="C2958">
            <v>0</v>
          </cell>
          <cell r="D2958">
            <v>0</v>
          </cell>
          <cell r="E2958">
            <v>0</v>
          </cell>
          <cell r="F2958">
            <v>42</v>
          </cell>
          <cell r="G2958">
            <v>0</v>
          </cell>
          <cell r="H2958">
            <v>0</v>
          </cell>
          <cell r="I2958">
            <v>0</v>
          </cell>
        </row>
        <row r="2959">
          <cell r="A2959">
            <v>46235811</v>
          </cell>
          <cell r="B2959">
            <v>574</v>
          </cell>
          <cell r="C2959">
            <v>115</v>
          </cell>
          <cell r="D2959">
            <v>92</v>
          </cell>
          <cell r="E2959">
            <v>89</v>
          </cell>
          <cell r="F2959">
            <v>4412</v>
          </cell>
          <cell r="G2959">
            <v>151</v>
          </cell>
          <cell r="H2959">
            <v>2599</v>
          </cell>
          <cell r="I2959">
            <v>0</v>
          </cell>
        </row>
        <row r="2960">
          <cell r="A2960">
            <v>59845511</v>
          </cell>
          <cell r="B2960">
            <v>43</v>
          </cell>
          <cell r="C2960">
            <v>20</v>
          </cell>
          <cell r="D2960">
            <v>20</v>
          </cell>
          <cell r="E2960">
            <v>24</v>
          </cell>
          <cell r="F2960">
            <v>4032</v>
          </cell>
          <cell r="G2960">
            <v>24</v>
          </cell>
          <cell r="H2960">
            <v>437</v>
          </cell>
          <cell r="I2960">
            <v>153</v>
          </cell>
        </row>
        <row r="2961">
          <cell r="A2961">
            <v>59847211</v>
          </cell>
          <cell r="B2961">
            <v>84</v>
          </cell>
          <cell r="C2961">
            <v>41</v>
          </cell>
          <cell r="D2961">
            <v>47</v>
          </cell>
          <cell r="E2961">
            <v>26</v>
          </cell>
          <cell r="F2961">
            <v>3791</v>
          </cell>
          <cell r="G2961">
            <v>29</v>
          </cell>
          <cell r="H2961">
            <v>323</v>
          </cell>
          <cell r="I2961">
            <v>306</v>
          </cell>
        </row>
        <row r="2962">
          <cell r="A2962">
            <v>76643011</v>
          </cell>
          <cell r="B2962">
            <v>0</v>
          </cell>
          <cell r="C2962">
            <v>8</v>
          </cell>
          <cell r="D2962">
            <v>0</v>
          </cell>
          <cell r="E2962">
            <v>0</v>
          </cell>
          <cell r="F2962">
            <v>0</v>
          </cell>
          <cell r="G2962">
            <v>0</v>
          </cell>
          <cell r="H2962">
            <v>0</v>
          </cell>
          <cell r="I2962">
            <v>0</v>
          </cell>
        </row>
        <row r="2963">
          <cell r="A2963">
            <v>76643012</v>
          </cell>
          <cell r="B2963">
            <v>0</v>
          </cell>
          <cell r="C2963">
            <v>2</v>
          </cell>
          <cell r="D2963">
            <v>1</v>
          </cell>
          <cell r="E2963">
            <v>0</v>
          </cell>
          <cell r="F2963">
            <v>0</v>
          </cell>
          <cell r="G2963">
            <v>0</v>
          </cell>
          <cell r="H2963">
            <v>0</v>
          </cell>
          <cell r="I2963">
            <v>0</v>
          </cell>
        </row>
        <row r="2964">
          <cell r="B2964">
            <v>3578</v>
          </cell>
          <cell r="C2964">
            <v>798</v>
          </cell>
          <cell r="D2964">
            <v>774</v>
          </cell>
          <cell r="E2964">
            <v>701</v>
          </cell>
          <cell r="F2964">
            <v>43182</v>
          </cell>
          <cell r="G2964">
            <v>843</v>
          </cell>
          <cell r="H2964">
            <v>18119</v>
          </cell>
          <cell r="I2964">
            <v>2923</v>
          </cell>
        </row>
        <row r="2965">
          <cell r="A2965">
            <v>7117411</v>
          </cell>
          <cell r="B2965">
            <v>77</v>
          </cell>
          <cell r="C2965">
            <v>98</v>
          </cell>
          <cell r="D2965">
            <v>75</v>
          </cell>
          <cell r="E2965">
            <v>70</v>
          </cell>
          <cell r="F2965">
            <v>1502</v>
          </cell>
          <cell r="G2965">
            <v>0</v>
          </cell>
          <cell r="H2965">
            <v>0</v>
          </cell>
          <cell r="I2965">
            <v>0</v>
          </cell>
        </row>
        <row r="2966">
          <cell r="A2966">
            <v>34839611</v>
          </cell>
          <cell r="B2966">
            <v>224</v>
          </cell>
          <cell r="C2966">
            <v>215</v>
          </cell>
          <cell r="D2966">
            <v>187</v>
          </cell>
          <cell r="E2966">
            <v>172</v>
          </cell>
          <cell r="F2966">
            <v>3498</v>
          </cell>
          <cell r="G2966">
            <v>0</v>
          </cell>
          <cell r="H2966">
            <v>0</v>
          </cell>
          <cell r="I2966">
            <v>0</v>
          </cell>
        </row>
        <row r="2967">
          <cell r="A2967">
            <v>34841411</v>
          </cell>
          <cell r="B2967">
            <v>237</v>
          </cell>
          <cell r="C2967">
            <v>233</v>
          </cell>
          <cell r="D2967">
            <v>205</v>
          </cell>
          <cell r="E2967">
            <v>144</v>
          </cell>
          <cell r="F2967">
            <v>2925</v>
          </cell>
          <cell r="G2967">
            <v>0</v>
          </cell>
          <cell r="H2967">
            <v>0</v>
          </cell>
          <cell r="I2967">
            <v>0</v>
          </cell>
        </row>
        <row r="2968">
          <cell r="A2968">
            <v>34842111</v>
          </cell>
          <cell r="B2968">
            <v>7</v>
          </cell>
          <cell r="C2968">
            <v>16</v>
          </cell>
          <cell r="D2968">
            <v>9</v>
          </cell>
          <cell r="E2968">
            <v>5</v>
          </cell>
          <cell r="F2968">
            <v>249</v>
          </cell>
          <cell r="G2968">
            <v>0</v>
          </cell>
          <cell r="H2968">
            <v>0</v>
          </cell>
          <cell r="I2968">
            <v>0</v>
          </cell>
        </row>
        <row r="2969">
          <cell r="A2969">
            <v>76643113</v>
          </cell>
          <cell r="B2969">
            <v>0</v>
          </cell>
          <cell r="C2969">
            <v>6</v>
          </cell>
          <cell r="D2969">
            <v>1</v>
          </cell>
          <cell r="E2969">
            <v>0</v>
          </cell>
          <cell r="F2969">
            <v>0</v>
          </cell>
          <cell r="G2969">
            <v>0</v>
          </cell>
          <cell r="H2969">
            <v>0</v>
          </cell>
          <cell r="I2969">
            <v>0</v>
          </cell>
        </row>
        <row r="2970">
          <cell r="A2970">
            <v>76643115</v>
          </cell>
          <cell r="B2970">
            <v>0</v>
          </cell>
          <cell r="C2970">
            <v>0</v>
          </cell>
          <cell r="D2970">
            <v>0</v>
          </cell>
          <cell r="E2970">
            <v>0</v>
          </cell>
          <cell r="F2970">
            <v>0</v>
          </cell>
          <cell r="G2970">
            <v>0</v>
          </cell>
          <cell r="H2970">
            <v>0</v>
          </cell>
          <cell r="I2970">
            <v>0</v>
          </cell>
        </row>
        <row r="2971">
          <cell r="B2971">
            <v>545</v>
          </cell>
          <cell r="C2971">
            <v>568</v>
          </cell>
          <cell r="D2971">
            <v>477</v>
          </cell>
          <cell r="E2971">
            <v>391</v>
          </cell>
          <cell r="F2971">
            <v>8174</v>
          </cell>
          <cell r="G2971">
            <v>0</v>
          </cell>
          <cell r="H2971">
            <v>0</v>
          </cell>
          <cell r="I2971">
            <v>0</v>
          </cell>
        </row>
        <row r="2972">
          <cell r="A2972">
            <v>11087911</v>
          </cell>
          <cell r="B2972">
            <v>38</v>
          </cell>
          <cell r="C2972">
            <v>34</v>
          </cell>
          <cell r="D2972">
            <v>21</v>
          </cell>
          <cell r="E2972">
            <v>6</v>
          </cell>
          <cell r="F2972">
            <v>4459</v>
          </cell>
          <cell r="G2972">
            <v>25</v>
          </cell>
          <cell r="H2972">
            <v>2856</v>
          </cell>
          <cell r="I2972">
            <v>716</v>
          </cell>
        </row>
        <row r="2973">
          <cell r="A2973">
            <v>11157711</v>
          </cell>
          <cell r="B2973">
            <v>0</v>
          </cell>
          <cell r="C2973">
            <v>0</v>
          </cell>
          <cell r="D2973">
            <v>0</v>
          </cell>
          <cell r="E2973">
            <v>0</v>
          </cell>
          <cell r="F2973">
            <v>1</v>
          </cell>
          <cell r="G2973">
            <v>0</v>
          </cell>
          <cell r="H2973">
            <v>0</v>
          </cell>
          <cell r="I2973">
            <v>0</v>
          </cell>
        </row>
        <row r="2974">
          <cell r="A2974">
            <v>11159311</v>
          </cell>
          <cell r="B2974">
            <v>1</v>
          </cell>
          <cell r="C2974">
            <v>0</v>
          </cell>
          <cell r="D2974">
            <v>0</v>
          </cell>
          <cell r="E2974">
            <v>0</v>
          </cell>
          <cell r="F2974">
            <v>0</v>
          </cell>
          <cell r="G2974">
            <v>0</v>
          </cell>
          <cell r="H2974">
            <v>0</v>
          </cell>
          <cell r="I2974">
            <v>0</v>
          </cell>
        </row>
        <row r="2975">
          <cell r="A2975">
            <v>15409311</v>
          </cell>
          <cell r="B2975">
            <v>42</v>
          </cell>
          <cell r="C2975">
            <v>38</v>
          </cell>
          <cell r="D2975">
            <v>38</v>
          </cell>
          <cell r="E2975">
            <v>27</v>
          </cell>
          <cell r="F2975">
            <v>4499</v>
          </cell>
          <cell r="G2975">
            <v>20</v>
          </cell>
          <cell r="H2975">
            <v>3019</v>
          </cell>
          <cell r="I2975">
            <v>450</v>
          </cell>
        </row>
        <row r="2976">
          <cell r="A2976">
            <v>20487011</v>
          </cell>
          <cell r="B2976">
            <v>-14</v>
          </cell>
          <cell r="C2976">
            <v>-19</v>
          </cell>
          <cell r="D2976">
            <v>-13</v>
          </cell>
          <cell r="E2976">
            <v>-13</v>
          </cell>
          <cell r="F2976">
            <v>6583</v>
          </cell>
          <cell r="G2976">
            <v>13</v>
          </cell>
          <cell r="H2976">
            <v>2804</v>
          </cell>
          <cell r="I2976">
            <v>324</v>
          </cell>
        </row>
        <row r="2977">
          <cell r="A2977">
            <v>20497111</v>
          </cell>
          <cell r="B2977">
            <v>2</v>
          </cell>
          <cell r="C2977">
            <v>-2</v>
          </cell>
          <cell r="D2977">
            <v>-3</v>
          </cell>
          <cell r="E2977">
            <v>-7</v>
          </cell>
          <cell r="F2977">
            <v>6209</v>
          </cell>
          <cell r="G2977">
            <v>8</v>
          </cell>
          <cell r="H2977">
            <v>3351</v>
          </cell>
          <cell r="I2977">
            <v>324</v>
          </cell>
        </row>
        <row r="2978">
          <cell r="A2978">
            <v>44122111</v>
          </cell>
          <cell r="B2978">
            <v>235</v>
          </cell>
          <cell r="C2978">
            <v>141</v>
          </cell>
          <cell r="D2978">
            <v>118</v>
          </cell>
          <cell r="E2978">
            <v>133</v>
          </cell>
          <cell r="F2978">
            <v>6511</v>
          </cell>
          <cell r="G2978">
            <v>0</v>
          </cell>
          <cell r="H2978">
            <v>1057</v>
          </cell>
          <cell r="I2978">
            <v>0</v>
          </cell>
        </row>
        <row r="2979">
          <cell r="A2979">
            <v>44123011</v>
          </cell>
          <cell r="B2979">
            <v>43</v>
          </cell>
          <cell r="C2979">
            <v>31</v>
          </cell>
          <cell r="D2979">
            <v>21</v>
          </cell>
          <cell r="E2979">
            <v>18</v>
          </cell>
          <cell r="F2979">
            <v>5772</v>
          </cell>
          <cell r="G2979">
            <v>15</v>
          </cell>
          <cell r="H2979">
            <v>7183</v>
          </cell>
          <cell r="I2979">
            <v>0</v>
          </cell>
        </row>
        <row r="2980">
          <cell r="A2980">
            <v>44125611</v>
          </cell>
          <cell r="B2980">
            <v>112</v>
          </cell>
          <cell r="C2980">
            <v>85</v>
          </cell>
          <cell r="D2980">
            <v>51</v>
          </cell>
          <cell r="E2980">
            <v>91</v>
          </cell>
          <cell r="F2980">
            <v>1708</v>
          </cell>
          <cell r="G2980">
            <v>0</v>
          </cell>
          <cell r="H2980">
            <v>55</v>
          </cell>
          <cell r="I2980">
            <v>125</v>
          </cell>
        </row>
        <row r="2981">
          <cell r="A2981">
            <v>44126911</v>
          </cell>
          <cell r="B2981">
            <v>73</v>
          </cell>
          <cell r="C2981">
            <v>46</v>
          </cell>
          <cell r="D2981">
            <v>50</v>
          </cell>
          <cell r="E2981">
            <v>35</v>
          </cell>
          <cell r="F2981">
            <v>5121</v>
          </cell>
          <cell r="G2981">
            <v>23</v>
          </cell>
          <cell r="H2981">
            <v>3723</v>
          </cell>
          <cell r="I2981">
            <v>0</v>
          </cell>
        </row>
        <row r="2982">
          <cell r="A2982">
            <v>44130511</v>
          </cell>
          <cell r="B2982">
            <v>166</v>
          </cell>
          <cell r="C2982">
            <v>733</v>
          </cell>
          <cell r="D2982">
            <v>51</v>
          </cell>
          <cell r="E2982">
            <v>22</v>
          </cell>
          <cell r="F2982">
            <v>7257</v>
          </cell>
          <cell r="G2982">
            <v>107</v>
          </cell>
          <cell r="H2982">
            <v>771</v>
          </cell>
          <cell r="I2982">
            <v>1760</v>
          </cell>
        </row>
        <row r="2983">
          <cell r="A2983">
            <v>44136811</v>
          </cell>
          <cell r="B2983">
            <v>214</v>
          </cell>
          <cell r="C2983">
            <v>567</v>
          </cell>
          <cell r="D2983">
            <v>135</v>
          </cell>
          <cell r="E2983">
            <v>108</v>
          </cell>
          <cell r="F2983">
            <v>5759</v>
          </cell>
          <cell r="G2983">
            <v>79</v>
          </cell>
          <cell r="H2983">
            <v>1923</v>
          </cell>
          <cell r="I2983">
            <v>1760</v>
          </cell>
        </row>
        <row r="2984">
          <cell r="B2984">
            <v>912</v>
          </cell>
          <cell r="C2984">
            <v>1654</v>
          </cell>
          <cell r="D2984">
            <v>469</v>
          </cell>
          <cell r="E2984">
            <v>420</v>
          </cell>
          <cell r="F2984">
            <v>53879</v>
          </cell>
          <cell r="G2984">
            <v>290</v>
          </cell>
          <cell r="H2984">
            <v>26742</v>
          </cell>
          <cell r="I2984">
            <v>5459</v>
          </cell>
        </row>
        <row r="2985">
          <cell r="A2985">
            <v>43841111</v>
          </cell>
          <cell r="B2985">
            <v>293</v>
          </cell>
          <cell r="C2985">
            <v>118</v>
          </cell>
          <cell r="D2985">
            <v>135</v>
          </cell>
          <cell r="E2985">
            <v>137</v>
          </cell>
          <cell r="F2985">
            <v>3449</v>
          </cell>
          <cell r="G2985">
            <v>0</v>
          </cell>
          <cell r="H2985">
            <v>95</v>
          </cell>
          <cell r="I2985">
            <v>4</v>
          </cell>
        </row>
        <row r="2986">
          <cell r="A2986">
            <v>43841112</v>
          </cell>
          <cell r="B2986">
            <v>0</v>
          </cell>
          <cell r="C2986">
            <v>0</v>
          </cell>
          <cell r="D2986">
            <v>0</v>
          </cell>
          <cell r="E2986">
            <v>0</v>
          </cell>
          <cell r="F2986">
            <v>6</v>
          </cell>
          <cell r="G2986">
            <v>0</v>
          </cell>
          <cell r="H2986">
            <v>0</v>
          </cell>
          <cell r="I2986">
            <v>0</v>
          </cell>
        </row>
        <row r="2987">
          <cell r="A2987">
            <v>44117311</v>
          </cell>
          <cell r="B2987">
            <v>241</v>
          </cell>
          <cell r="C2987">
            <v>75</v>
          </cell>
          <cell r="D2987">
            <v>102</v>
          </cell>
          <cell r="E2987">
            <v>90</v>
          </cell>
          <cell r="F2987">
            <v>6827</v>
          </cell>
          <cell r="G2987">
            <v>0</v>
          </cell>
          <cell r="H2987">
            <v>1166</v>
          </cell>
          <cell r="I2987">
            <v>0</v>
          </cell>
        </row>
        <row r="2988">
          <cell r="A2988">
            <v>44128911</v>
          </cell>
          <cell r="B2988">
            <v>125</v>
          </cell>
          <cell r="C2988">
            <v>417</v>
          </cell>
          <cell r="D2988">
            <v>76</v>
          </cell>
          <cell r="E2988">
            <v>41</v>
          </cell>
          <cell r="F2988">
            <v>4134</v>
          </cell>
          <cell r="G2988">
            <v>129</v>
          </cell>
          <cell r="H2988">
            <v>3077</v>
          </cell>
          <cell r="I2988">
            <v>0</v>
          </cell>
        </row>
        <row r="2989">
          <cell r="B2989">
            <v>659</v>
          </cell>
          <cell r="C2989">
            <v>610</v>
          </cell>
          <cell r="D2989">
            <v>313</v>
          </cell>
          <cell r="E2989">
            <v>268</v>
          </cell>
          <cell r="F2989">
            <v>14416</v>
          </cell>
          <cell r="G2989">
            <v>129</v>
          </cell>
          <cell r="H2989">
            <v>4338</v>
          </cell>
          <cell r="I2989">
            <v>4</v>
          </cell>
        </row>
        <row r="2990">
          <cell r="A2990">
            <v>11067811</v>
          </cell>
          <cell r="B2990">
            <v>73</v>
          </cell>
          <cell r="C2990">
            <v>38</v>
          </cell>
          <cell r="D2990">
            <v>27</v>
          </cell>
          <cell r="E2990">
            <v>43</v>
          </cell>
          <cell r="F2990">
            <v>4360</v>
          </cell>
          <cell r="G2990">
            <v>36</v>
          </cell>
          <cell r="H2990">
            <v>1941</v>
          </cell>
          <cell r="I2990">
            <v>2490</v>
          </cell>
        </row>
        <row r="2991">
          <cell r="A2991">
            <v>20499711</v>
          </cell>
          <cell r="B2991">
            <v>-4</v>
          </cell>
          <cell r="C2991">
            <v>1</v>
          </cell>
          <cell r="D2991">
            <v>-1</v>
          </cell>
          <cell r="E2991">
            <v>5</v>
          </cell>
          <cell r="F2991">
            <v>5201</v>
          </cell>
          <cell r="G2991">
            <v>14</v>
          </cell>
          <cell r="H2991">
            <v>2074</v>
          </cell>
          <cell r="I2991">
            <v>1190</v>
          </cell>
        </row>
        <row r="2992">
          <cell r="A2992">
            <v>44123311</v>
          </cell>
          <cell r="B2992">
            <v>353</v>
          </cell>
          <cell r="C2992">
            <v>224</v>
          </cell>
          <cell r="D2992">
            <v>208</v>
          </cell>
          <cell r="E2992">
            <v>249</v>
          </cell>
          <cell r="F2992">
            <v>5898</v>
          </cell>
          <cell r="G2992">
            <v>0</v>
          </cell>
          <cell r="H2992">
            <v>1159</v>
          </cell>
          <cell r="I2992">
            <v>1918</v>
          </cell>
        </row>
        <row r="2993">
          <cell r="A2993">
            <v>44124911</v>
          </cell>
          <cell r="B2993">
            <v>37</v>
          </cell>
          <cell r="C2993">
            <v>36</v>
          </cell>
          <cell r="D2993">
            <v>20</v>
          </cell>
          <cell r="E2993">
            <v>22</v>
          </cell>
          <cell r="F2993">
            <v>5091</v>
          </cell>
          <cell r="G2993">
            <v>4</v>
          </cell>
          <cell r="H2993">
            <v>8328</v>
          </cell>
          <cell r="I2993">
            <v>0</v>
          </cell>
        </row>
        <row r="2994">
          <cell r="A2994">
            <v>44134711</v>
          </cell>
          <cell r="B2994">
            <v>168</v>
          </cell>
          <cell r="C2994">
            <v>614</v>
          </cell>
          <cell r="D2994">
            <v>73</v>
          </cell>
          <cell r="E2994">
            <v>35</v>
          </cell>
          <cell r="F2994">
            <v>6541</v>
          </cell>
          <cell r="G2994">
            <v>39</v>
          </cell>
          <cell r="H2994">
            <v>5718</v>
          </cell>
          <cell r="I2994">
            <v>0</v>
          </cell>
        </row>
        <row r="2995">
          <cell r="B2995">
            <v>627</v>
          </cell>
          <cell r="C2995">
            <v>913</v>
          </cell>
          <cell r="D2995">
            <v>327</v>
          </cell>
          <cell r="E2995">
            <v>354</v>
          </cell>
          <cell r="F2995">
            <v>27091</v>
          </cell>
          <cell r="G2995">
            <v>93</v>
          </cell>
          <cell r="H2995">
            <v>19220</v>
          </cell>
          <cell r="I2995">
            <v>5598</v>
          </cell>
        </row>
        <row r="2996">
          <cell r="A2996">
            <v>10950711</v>
          </cell>
          <cell r="B2996">
            <v>50</v>
          </cell>
          <cell r="C2996">
            <v>15</v>
          </cell>
          <cell r="D2996">
            <v>41</v>
          </cell>
          <cell r="E2996">
            <v>33</v>
          </cell>
          <cell r="F2996">
            <v>4461</v>
          </cell>
          <cell r="G2996">
            <v>32</v>
          </cell>
          <cell r="H2996">
            <v>2192</v>
          </cell>
          <cell r="I2996">
            <v>600</v>
          </cell>
        </row>
        <row r="2997">
          <cell r="A2997">
            <v>15389611</v>
          </cell>
          <cell r="B2997">
            <v>18</v>
          </cell>
          <cell r="C2997">
            <v>10</v>
          </cell>
          <cell r="D2997">
            <v>13</v>
          </cell>
          <cell r="E2997">
            <v>16</v>
          </cell>
          <cell r="F2997">
            <v>5074</v>
          </cell>
          <cell r="G2997">
            <v>5</v>
          </cell>
          <cell r="H2997">
            <v>1709</v>
          </cell>
          <cell r="I2997">
            <v>0</v>
          </cell>
        </row>
        <row r="2998">
          <cell r="A2998">
            <v>20481611</v>
          </cell>
          <cell r="B2998">
            <v>3</v>
          </cell>
          <cell r="C2998">
            <v>7</v>
          </cell>
          <cell r="D2998">
            <v>5</v>
          </cell>
          <cell r="E2998">
            <v>8</v>
          </cell>
          <cell r="F2998">
            <v>5522</v>
          </cell>
          <cell r="G2998">
            <v>12</v>
          </cell>
          <cell r="H2998">
            <v>2432</v>
          </cell>
          <cell r="I2998">
            <v>576</v>
          </cell>
        </row>
        <row r="2999">
          <cell r="A2999">
            <v>44121311</v>
          </cell>
          <cell r="B2999">
            <v>207</v>
          </cell>
          <cell r="C2999">
            <v>111</v>
          </cell>
          <cell r="D2999">
            <v>114</v>
          </cell>
          <cell r="E2999">
            <v>109</v>
          </cell>
          <cell r="F2999">
            <v>3097</v>
          </cell>
          <cell r="G2999">
            <v>0</v>
          </cell>
          <cell r="H2999">
            <v>164</v>
          </cell>
          <cell r="I2999">
            <v>13</v>
          </cell>
        </row>
        <row r="3000">
          <cell r="A3000">
            <v>44121611</v>
          </cell>
          <cell r="B3000">
            <v>35</v>
          </cell>
          <cell r="C3000">
            <v>36</v>
          </cell>
          <cell r="D3000">
            <v>20</v>
          </cell>
          <cell r="E3000">
            <v>26</v>
          </cell>
          <cell r="F3000">
            <v>5024</v>
          </cell>
          <cell r="G3000">
            <v>11</v>
          </cell>
          <cell r="H3000">
            <v>5482</v>
          </cell>
          <cell r="I3000">
            <v>0</v>
          </cell>
        </row>
        <row r="3001">
          <cell r="A3001">
            <v>44127711</v>
          </cell>
          <cell r="B3001">
            <v>182</v>
          </cell>
          <cell r="C3001">
            <v>524</v>
          </cell>
          <cell r="D3001">
            <v>100</v>
          </cell>
          <cell r="E3001">
            <v>35</v>
          </cell>
          <cell r="F3001">
            <v>5558</v>
          </cell>
          <cell r="G3001">
            <v>66</v>
          </cell>
          <cell r="H3001">
            <v>1496</v>
          </cell>
          <cell r="I3001">
            <v>584</v>
          </cell>
        </row>
        <row r="3002">
          <cell r="A3002">
            <v>46394911</v>
          </cell>
          <cell r="B3002">
            <v>104</v>
          </cell>
          <cell r="C3002">
            <v>424</v>
          </cell>
          <cell r="D3002">
            <v>48</v>
          </cell>
          <cell r="E3002">
            <v>19</v>
          </cell>
          <cell r="F3002">
            <v>4448</v>
          </cell>
          <cell r="G3002">
            <v>54</v>
          </cell>
          <cell r="H3002">
            <v>6691</v>
          </cell>
          <cell r="I3002">
            <v>0</v>
          </cell>
        </row>
        <row r="3003">
          <cell r="B3003">
            <v>599</v>
          </cell>
          <cell r="C3003">
            <v>1127</v>
          </cell>
          <cell r="D3003">
            <v>341</v>
          </cell>
          <cell r="E3003">
            <v>246</v>
          </cell>
          <cell r="F3003">
            <v>33184</v>
          </cell>
          <cell r="G3003">
            <v>180</v>
          </cell>
          <cell r="H3003">
            <v>20166</v>
          </cell>
          <cell r="I3003">
            <v>1773</v>
          </cell>
        </row>
        <row r="3004">
          <cell r="A3004">
            <v>47961211</v>
          </cell>
          <cell r="B3004">
            <v>24</v>
          </cell>
          <cell r="C3004">
            <v>25</v>
          </cell>
          <cell r="D3004">
            <v>19</v>
          </cell>
          <cell r="E3004">
            <v>13</v>
          </cell>
          <cell r="F3004">
            <v>3980</v>
          </cell>
          <cell r="G3004">
            <v>10</v>
          </cell>
          <cell r="H3004">
            <v>14</v>
          </cell>
          <cell r="I3004">
            <v>0</v>
          </cell>
        </row>
        <row r="3005">
          <cell r="A3005">
            <v>47962411</v>
          </cell>
          <cell r="B3005">
            <v>29</v>
          </cell>
          <cell r="C3005">
            <v>13</v>
          </cell>
          <cell r="D3005">
            <v>6</v>
          </cell>
          <cell r="E3005">
            <v>8</v>
          </cell>
          <cell r="F3005">
            <v>3491</v>
          </cell>
          <cell r="G3005">
            <v>0</v>
          </cell>
          <cell r="H3005">
            <v>0</v>
          </cell>
          <cell r="I3005">
            <v>0</v>
          </cell>
        </row>
        <row r="3006">
          <cell r="A3006">
            <v>76643311</v>
          </cell>
          <cell r="B3006">
            <v>0</v>
          </cell>
          <cell r="C3006">
            <v>0</v>
          </cell>
          <cell r="D3006">
            <v>0</v>
          </cell>
          <cell r="E3006">
            <v>0</v>
          </cell>
          <cell r="F3006">
            <v>0</v>
          </cell>
          <cell r="G3006">
            <v>0</v>
          </cell>
          <cell r="H3006">
            <v>0</v>
          </cell>
          <cell r="I3006">
            <v>0</v>
          </cell>
        </row>
        <row r="3007">
          <cell r="B3007">
            <v>53</v>
          </cell>
          <cell r="C3007">
            <v>38</v>
          </cell>
          <cell r="D3007">
            <v>25</v>
          </cell>
          <cell r="E3007">
            <v>21</v>
          </cell>
          <cell r="F3007">
            <v>7471</v>
          </cell>
          <cell r="G3007">
            <v>10</v>
          </cell>
          <cell r="H3007">
            <v>14</v>
          </cell>
          <cell r="I3007">
            <v>0</v>
          </cell>
        </row>
        <row r="3008">
          <cell r="A3008">
            <v>92716611</v>
          </cell>
          <cell r="B3008">
            <v>77</v>
          </cell>
          <cell r="C3008">
            <v>74</v>
          </cell>
          <cell r="D3008">
            <v>73</v>
          </cell>
          <cell r="E3008">
            <v>65</v>
          </cell>
          <cell r="F3008">
            <v>3153</v>
          </cell>
          <cell r="G3008">
            <v>0</v>
          </cell>
          <cell r="H3008">
            <v>0</v>
          </cell>
          <cell r="I3008">
            <v>0</v>
          </cell>
        </row>
        <row r="3009">
          <cell r="A3009">
            <v>92714511</v>
          </cell>
          <cell r="B3009">
            <v>113</v>
          </cell>
          <cell r="C3009">
            <v>88</v>
          </cell>
          <cell r="D3009">
            <v>80</v>
          </cell>
          <cell r="E3009">
            <v>83</v>
          </cell>
          <cell r="F3009">
            <v>3476</v>
          </cell>
          <cell r="G3009">
            <v>0</v>
          </cell>
          <cell r="H3009">
            <v>0</v>
          </cell>
          <cell r="I3009">
            <v>0</v>
          </cell>
        </row>
        <row r="3010">
          <cell r="A3010">
            <v>57543211</v>
          </cell>
          <cell r="B3010">
            <v>124</v>
          </cell>
          <cell r="C3010">
            <v>103</v>
          </cell>
          <cell r="D3010">
            <v>148</v>
          </cell>
          <cell r="E3010">
            <v>154</v>
          </cell>
          <cell r="F3010">
            <v>2349</v>
          </cell>
          <cell r="G3010">
            <v>0</v>
          </cell>
          <cell r="H3010">
            <v>0</v>
          </cell>
          <cell r="I3010">
            <v>0</v>
          </cell>
        </row>
        <row r="3011">
          <cell r="B3011">
            <v>314</v>
          </cell>
          <cell r="C3011">
            <v>265</v>
          </cell>
          <cell r="D3011">
            <v>301</v>
          </cell>
          <cell r="E3011">
            <v>302</v>
          </cell>
          <cell r="F3011">
            <v>8978</v>
          </cell>
          <cell r="G3011">
            <v>0</v>
          </cell>
          <cell r="H3011">
            <v>0</v>
          </cell>
          <cell r="I3011">
            <v>0</v>
          </cell>
        </row>
        <row r="3012">
          <cell r="A3012">
            <v>11089211</v>
          </cell>
          <cell r="B3012">
            <v>11</v>
          </cell>
          <cell r="C3012">
            <v>12</v>
          </cell>
          <cell r="D3012">
            <v>7</v>
          </cell>
          <cell r="E3012">
            <v>14</v>
          </cell>
          <cell r="F3012">
            <v>4595</v>
          </cell>
          <cell r="G3012">
            <v>5</v>
          </cell>
          <cell r="H3012">
            <v>769</v>
          </cell>
          <cell r="I3012">
            <v>0</v>
          </cell>
        </row>
        <row r="3013">
          <cell r="A3013">
            <v>11091211</v>
          </cell>
          <cell r="B3013">
            <v>7</v>
          </cell>
          <cell r="C3013">
            <v>10</v>
          </cell>
          <cell r="D3013">
            <v>12</v>
          </cell>
          <cell r="E3013">
            <v>11</v>
          </cell>
          <cell r="F3013">
            <v>4461</v>
          </cell>
          <cell r="G3013">
            <v>10</v>
          </cell>
          <cell r="H3013">
            <v>1286</v>
          </cell>
          <cell r="I3013">
            <v>0</v>
          </cell>
        </row>
        <row r="3014">
          <cell r="A3014">
            <v>11133811</v>
          </cell>
          <cell r="B3014">
            <v>8</v>
          </cell>
          <cell r="C3014">
            <v>4</v>
          </cell>
          <cell r="D3014">
            <v>4</v>
          </cell>
          <cell r="E3014">
            <v>5</v>
          </cell>
          <cell r="F3014">
            <v>4810</v>
          </cell>
          <cell r="G3014">
            <v>3</v>
          </cell>
          <cell r="H3014">
            <v>1255</v>
          </cell>
          <cell r="I3014">
            <v>25</v>
          </cell>
        </row>
        <row r="3015">
          <cell r="A3015">
            <v>11170011</v>
          </cell>
          <cell r="B3015">
            <v>0</v>
          </cell>
          <cell r="C3015">
            <v>0</v>
          </cell>
          <cell r="D3015">
            <v>0</v>
          </cell>
          <cell r="E3015">
            <v>0</v>
          </cell>
          <cell r="F3015">
            <v>0</v>
          </cell>
          <cell r="G3015">
            <v>0</v>
          </cell>
          <cell r="H3015">
            <v>0</v>
          </cell>
          <cell r="I3015">
            <v>0</v>
          </cell>
        </row>
        <row r="3016">
          <cell r="A3016">
            <v>11272711</v>
          </cell>
          <cell r="B3016">
            <v>31</v>
          </cell>
          <cell r="C3016">
            <v>280</v>
          </cell>
          <cell r="D3016">
            <v>4</v>
          </cell>
          <cell r="E3016">
            <v>4</v>
          </cell>
          <cell r="F3016">
            <v>4957</v>
          </cell>
          <cell r="G3016">
            <v>13</v>
          </cell>
          <cell r="H3016">
            <v>1047</v>
          </cell>
          <cell r="I3016">
            <v>7</v>
          </cell>
        </row>
        <row r="3017">
          <cell r="A3017">
            <v>11274111</v>
          </cell>
          <cell r="B3017">
            <v>95</v>
          </cell>
          <cell r="C3017">
            <v>425</v>
          </cell>
          <cell r="D3017">
            <v>41</v>
          </cell>
          <cell r="E3017">
            <v>33</v>
          </cell>
          <cell r="F3017">
            <v>4338</v>
          </cell>
          <cell r="G3017">
            <v>110</v>
          </cell>
          <cell r="H3017">
            <v>622</v>
          </cell>
          <cell r="I3017">
            <v>35</v>
          </cell>
        </row>
        <row r="3018">
          <cell r="A3018">
            <v>11277211</v>
          </cell>
          <cell r="B3018">
            <v>39</v>
          </cell>
          <cell r="C3018">
            <v>208</v>
          </cell>
          <cell r="D3018">
            <v>23</v>
          </cell>
          <cell r="E3018">
            <v>5</v>
          </cell>
          <cell r="F3018">
            <v>4335</v>
          </cell>
          <cell r="G3018">
            <v>13</v>
          </cell>
          <cell r="H3018">
            <v>1886</v>
          </cell>
          <cell r="I3018">
            <v>287</v>
          </cell>
        </row>
        <row r="3019">
          <cell r="A3019">
            <v>11281111</v>
          </cell>
          <cell r="B3019">
            <v>41</v>
          </cell>
          <cell r="C3019">
            <v>291</v>
          </cell>
          <cell r="D3019">
            <v>20</v>
          </cell>
          <cell r="E3019">
            <v>8</v>
          </cell>
          <cell r="F3019">
            <v>4421</v>
          </cell>
          <cell r="G3019">
            <v>15</v>
          </cell>
          <cell r="H3019">
            <v>1320</v>
          </cell>
          <cell r="I3019">
            <v>121</v>
          </cell>
        </row>
        <row r="3020">
          <cell r="A3020">
            <v>25579311</v>
          </cell>
          <cell r="B3020">
            <v>5</v>
          </cell>
          <cell r="C3020">
            <v>7</v>
          </cell>
          <cell r="D3020">
            <v>8</v>
          </cell>
          <cell r="E3020">
            <v>3</v>
          </cell>
          <cell r="F3020">
            <v>4159</v>
          </cell>
          <cell r="G3020">
            <v>13</v>
          </cell>
          <cell r="H3020">
            <v>1215</v>
          </cell>
          <cell r="I3020">
            <v>0</v>
          </cell>
        </row>
        <row r="3021">
          <cell r="B3021">
            <v>237</v>
          </cell>
          <cell r="C3021">
            <v>1237</v>
          </cell>
          <cell r="D3021">
            <v>119</v>
          </cell>
          <cell r="E3021">
            <v>83</v>
          </cell>
          <cell r="F3021">
            <v>36076</v>
          </cell>
          <cell r="G3021">
            <v>182</v>
          </cell>
          <cell r="H3021">
            <v>9400</v>
          </cell>
          <cell r="I3021">
            <v>475</v>
          </cell>
        </row>
        <row r="3022">
          <cell r="A3022">
            <v>54078711</v>
          </cell>
          <cell r="B3022">
            <v>0</v>
          </cell>
          <cell r="C3022">
            <v>0</v>
          </cell>
          <cell r="D3022">
            <v>0</v>
          </cell>
          <cell r="E3022">
            <v>0</v>
          </cell>
          <cell r="F3022">
            <v>0</v>
          </cell>
          <cell r="G3022">
            <v>0</v>
          </cell>
          <cell r="H3022">
            <v>0</v>
          </cell>
          <cell r="I3022">
            <v>100</v>
          </cell>
        </row>
        <row r="3023">
          <cell r="A3023">
            <v>2044811</v>
          </cell>
          <cell r="B3023">
            <v>0</v>
          </cell>
          <cell r="C3023">
            <v>0</v>
          </cell>
          <cell r="D3023">
            <v>0</v>
          </cell>
          <cell r="E3023">
            <v>0</v>
          </cell>
          <cell r="F3023">
            <v>0</v>
          </cell>
          <cell r="G3023">
            <v>0</v>
          </cell>
          <cell r="H3023">
            <v>0</v>
          </cell>
          <cell r="I3023">
            <v>0</v>
          </cell>
        </row>
        <row r="3024">
          <cell r="A3024">
            <v>4131911</v>
          </cell>
          <cell r="B3024">
            <v>0</v>
          </cell>
          <cell r="C3024">
            <v>0</v>
          </cell>
          <cell r="D3024">
            <v>0</v>
          </cell>
          <cell r="E3024">
            <v>0</v>
          </cell>
          <cell r="F3024">
            <v>2</v>
          </cell>
          <cell r="G3024">
            <v>0</v>
          </cell>
          <cell r="H3024">
            <v>0</v>
          </cell>
          <cell r="I3024">
            <v>0</v>
          </cell>
        </row>
        <row r="3025">
          <cell r="A3025">
            <v>4171811</v>
          </cell>
          <cell r="B3025">
            <v>0</v>
          </cell>
          <cell r="C3025">
            <v>0</v>
          </cell>
          <cell r="D3025">
            <v>0</v>
          </cell>
          <cell r="E3025">
            <v>0</v>
          </cell>
          <cell r="F3025">
            <v>4</v>
          </cell>
          <cell r="G3025">
            <v>0</v>
          </cell>
          <cell r="H3025">
            <v>0</v>
          </cell>
          <cell r="I3025">
            <v>0</v>
          </cell>
        </row>
        <row r="3026">
          <cell r="A3026">
            <v>7161311</v>
          </cell>
          <cell r="B3026">
            <v>1</v>
          </cell>
          <cell r="C3026">
            <v>0</v>
          </cell>
          <cell r="D3026">
            <v>0</v>
          </cell>
          <cell r="E3026">
            <v>0</v>
          </cell>
          <cell r="F3026">
            <v>2</v>
          </cell>
          <cell r="G3026">
            <v>0</v>
          </cell>
          <cell r="H3026">
            <v>0</v>
          </cell>
          <cell r="I3026">
            <v>0</v>
          </cell>
        </row>
        <row r="3027">
          <cell r="A3027">
            <v>8112312</v>
          </cell>
          <cell r="B3027">
            <v>0</v>
          </cell>
          <cell r="C3027">
            <v>0</v>
          </cell>
          <cell r="D3027">
            <v>0</v>
          </cell>
          <cell r="E3027">
            <v>0</v>
          </cell>
          <cell r="F3027">
            <v>1</v>
          </cell>
          <cell r="G3027">
            <v>0</v>
          </cell>
          <cell r="H3027">
            <v>0</v>
          </cell>
          <cell r="I3027">
            <v>0</v>
          </cell>
        </row>
        <row r="3028">
          <cell r="A3028">
            <v>9479911</v>
          </cell>
          <cell r="B3028">
            <v>0</v>
          </cell>
          <cell r="C3028">
            <v>0</v>
          </cell>
          <cell r="D3028">
            <v>0</v>
          </cell>
          <cell r="E3028">
            <v>0</v>
          </cell>
          <cell r="F3028">
            <v>1100</v>
          </cell>
          <cell r="G3028">
            <v>0</v>
          </cell>
          <cell r="H3028">
            <v>22</v>
          </cell>
          <cell r="I3028">
            <v>0</v>
          </cell>
        </row>
        <row r="3029">
          <cell r="A3029">
            <v>9697612</v>
          </cell>
          <cell r="B3029">
            <v>0</v>
          </cell>
          <cell r="C3029">
            <v>0</v>
          </cell>
          <cell r="D3029">
            <v>0</v>
          </cell>
          <cell r="E3029">
            <v>0</v>
          </cell>
          <cell r="F3029">
            <v>995</v>
          </cell>
          <cell r="G3029">
            <v>0</v>
          </cell>
          <cell r="H3029">
            <v>7</v>
          </cell>
          <cell r="I3029">
            <v>0</v>
          </cell>
        </row>
        <row r="3030">
          <cell r="A3030">
            <v>9799412</v>
          </cell>
          <cell r="B3030">
            <v>0</v>
          </cell>
          <cell r="C3030">
            <v>0</v>
          </cell>
          <cell r="D3030">
            <v>0</v>
          </cell>
          <cell r="E3030">
            <v>0</v>
          </cell>
          <cell r="F3030">
            <v>971</v>
          </cell>
          <cell r="G3030">
            <v>0</v>
          </cell>
          <cell r="H3030">
            <v>95</v>
          </cell>
          <cell r="I3030">
            <v>0</v>
          </cell>
        </row>
        <row r="3031">
          <cell r="A3031">
            <v>9800512</v>
          </cell>
          <cell r="B3031">
            <v>0</v>
          </cell>
          <cell r="C3031">
            <v>0</v>
          </cell>
          <cell r="D3031">
            <v>0</v>
          </cell>
          <cell r="E3031">
            <v>0</v>
          </cell>
          <cell r="F3031">
            <v>976</v>
          </cell>
          <cell r="G3031">
            <v>0</v>
          </cell>
          <cell r="H3031">
            <v>98</v>
          </cell>
          <cell r="I3031">
            <v>0</v>
          </cell>
        </row>
        <row r="3032">
          <cell r="A3032">
            <v>10875812</v>
          </cell>
          <cell r="B3032">
            <v>0</v>
          </cell>
          <cell r="C3032">
            <v>0</v>
          </cell>
          <cell r="D3032">
            <v>0</v>
          </cell>
          <cell r="E3032">
            <v>0</v>
          </cell>
          <cell r="F3032">
            <v>1116</v>
          </cell>
          <cell r="G3032">
            <v>0</v>
          </cell>
          <cell r="H3032">
            <v>25</v>
          </cell>
          <cell r="I3032">
            <v>0</v>
          </cell>
        </row>
        <row r="3033">
          <cell r="A3033">
            <v>12627311</v>
          </cell>
          <cell r="B3033">
            <v>0</v>
          </cell>
          <cell r="C3033">
            <v>0</v>
          </cell>
          <cell r="D3033">
            <v>0</v>
          </cell>
          <cell r="E3033">
            <v>0</v>
          </cell>
          <cell r="F3033">
            <v>953</v>
          </cell>
          <cell r="G3033">
            <v>0</v>
          </cell>
          <cell r="H3033">
            <v>64</v>
          </cell>
          <cell r="I3033">
            <v>0</v>
          </cell>
        </row>
        <row r="3034">
          <cell r="A3034">
            <v>12881112</v>
          </cell>
          <cell r="B3034">
            <v>0</v>
          </cell>
          <cell r="C3034">
            <v>0</v>
          </cell>
          <cell r="D3034">
            <v>0</v>
          </cell>
          <cell r="E3034">
            <v>0</v>
          </cell>
          <cell r="F3034">
            <v>1028</v>
          </cell>
          <cell r="G3034">
            <v>0</v>
          </cell>
          <cell r="H3034">
            <v>11</v>
          </cell>
          <cell r="I3034">
            <v>0</v>
          </cell>
        </row>
        <row r="3035">
          <cell r="A3035">
            <v>15432811</v>
          </cell>
          <cell r="B3035">
            <v>0</v>
          </cell>
          <cell r="C3035">
            <v>0</v>
          </cell>
          <cell r="D3035">
            <v>0</v>
          </cell>
          <cell r="E3035">
            <v>0</v>
          </cell>
          <cell r="F3035">
            <v>6</v>
          </cell>
          <cell r="G3035">
            <v>0</v>
          </cell>
          <cell r="H3035">
            <v>0</v>
          </cell>
          <cell r="I3035">
            <v>0</v>
          </cell>
        </row>
        <row r="3036">
          <cell r="A3036">
            <v>15637311</v>
          </cell>
          <cell r="B3036">
            <v>1</v>
          </cell>
          <cell r="C3036">
            <v>0</v>
          </cell>
          <cell r="D3036">
            <v>0</v>
          </cell>
          <cell r="E3036">
            <v>0</v>
          </cell>
          <cell r="F3036">
            <v>13</v>
          </cell>
          <cell r="G3036">
            <v>0</v>
          </cell>
          <cell r="H3036">
            <v>49</v>
          </cell>
          <cell r="I3036">
            <v>0</v>
          </cell>
        </row>
        <row r="3037">
          <cell r="A3037">
            <v>15923711</v>
          </cell>
          <cell r="B3037">
            <v>0</v>
          </cell>
          <cell r="C3037">
            <v>0</v>
          </cell>
          <cell r="D3037">
            <v>0</v>
          </cell>
          <cell r="E3037">
            <v>0</v>
          </cell>
          <cell r="F3037">
            <v>7</v>
          </cell>
          <cell r="G3037">
            <v>0</v>
          </cell>
          <cell r="H3037">
            <v>0</v>
          </cell>
          <cell r="I3037">
            <v>0</v>
          </cell>
        </row>
        <row r="3038">
          <cell r="A3038">
            <v>17617411</v>
          </cell>
          <cell r="B3038">
            <v>0</v>
          </cell>
          <cell r="C3038">
            <v>0</v>
          </cell>
          <cell r="D3038">
            <v>0</v>
          </cell>
          <cell r="E3038">
            <v>0</v>
          </cell>
          <cell r="F3038">
            <v>1024</v>
          </cell>
          <cell r="G3038">
            <v>0</v>
          </cell>
          <cell r="H3038">
            <v>18</v>
          </cell>
          <cell r="I3038">
            <v>0</v>
          </cell>
        </row>
        <row r="3039">
          <cell r="A3039">
            <v>17682711</v>
          </cell>
          <cell r="B3039">
            <v>0</v>
          </cell>
          <cell r="C3039">
            <v>0</v>
          </cell>
          <cell r="D3039">
            <v>0</v>
          </cell>
          <cell r="E3039">
            <v>0</v>
          </cell>
          <cell r="F3039">
            <v>1023</v>
          </cell>
          <cell r="G3039">
            <v>0</v>
          </cell>
          <cell r="H3039">
            <v>4</v>
          </cell>
          <cell r="I3039">
            <v>0</v>
          </cell>
        </row>
        <row r="3040">
          <cell r="A3040">
            <v>17684811</v>
          </cell>
          <cell r="B3040">
            <v>0</v>
          </cell>
          <cell r="C3040">
            <v>0</v>
          </cell>
          <cell r="D3040">
            <v>0</v>
          </cell>
          <cell r="E3040">
            <v>0</v>
          </cell>
          <cell r="F3040">
            <v>844</v>
          </cell>
          <cell r="G3040">
            <v>0</v>
          </cell>
          <cell r="H3040">
            <v>336</v>
          </cell>
          <cell r="I3040">
            <v>0</v>
          </cell>
        </row>
        <row r="3041">
          <cell r="A3041">
            <v>17888511</v>
          </cell>
          <cell r="B3041">
            <v>0</v>
          </cell>
          <cell r="C3041">
            <v>0</v>
          </cell>
          <cell r="D3041">
            <v>0</v>
          </cell>
          <cell r="E3041">
            <v>0</v>
          </cell>
          <cell r="F3041">
            <v>1003</v>
          </cell>
          <cell r="G3041">
            <v>0</v>
          </cell>
          <cell r="H3041">
            <v>59</v>
          </cell>
          <cell r="I3041">
            <v>0</v>
          </cell>
        </row>
        <row r="3042">
          <cell r="A3042">
            <v>17888711</v>
          </cell>
          <cell r="B3042">
            <v>0</v>
          </cell>
          <cell r="C3042">
            <v>0</v>
          </cell>
          <cell r="D3042">
            <v>0</v>
          </cell>
          <cell r="E3042">
            <v>0</v>
          </cell>
          <cell r="F3042">
            <v>1020</v>
          </cell>
          <cell r="G3042">
            <v>0</v>
          </cell>
          <cell r="H3042">
            <v>29</v>
          </cell>
          <cell r="I3042">
            <v>0</v>
          </cell>
        </row>
        <row r="3043">
          <cell r="A3043">
            <v>17970811</v>
          </cell>
          <cell r="B3043">
            <v>0</v>
          </cell>
          <cell r="C3043">
            <v>0</v>
          </cell>
          <cell r="D3043">
            <v>0</v>
          </cell>
          <cell r="E3043">
            <v>0</v>
          </cell>
          <cell r="F3043">
            <v>976</v>
          </cell>
          <cell r="G3043">
            <v>0</v>
          </cell>
          <cell r="H3043">
            <v>3</v>
          </cell>
          <cell r="I3043">
            <v>0</v>
          </cell>
        </row>
        <row r="3044">
          <cell r="A3044">
            <v>18127111</v>
          </cell>
          <cell r="B3044">
            <v>0</v>
          </cell>
          <cell r="C3044">
            <v>0</v>
          </cell>
          <cell r="D3044">
            <v>0</v>
          </cell>
          <cell r="E3044">
            <v>0</v>
          </cell>
          <cell r="F3044">
            <v>1003</v>
          </cell>
          <cell r="G3044">
            <v>0</v>
          </cell>
          <cell r="H3044">
            <v>40</v>
          </cell>
          <cell r="I3044">
            <v>0</v>
          </cell>
        </row>
        <row r="3045">
          <cell r="A3045">
            <v>18158711</v>
          </cell>
          <cell r="B3045">
            <v>0</v>
          </cell>
          <cell r="C3045">
            <v>0</v>
          </cell>
          <cell r="D3045">
            <v>0</v>
          </cell>
          <cell r="E3045">
            <v>0</v>
          </cell>
          <cell r="F3045">
            <v>1024</v>
          </cell>
          <cell r="G3045">
            <v>0</v>
          </cell>
          <cell r="H3045">
            <v>11</v>
          </cell>
          <cell r="I3045">
            <v>0</v>
          </cell>
        </row>
        <row r="3046">
          <cell r="A3046">
            <v>18202811</v>
          </cell>
          <cell r="B3046">
            <v>0</v>
          </cell>
          <cell r="C3046">
            <v>0</v>
          </cell>
          <cell r="D3046">
            <v>0</v>
          </cell>
          <cell r="E3046">
            <v>0</v>
          </cell>
          <cell r="F3046">
            <v>926</v>
          </cell>
          <cell r="G3046">
            <v>0</v>
          </cell>
          <cell r="H3046">
            <v>5</v>
          </cell>
          <cell r="I3046">
            <v>0</v>
          </cell>
        </row>
        <row r="3047">
          <cell r="A3047">
            <v>18207211</v>
          </cell>
          <cell r="B3047">
            <v>0</v>
          </cell>
          <cell r="C3047">
            <v>0</v>
          </cell>
          <cell r="D3047">
            <v>0</v>
          </cell>
          <cell r="E3047">
            <v>0</v>
          </cell>
          <cell r="F3047">
            <v>1020</v>
          </cell>
          <cell r="G3047">
            <v>0</v>
          </cell>
          <cell r="H3047">
            <v>10</v>
          </cell>
          <cell r="I3047">
            <v>0</v>
          </cell>
        </row>
        <row r="3048">
          <cell r="A3048">
            <v>18226811</v>
          </cell>
          <cell r="B3048">
            <v>0</v>
          </cell>
          <cell r="C3048">
            <v>0</v>
          </cell>
          <cell r="D3048">
            <v>0</v>
          </cell>
          <cell r="E3048">
            <v>0</v>
          </cell>
          <cell r="F3048">
            <v>941</v>
          </cell>
          <cell r="G3048">
            <v>0</v>
          </cell>
          <cell r="H3048">
            <v>34</v>
          </cell>
          <cell r="I3048">
            <v>0</v>
          </cell>
        </row>
        <row r="3049">
          <cell r="A3049">
            <v>18504111</v>
          </cell>
          <cell r="B3049">
            <v>0</v>
          </cell>
          <cell r="C3049">
            <v>0</v>
          </cell>
          <cell r="D3049">
            <v>0</v>
          </cell>
          <cell r="E3049">
            <v>0</v>
          </cell>
          <cell r="F3049">
            <v>930</v>
          </cell>
          <cell r="G3049">
            <v>0</v>
          </cell>
          <cell r="H3049">
            <v>3</v>
          </cell>
          <cell r="I3049">
            <v>0</v>
          </cell>
        </row>
        <row r="3050">
          <cell r="A3050">
            <v>18706211</v>
          </cell>
          <cell r="B3050">
            <v>0</v>
          </cell>
          <cell r="C3050">
            <v>0</v>
          </cell>
          <cell r="D3050">
            <v>0</v>
          </cell>
          <cell r="E3050">
            <v>0</v>
          </cell>
          <cell r="F3050">
            <v>931</v>
          </cell>
          <cell r="G3050">
            <v>0</v>
          </cell>
          <cell r="H3050">
            <v>9</v>
          </cell>
          <cell r="I3050">
            <v>0</v>
          </cell>
        </row>
        <row r="3051">
          <cell r="A3051">
            <v>19063811</v>
          </cell>
          <cell r="B3051">
            <v>0</v>
          </cell>
          <cell r="C3051">
            <v>0</v>
          </cell>
          <cell r="D3051">
            <v>0</v>
          </cell>
          <cell r="E3051">
            <v>0</v>
          </cell>
          <cell r="F3051">
            <v>927</v>
          </cell>
          <cell r="G3051">
            <v>0</v>
          </cell>
          <cell r="H3051">
            <v>11</v>
          </cell>
          <cell r="I3051">
            <v>0</v>
          </cell>
        </row>
        <row r="3052">
          <cell r="A3052">
            <v>19299911</v>
          </cell>
          <cell r="B3052">
            <v>0</v>
          </cell>
          <cell r="C3052">
            <v>0</v>
          </cell>
          <cell r="D3052">
            <v>0</v>
          </cell>
          <cell r="E3052">
            <v>0</v>
          </cell>
          <cell r="F3052">
            <v>1011</v>
          </cell>
          <cell r="G3052">
            <v>0</v>
          </cell>
          <cell r="H3052">
            <v>10</v>
          </cell>
          <cell r="I3052">
            <v>0</v>
          </cell>
        </row>
        <row r="3053">
          <cell r="A3053">
            <v>19306111</v>
          </cell>
          <cell r="B3053">
            <v>0</v>
          </cell>
          <cell r="C3053">
            <v>0</v>
          </cell>
          <cell r="D3053">
            <v>0</v>
          </cell>
          <cell r="E3053">
            <v>0</v>
          </cell>
          <cell r="F3053">
            <v>934</v>
          </cell>
          <cell r="G3053">
            <v>0</v>
          </cell>
          <cell r="H3053">
            <v>6</v>
          </cell>
          <cell r="I3053">
            <v>0</v>
          </cell>
        </row>
        <row r="3054">
          <cell r="A3054">
            <v>19306911</v>
          </cell>
          <cell r="B3054">
            <v>0</v>
          </cell>
          <cell r="C3054">
            <v>0</v>
          </cell>
          <cell r="D3054">
            <v>0</v>
          </cell>
          <cell r="E3054">
            <v>0</v>
          </cell>
          <cell r="F3054">
            <v>942</v>
          </cell>
          <cell r="G3054">
            <v>0</v>
          </cell>
          <cell r="H3054">
            <v>0</v>
          </cell>
          <cell r="I3054">
            <v>0</v>
          </cell>
        </row>
        <row r="3055">
          <cell r="A3055">
            <v>19340611</v>
          </cell>
          <cell r="B3055">
            <v>0</v>
          </cell>
          <cell r="C3055">
            <v>0</v>
          </cell>
          <cell r="D3055">
            <v>0</v>
          </cell>
          <cell r="E3055">
            <v>0</v>
          </cell>
          <cell r="F3055">
            <v>930</v>
          </cell>
          <cell r="G3055">
            <v>0</v>
          </cell>
          <cell r="H3055">
            <v>36</v>
          </cell>
          <cell r="I3055">
            <v>0</v>
          </cell>
        </row>
        <row r="3056">
          <cell r="A3056">
            <v>19346011</v>
          </cell>
          <cell r="B3056">
            <v>0</v>
          </cell>
          <cell r="C3056">
            <v>0</v>
          </cell>
          <cell r="D3056">
            <v>0</v>
          </cell>
          <cell r="E3056">
            <v>0</v>
          </cell>
          <cell r="F3056">
            <v>928</v>
          </cell>
          <cell r="G3056">
            <v>0</v>
          </cell>
          <cell r="H3056">
            <v>27</v>
          </cell>
          <cell r="I3056">
            <v>0</v>
          </cell>
        </row>
        <row r="3057">
          <cell r="A3057">
            <v>19403611</v>
          </cell>
          <cell r="B3057">
            <v>0</v>
          </cell>
          <cell r="C3057">
            <v>0</v>
          </cell>
          <cell r="D3057">
            <v>0</v>
          </cell>
          <cell r="E3057">
            <v>0</v>
          </cell>
          <cell r="F3057">
            <v>1066</v>
          </cell>
          <cell r="G3057">
            <v>0</v>
          </cell>
          <cell r="H3057">
            <v>23</v>
          </cell>
          <cell r="I3057">
            <v>0</v>
          </cell>
        </row>
        <row r="3058">
          <cell r="A3058">
            <v>19407211</v>
          </cell>
          <cell r="B3058">
            <v>0</v>
          </cell>
          <cell r="C3058">
            <v>0</v>
          </cell>
          <cell r="D3058">
            <v>-1</v>
          </cell>
          <cell r="E3058">
            <v>0</v>
          </cell>
          <cell r="F3058">
            <v>940</v>
          </cell>
          <cell r="G3058">
            <v>0</v>
          </cell>
          <cell r="H3058">
            <v>27</v>
          </cell>
          <cell r="I3058">
            <v>0</v>
          </cell>
        </row>
        <row r="3059">
          <cell r="A3059">
            <v>20803411</v>
          </cell>
          <cell r="B3059">
            <v>0</v>
          </cell>
          <cell r="C3059">
            <v>0</v>
          </cell>
          <cell r="D3059">
            <v>0</v>
          </cell>
          <cell r="E3059">
            <v>0</v>
          </cell>
          <cell r="F3059">
            <v>16</v>
          </cell>
          <cell r="G3059">
            <v>1</v>
          </cell>
          <cell r="H3059">
            <v>0</v>
          </cell>
          <cell r="I3059">
            <v>0</v>
          </cell>
        </row>
        <row r="3060">
          <cell r="A3060">
            <v>20863211</v>
          </cell>
          <cell r="B3060">
            <v>0</v>
          </cell>
          <cell r="C3060">
            <v>0</v>
          </cell>
          <cell r="D3060">
            <v>0</v>
          </cell>
          <cell r="E3060">
            <v>0</v>
          </cell>
          <cell r="F3060">
            <v>16</v>
          </cell>
          <cell r="G3060">
            <v>0</v>
          </cell>
          <cell r="H3060">
            <v>0</v>
          </cell>
          <cell r="I3060">
            <v>0</v>
          </cell>
        </row>
        <row r="3061">
          <cell r="A3061">
            <v>22153111</v>
          </cell>
          <cell r="B3061">
            <v>0</v>
          </cell>
          <cell r="C3061">
            <v>0</v>
          </cell>
          <cell r="D3061">
            <v>0</v>
          </cell>
          <cell r="E3061">
            <v>0</v>
          </cell>
          <cell r="F3061">
            <v>2</v>
          </cell>
          <cell r="G3061">
            <v>0</v>
          </cell>
          <cell r="H3061">
            <v>1277</v>
          </cell>
          <cell r="I3061">
            <v>0</v>
          </cell>
        </row>
        <row r="3062">
          <cell r="A3062">
            <v>22188911</v>
          </cell>
          <cell r="B3062">
            <v>0</v>
          </cell>
          <cell r="C3062">
            <v>0</v>
          </cell>
          <cell r="D3062">
            <v>0</v>
          </cell>
          <cell r="E3062">
            <v>0</v>
          </cell>
          <cell r="F3062">
            <v>818</v>
          </cell>
          <cell r="G3062">
            <v>0</v>
          </cell>
          <cell r="H3062">
            <v>404</v>
          </cell>
          <cell r="I3062">
            <v>0</v>
          </cell>
        </row>
        <row r="3063">
          <cell r="A3063">
            <v>22192811</v>
          </cell>
          <cell r="B3063">
            <v>0</v>
          </cell>
          <cell r="C3063">
            <v>0</v>
          </cell>
          <cell r="D3063">
            <v>0</v>
          </cell>
          <cell r="E3063">
            <v>0</v>
          </cell>
          <cell r="F3063">
            <v>3</v>
          </cell>
          <cell r="G3063">
            <v>0</v>
          </cell>
          <cell r="H3063">
            <v>1277</v>
          </cell>
          <cell r="I3063">
            <v>0</v>
          </cell>
        </row>
        <row r="3064">
          <cell r="A3064">
            <v>22225111</v>
          </cell>
          <cell r="B3064">
            <v>0</v>
          </cell>
          <cell r="C3064">
            <v>0</v>
          </cell>
          <cell r="D3064">
            <v>0</v>
          </cell>
          <cell r="E3064">
            <v>0</v>
          </cell>
          <cell r="F3064">
            <v>0</v>
          </cell>
          <cell r="G3064">
            <v>0</v>
          </cell>
          <cell r="H3064">
            <v>1254</v>
          </cell>
          <cell r="I3064">
            <v>0</v>
          </cell>
        </row>
        <row r="3065">
          <cell r="A3065">
            <v>24331711</v>
          </cell>
          <cell r="B3065">
            <v>0</v>
          </cell>
          <cell r="C3065">
            <v>0</v>
          </cell>
          <cell r="D3065">
            <v>0</v>
          </cell>
          <cell r="E3065">
            <v>0</v>
          </cell>
          <cell r="F3065">
            <v>1006</v>
          </cell>
          <cell r="G3065">
            <v>0</v>
          </cell>
          <cell r="H3065">
            <v>16</v>
          </cell>
          <cell r="I3065">
            <v>0</v>
          </cell>
        </row>
        <row r="3066">
          <cell r="A3066">
            <v>24612211</v>
          </cell>
          <cell r="B3066">
            <v>0</v>
          </cell>
          <cell r="C3066">
            <v>0</v>
          </cell>
          <cell r="D3066">
            <v>0</v>
          </cell>
          <cell r="E3066">
            <v>0</v>
          </cell>
          <cell r="F3066">
            <v>2</v>
          </cell>
          <cell r="G3066">
            <v>0</v>
          </cell>
          <cell r="H3066">
            <v>3</v>
          </cell>
          <cell r="I3066">
            <v>0</v>
          </cell>
        </row>
        <row r="3067">
          <cell r="A3067">
            <v>25907411</v>
          </cell>
          <cell r="B3067">
            <v>0</v>
          </cell>
          <cell r="C3067">
            <v>0</v>
          </cell>
          <cell r="D3067">
            <v>0</v>
          </cell>
          <cell r="E3067">
            <v>0</v>
          </cell>
          <cell r="F3067">
            <v>2</v>
          </cell>
          <cell r="G3067">
            <v>0</v>
          </cell>
          <cell r="H3067">
            <v>0</v>
          </cell>
          <cell r="I3067">
            <v>0</v>
          </cell>
        </row>
        <row r="3068">
          <cell r="A3068">
            <v>25917111</v>
          </cell>
          <cell r="B3068">
            <v>0</v>
          </cell>
          <cell r="C3068">
            <v>0</v>
          </cell>
          <cell r="D3068">
            <v>0</v>
          </cell>
          <cell r="E3068">
            <v>0</v>
          </cell>
          <cell r="F3068">
            <v>3</v>
          </cell>
          <cell r="G3068">
            <v>0</v>
          </cell>
          <cell r="H3068">
            <v>0</v>
          </cell>
          <cell r="I3068">
            <v>0</v>
          </cell>
        </row>
        <row r="3069">
          <cell r="A3069">
            <v>25955611</v>
          </cell>
          <cell r="B3069">
            <v>0</v>
          </cell>
          <cell r="C3069">
            <v>0</v>
          </cell>
          <cell r="D3069">
            <v>0</v>
          </cell>
          <cell r="E3069">
            <v>0</v>
          </cell>
          <cell r="F3069">
            <v>7</v>
          </cell>
          <cell r="G3069">
            <v>0</v>
          </cell>
          <cell r="H3069">
            <v>0</v>
          </cell>
          <cell r="I3069">
            <v>0</v>
          </cell>
        </row>
        <row r="3070">
          <cell r="A3070">
            <v>27332611</v>
          </cell>
          <cell r="B3070">
            <v>0</v>
          </cell>
          <cell r="C3070">
            <v>0</v>
          </cell>
          <cell r="D3070">
            <v>0</v>
          </cell>
          <cell r="E3070">
            <v>0</v>
          </cell>
          <cell r="F3070">
            <v>3</v>
          </cell>
          <cell r="G3070">
            <v>0</v>
          </cell>
          <cell r="H3070">
            <v>0</v>
          </cell>
          <cell r="I3070">
            <v>0</v>
          </cell>
        </row>
        <row r="3071">
          <cell r="A3071">
            <v>27344711</v>
          </cell>
          <cell r="B3071">
            <v>0</v>
          </cell>
          <cell r="C3071">
            <v>0</v>
          </cell>
          <cell r="D3071">
            <v>0</v>
          </cell>
          <cell r="E3071">
            <v>0</v>
          </cell>
          <cell r="F3071">
            <v>1</v>
          </cell>
          <cell r="G3071">
            <v>0</v>
          </cell>
          <cell r="H3071">
            <v>0</v>
          </cell>
          <cell r="I3071">
            <v>0</v>
          </cell>
        </row>
        <row r="3072">
          <cell r="A3072">
            <v>27883911</v>
          </cell>
          <cell r="B3072">
            <v>0</v>
          </cell>
          <cell r="C3072">
            <v>0</v>
          </cell>
          <cell r="D3072">
            <v>0</v>
          </cell>
          <cell r="E3072">
            <v>0</v>
          </cell>
          <cell r="F3072">
            <v>12</v>
          </cell>
          <cell r="G3072">
            <v>0</v>
          </cell>
          <cell r="H3072">
            <v>0</v>
          </cell>
          <cell r="I3072">
            <v>0</v>
          </cell>
        </row>
        <row r="3073">
          <cell r="A3073">
            <v>27885011</v>
          </cell>
          <cell r="B3073">
            <v>0</v>
          </cell>
          <cell r="C3073">
            <v>0</v>
          </cell>
          <cell r="D3073">
            <v>0</v>
          </cell>
          <cell r="E3073">
            <v>0</v>
          </cell>
          <cell r="F3073">
            <v>3</v>
          </cell>
          <cell r="G3073">
            <v>0</v>
          </cell>
          <cell r="H3073">
            <v>0</v>
          </cell>
          <cell r="I3073">
            <v>0</v>
          </cell>
        </row>
        <row r="3074">
          <cell r="A3074">
            <v>28195111</v>
          </cell>
          <cell r="B3074">
            <v>0</v>
          </cell>
          <cell r="C3074">
            <v>0</v>
          </cell>
          <cell r="D3074">
            <v>0</v>
          </cell>
          <cell r="E3074">
            <v>0</v>
          </cell>
          <cell r="F3074">
            <v>2</v>
          </cell>
          <cell r="G3074">
            <v>0</v>
          </cell>
          <cell r="H3074">
            <v>0</v>
          </cell>
          <cell r="I3074">
            <v>0</v>
          </cell>
        </row>
        <row r="3075">
          <cell r="A3075">
            <v>28229011</v>
          </cell>
          <cell r="B3075">
            <v>0</v>
          </cell>
          <cell r="C3075">
            <v>0</v>
          </cell>
          <cell r="D3075">
            <v>0</v>
          </cell>
          <cell r="E3075">
            <v>0</v>
          </cell>
          <cell r="F3075">
            <v>1</v>
          </cell>
          <cell r="G3075">
            <v>0</v>
          </cell>
          <cell r="H3075">
            <v>0</v>
          </cell>
          <cell r="I3075">
            <v>0</v>
          </cell>
        </row>
        <row r="3076">
          <cell r="A3076">
            <v>28389911</v>
          </cell>
          <cell r="B3076">
            <v>0</v>
          </cell>
          <cell r="C3076">
            <v>0</v>
          </cell>
          <cell r="D3076">
            <v>0</v>
          </cell>
          <cell r="E3076">
            <v>0</v>
          </cell>
          <cell r="F3076">
            <v>1</v>
          </cell>
          <cell r="G3076">
            <v>0</v>
          </cell>
          <cell r="H3076">
            <v>0</v>
          </cell>
          <cell r="I3076">
            <v>0</v>
          </cell>
        </row>
        <row r="3077">
          <cell r="A3077">
            <v>32553511</v>
          </cell>
          <cell r="B3077">
            <v>0</v>
          </cell>
          <cell r="C3077">
            <v>0</v>
          </cell>
          <cell r="D3077">
            <v>0</v>
          </cell>
          <cell r="E3077">
            <v>0</v>
          </cell>
          <cell r="F3077">
            <v>84</v>
          </cell>
          <cell r="G3077">
            <v>0</v>
          </cell>
          <cell r="H3077">
            <v>44</v>
          </cell>
          <cell r="I3077">
            <v>0</v>
          </cell>
        </row>
        <row r="3078">
          <cell r="A3078">
            <v>41559112</v>
          </cell>
          <cell r="B3078">
            <v>0</v>
          </cell>
          <cell r="C3078">
            <v>0</v>
          </cell>
          <cell r="D3078">
            <v>0</v>
          </cell>
          <cell r="E3078">
            <v>0</v>
          </cell>
          <cell r="F3078">
            <v>8</v>
          </cell>
          <cell r="G3078">
            <v>0</v>
          </cell>
          <cell r="H3078">
            <v>0</v>
          </cell>
          <cell r="I3078">
            <v>0</v>
          </cell>
        </row>
        <row r="3079">
          <cell r="A3079">
            <v>41687411</v>
          </cell>
          <cell r="B3079">
            <v>0</v>
          </cell>
          <cell r="C3079">
            <v>0</v>
          </cell>
          <cell r="D3079">
            <v>0</v>
          </cell>
          <cell r="E3079">
            <v>0</v>
          </cell>
          <cell r="F3079">
            <v>5</v>
          </cell>
          <cell r="G3079">
            <v>0</v>
          </cell>
          <cell r="H3079">
            <v>0</v>
          </cell>
          <cell r="I3079">
            <v>0</v>
          </cell>
        </row>
        <row r="3080">
          <cell r="A3080">
            <v>41687711</v>
          </cell>
          <cell r="B3080">
            <v>0</v>
          </cell>
          <cell r="C3080">
            <v>0</v>
          </cell>
          <cell r="D3080">
            <v>0</v>
          </cell>
          <cell r="E3080">
            <v>0</v>
          </cell>
          <cell r="F3080">
            <v>5</v>
          </cell>
          <cell r="G3080">
            <v>0</v>
          </cell>
          <cell r="H3080">
            <v>0</v>
          </cell>
          <cell r="I3080">
            <v>0</v>
          </cell>
        </row>
        <row r="3081">
          <cell r="A3081">
            <v>42720112</v>
          </cell>
          <cell r="B3081">
            <v>0</v>
          </cell>
          <cell r="C3081">
            <v>0</v>
          </cell>
          <cell r="D3081">
            <v>0</v>
          </cell>
          <cell r="E3081">
            <v>0</v>
          </cell>
          <cell r="F3081">
            <v>94</v>
          </cell>
          <cell r="G3081">
            <v>0</v>
          </cell>
          <cell r="H3081">
            <v>0</v>
          </cell>
          <cell r="I3081">
            <v>0</v>
          </cell>
        </row>
        <row r="3082">
          <cell r="A3082">
            <v>44067712</v>
          </cell>
          <cell r="B3082">
            <v>0</v>
          </cell>
          <cell r="C3082">
            <v>0</v>
          </cell>
          <cell r="D3082">
            <v>0</v>
          </cell>
          <cell r="E3082">
            <v>0</v>
          </cell>
          <cell r="F3082">
            <v>2</v>
          </cell>
          <cell r="G3082">
            <v>0</v>
          </cell>
          <cell r="H3082">
            <v>0</v>
          </cell>
          <cell r="I3082">
            <v>0</v>
          </cell>
        </row>
        <row r="3083">
          <cell r="A3083">
            <v>44068912</v>
          </cell>
          <cell r="B3083">
            <v>0</v>
          </cell>
          <cell r="C3083">
            <v>0</v>
          </cell>
          <cell r="D3083">
            <v>0</v>
          </cell>
          <cell r="E3083">
            <v>0</v>
          </cell>
          <cell r="F3083">
            <v>1</v>
          </cell>
          <cell r="G3083">
            <v>0</v>
          </cell>
          <cell r="H3083">
            <v>0</v>
          </cell>
          <cell r="I3083">
            <v>0</v>
          </cell>
        </row>
        <row r="3084">
          <cell r="A3084">
            <v>44122112</v>
          </cell>
          <cell r="B3084">
            <v>0</v>
          </cell>
          <cell r="C3084">
            <v>0</v>
          </cell>
          <cell r="D3084">
            <v>0</v>
          </cell>
          <cell r="E3084">
            <v>0</v>
          </cell>
          <cell r="F3084">
            <v>5</v>
          </cell>
          <cell r="G3084">
            <v>0</v>
          </cell>
          <cell r="H3084">
            <v>38</v>
          </cell>
          <cell r="I3084">
            <v>0</v>
          </cell>
        </row>
        <row r="3085">
          <cell r="A3085">
            <v>44127712</v>
          </cell>
          <cell r="B3085">
            <v>0</v>
          </cell>
          <cell r="C3085">
            <v>0</v>
          </cell>
          <cell r="D3085">
            <v>-1</v>
          </cell>
          <cell r="E3085">
            <v>0</v>
          </cell>
          <cell r="F3085">
            <v>1034</v>
          </cell>
          <cell r="G3085">
            <v>0</v>
          </cell>
          <cell r="H3085">
            <v>68</v>
          </cell>
          <cell r="I3085">
            <v>0</v>
          </cell>
        </row>
        <row r="3086">
          <cell r="A3086">
            <v>44134712</v>
          </cell>
          <cell r="B3086">
            <v>0</v>
          </cell>
          <cell r="C3086">
            <v>0</v>
          </cell>
          <cell r="D3086">
            <v>0</v>
          </cell>
          <cell r="E3086">
            <v>0</v>
          </cell>
          <cell r="F3086">
            <v>1029</v>
          </cell>
          <cell r="G3086">
            <v>0</v>
          </cell>
          <cell r="H3086">
            <v>29</v>
          </cell>
          <cell r="I3086">
            <v>0</v>
          </cell>
        </row>
        <row r="3087">
          <cell r="A3087">
            <v>44161212</v>
          </cell>
          <cell r="B3087">
            <v>0</v>
          </cell>
          <cell r="C3087">
            <v>0</v>
          </cell>
          <cell r="D3087">
            <v>0</v>
          </cell>
          <cell r="E3087">
            <v>0</v>
          </cell>
          <cell r="F3087">
            <v>970</v>
          </cell>
          <cell r="G3087">
            <v>0</v>
          </cell>
          <cell r="H3087">
            <v>18</v>
          </cell>
          <cell r="I3087">
            <v>0</v>
          </cell>
        </row>
        <row r="3088">
          <cell r="A3088">
            <v>44862611</v>
          </cell>
          <cell r="B3088">
            <v>0</v>
          </cell>
          <cell r="C3088">
            <v>0</v>
          </cell>
          <cell r="D3088">
            <v>0</v>
          </cell>
          <cell r="E3088">
            <v>0</v>
          </cell>
          <cell r="F3088">
            <v>41</v>
          </cell>
          <cell r="G3088">
            <v>0</v>
          </cell>
          <cell r="H3088">
            <v>0</v>
          </cell>
          <cell r="I3088">
            <v>0</v>
          </cell>
        </row>
        <row r="3089">
          <cell r="A3089">
            <v>46110711</v>
          </cell>
          <cell r="B3089">
            <v>0</v>
          </cell>
          <cell r="C3089">
            <v>0</v>
          </cell>
          <cell r="D3089">
            <v>0</v>
          </cell>
          <cell r="E3089">
            <v>0</v>
          </cell>
          <cell r="F3089">
            <v>7</v>
          </cell>
          <cell r="G3089">
            <v>0</v>
          </cell>
          <cell r="H3089">
            <v>48</v>
          </cell>
          <cell r="I3089">
            <v>0</v>
          </cell>
        </row>
        <row r="3090">
          <cell r="A3090">
            <v>42697413</v>
          </cell>
          <cell r="B3090">
            <v>0</v>
          </cell>
          <cell r="C3090">
            <v>0</v>
          </cell>
          <cell r="D3090">
            <v>0</v>
          </cell>
          <cell r="E3090">
            <v>0</v>
          </cell>
          <cell r="F3090">
            <v>42</v>
          </cell>
          <cell r="G3090">
            <v>0</v>
          </cell>
          <cell r="H3090">
            <v>0</v>
          </cell>
          <cell r="I3090">
            <v>0</v>
          </cell>
        </row>
        <row r="3091">
          <cell r="A3091">
            <v>46131611</v>
          </cell>
          <cell r="B3091">
            <v>2</v>
          </cell>
          <cell r="C3091">
            <v>0</v>
          </cell>
          <cell r="D3091">
            <v>1</v>
          </cell>
          <cell r="E3091">
            <v>0</v>
          </cell>
          <cell r="F3091">
            <v>2</v>
          </cell>
          <cell r="G3091">
            <v>0</v>
          </cell>
          <cell r="H3091">
            <v>0</v>
          </cell>
          <cell r="I3091">
            <v>0</v>
          </cell>
        </row>
        <row r="3092">
          <cell r="A3092">
            <v>46131811</v>
          </cell>
          <cell r="B3092">
            <v>0</v>
          </cell>
          <cell r="C3092">
            <v>0</v>
          </cell>
          <cell r="D3092">
            <v>0</v>
          </cell>
          <cell r="E3092">
            <v>0</v>
          </cell>
          <cell r="F3092">
            <v>7</v>
          </cell>
          <cell r="G3092">
            <v>0</v>
          </cell>
          <cell r="H3092">
            <v>29</v>
          </cell>
          <cell r="I3092">
            <v>0</v>
          </cell>
        </row>
        <row r="3093">
          <cell r="A3093">
            <v>42697412</v>
          </cell>
          <cell r="B3093">
            <v>0</v>
          </cell>
          <cell r="C3093">
            <v>0</v>
          </cell>
          <cell r="D3093">
            <v>0</v>
          </cell>
          <cell r="E3093">
            <v>0</v>
          </cell>
          <cell r="F3093">
            <v>30</v>
          </cell>
          <cell r="G3093">
            <v>1</v>
          </cell>
          <cell r="H3093">
            <v>0</v>
          </cell>
          <cell r="I3093">
            <v>0</v>
          </cell>
        </row>
        <row r="3094">
          <cell r="A3094">
            <v>46189811</v>
          </cell>
          <cell r="B3094">
            <v>0</v>
          </cell>
          <cell r="C3094">
            <v>0</v>
          </cell>
          <cell r="D3094">
            <v>0</v>
          </cell>
          <cell r="E3094">
            <v>0</v>
          </cell>
          <cell r="F3094">
            <v>995</v>
          </cell>
          <cell r="G3094">
            <v>0</v>
          </cell>
          <cell r="H3094">
            <v>3</v>
          </cell>
          <cell r="I3094">
            <v>0</v>
          </cell>
        </row>
        <row r="3095">
          <cell r="A3095">
            <v>46204811</v>
          </cell>
          <cell r="B3095">
            <v>0</v>
          </cell>
          <cell r="C3095">
            <v>0</v>
          </cell>
          <cell r="D3095">
            <v>0</v>
          </cell>
          <cell r="E3095">
            <v>0</v>
          </cell>
          <cell r="F3095">
            <v>5</v>
          </cell>
          <cell r="G3095">
            <v>0</v>
          </cell>
          <cell r="H3095">
            <v>31</v>
          </cell>
          <cell r="I3095">
            <v>0</v>
          </cell>
        </row>
        <row r="3096">
          <cell r="A3096">
            <v>46205711</v>
          </cell>
          <cell r="B3096">
            <v>0</v>
          </cell>
          <cell r="C3096">
            <v>0</v>
          </cell>
          <cell r="D3096">
            <v>0</v>
          </cell>
          <cell r="E3096">
            <v>0</v>
          </cell>
          <cell r="F3096">
            <v>4</v>
          </cell>
          <cell r="G3096">
            <v>0</v>
          </cell>
          <cell r="H3096">
            <v>0</v>
          </cell>
          <cell r="I3096">
            <v>0</v>
          </cell>
        </row>
        <row r="3097">
          <cell r="A3097">
            <v>46391411</v>
          </cell>
          <cell r="B3097">
            <v>0</v>
          </cell>
          <cell r="C3097">
            <v>0</v>
          </cell>
          <cell r="D3097">
            <v>0</v>
          </cell>
          <cell r="E3097">
            <v>0</v>
          </cell>
          <cell r="F3097">
            <v>13</v>
          </cell>
          <cell r="G3097">
            <v>0</v>
          </cell>
          <cell r="H3097">
            <v>0</v>
          </cell>
          <cell r="I3097">
            <v>0</v>
          </cell>
        </row>
        <row r="3098">
          <cell r="A3098">
            <v>46601411</v>
          </cell>
          <cell r="B3098">
            <v>0</v>
          </cell>
          <cell r="C3098">
            <v>0</v>
          </cell>
          <cell r="D3098">
            <v>0</v>
          </cell>
          <cell r="E3098">
            <v>0</v>
          </cell>
          <cell r="F3098">
            <v>8</v>
          </cell>
          <cell r="G3098">
            <v>0</v>
          </cell>
          <cell r="H3098">
            <v>0</v>
          </cell>
          <cell r="I3098">
            <v>0</v>
          </cell>
        </row>
        <row r="3099">
          <cell r="A3099">
            <v>46602111</v>
          </cell>
          <cell r="B3099">
            <v>0</v>
          </cell>
          <cell r="C3099">
            <v>0</v>
          </cell>
          <cell r="D3099">
            <v>0</v>
          </cell>
          <cell r="E3099">
            <v>0</v>
          </cell>
          <cell r="F3099">
            <v>5</v>
          </cell>
          <cell r="G3099">
            <v>0</v>
          </cell>
          <cell r="H3099">
            <v>0</v>
          </cell>
          <cell r="I3099">
            <v>0</v>
          </cell>
        </row>
        <row r="3100">
          <cell r="A3100">
            <v>46607111</v>
          </cell>
          <cell r="B3100">
            <v>0</v>
          </cell>
          <cell r="C3100">
            <v>0</v>
          </cell>
          <cell r="D3100">
            <v>0</v>
          </cell>
          <cell r="E3100">
            <v>0</v>
          </cell>
          <cell r="F3100">
            <v>30</v>
          </cell>
          <cell r="G3100">
            <v>0</v>
          </cell>
          <cell r="H3100">
            <v>1</v>
          </cell>
          <cell r="I3100">
            <v>0</v>
          </cell>
        </row>
        <row r="3101">
          <cell r="A3101">
            <v>46623511</v>
          </cell>
          <cell r="B3101">
            <v>0</v>
          </cell>
          <cell r="C3101">
            <v>0</v>
          </cell>
          <cell r="D3101">
            <v>0</v>
          </cell>
          <cell r="E3101">
            <v>0</v>
          </cell>
          <cell r="F3101">
            <v>8</v>
          </cell>
          <cell r="G3101">
            <v>0</v>
          </cell>
          <cell r="H3101">
            <v>24</v>
          </cell>
          <cell r="I3101">
            <v>0</v>
          </cell>
        </row>
        <row r="3102">
          <cell r="A3102">
            <v>46623611</v>
          </cell>
          <cell r="B3102">
            <v>0</v>
          </cell>
          <cell r="C3102">
            <v>0</v>
          </cell>
          <cell r="D3102">
            <v>0</v>
          </cell>
          <cell r="E3102">
            <v>0</v>
          </cell>
          <cell r="F3102">
            <v>17</v>
          </cell>
          <cell r="G3102">
            <v>0</v>
          </cell>
          <cell r="H3102">
            <v>8</v>
          </cell>
          <cell r="I3102">
            <v>0</v>
          </cell>
        </row>
        <row r="3103">
          <cell r="A3103">
            <v>47963611</v>
          </cell>
          <cell r="B3103">
            <v>0</v>
          </cell>
          <cell r="C3103">
            <v>0</v>
          </cell>
          <cell r="D3103">
            <v>0</v>
          </cell>
          <cell r="E3103">
            <v>0</v>
          </cell>
          <cell r="F3103">
            <v>6</v>
          </cell>
          <cell r="G3103">
            <v>0</v>
          </cell>
          <cell r="H3103">
            <v>0</v>
          </cell>
          <cell r="I3103">
            <v>0</v>
          </cell>
        </row>
        <row r="3104">
          <cell r="A3104">
            <v>47964411</v>
          </cell>
          <cell r="B3104">
            <v>0</v>
          </cell>
          <cell r="C3104">
            <v>0</v>
          </cell>
          <cell r="D3104">
            <v>0</v>
          </cell>
          <cell r="E3104">
            <v>0</v>
          </cell>
          <cell r="F3104">
            <v>6</v>
          </cell>
          <cell r="G3104">
            <v>0</v>
          </cell>
          <cell r="H3104">
            <v>0</v>
          </cell>
          <cell r="I3104">
            <v>0</v>
          </cell>
        </row>
        <row r="3105">
          <cell r="A3105">
            <v>54290511</v>
          </cell>
          <cell r="B3105">
            <v>0</v>
          </cell>
          <cell r="C3105">
            <v>0</v>
          </cell>
          <cell r="D3105">
            <v>0</v>
          </cell>
          <cell r="E3105">
            <v>0</v>
          </cell>
          <cell r="F3105">
            <v>17</v>
          </cell>
          <cell r="G3105">
            <v>0</v>
          </cell>
          <cell r="H3105">
            <v>0</v>
          </cell>
          <cell r="I3105">
            <v>0</v>
          </cell>
        </row>
        <row r="3106">
          <cell r="A3106">
            <v>59848511</v>
          </cell>
          <cell r="B3106">
            <v>0</v>
          </cell>
          <cell r="C3106">
            <v>0</v>
          </cell>
          <cell r="D3106">
            <v>0</v>
          </cell>
          <cell r="E3106">
            <v>0</v>
          </cell>
          <cell r="F3106">
            <v>545</v>
          </cell>
          <cell r="G3106">
            <v>0</v>
          </cell>
          <cell r="H3106">
            <v>0</v>
          </cell>
          <cell r="I3106">
            <v>0</v>
          </cell>
        </row>
        <row r="3107">
          <cell r="A3107">
            <v>59853311</v>
          </cell>
          <cell r="B3107">
            <v>0</v>
          </cell>
          <cell r="C3107">
            <v>0</v>
          </cell>
          <cell r="D3107">
            <v>0</v>
          </cell>
          <cell r="E3107">
            <v>0</v>
          </cell>
          <cell r="F3107">
            <v>1435</v>
          </cell>
          <cell r="G3107">
            <v>0</v>
          </cell>
          <cell r="H3107">
            <v>5</v>
          </cell>
          <cell r="I3107">
            <v>0</v>
          </cell>
        </row>
        <row r="3108">
          <cell r="A3108">
            <v>88498711</v>
          </cell>
          <cell r="B3108">
            <v>0</v>
          </cell>
          <cell r="C3108">
            <v>0</v>
          </cell>
          <cell r="D3108">
            <v>0</v>
          </cell>
          <cell r="E3108">
            <v>0</v>
          </cell>
          <cell r="F3108">
            <v>0</v>
          </cell>
          <cell r="G3108">
            <v>0</v>
          </cell>
          <cell r="H3108">
            <v>0</v>
          </cell>
          <cell r="I3108">
            <v>100</v>
          </cell>
        </row>
        <row r="3109">
          <cell r="A3109">
            <v>88595811</v>
          </cell>
          <cell r="B3109">
            <v>0</v>
          </cell>
          <cell r="C3109">
            <v>0</v>
          </cell>
          <cell r="D3109">
            <v>0</v>
          </cell>
          <cell r="E3109">
            <v>0</v>
          </cell>
          <cell r="F3109">
            <v>0</v>
          </cell>
          <cell r="G3109">
            <v>0</v>
          </cell>
          <cell r="H3109">
            <v>0</v>
          </cell>
          <cell r="I3109">
            <v>1370</v>
          </cell>
        </row>
        <row r="3110">
          <cell r="A3110">
            <v>89441311</v>
          </cell>
          <cell r="B3110">
            <v>0</v>
          </cell>
          <cell r="C3110">
            <v>0</v>
          </cell>
          <cell r="D3110">
            <v>0</v>
          </cell>
          <cell r="E3110">
            <v>0</v>
          </cell>
          <cell r="F3110">
            <v>0</v>
          </cell>
          <cell r="G3110">
            <v>0</v>
          </cell>
          <cell r="H3110">
            <v>0</v>
          </cell>
          <cell r="I3110">
            <v>1370</v>
          </cell>
        </row>
        <row r="3111">
          <cell r="A3111">
            <v>92264511</v>
          </cell>
          <cell r="B3111">
            <v>0</v>
          </cell>
          <cell r="C3111">
            <v>0</v>
          </cell>
          <cell r="D3111">
            <v>0</v>
          </cell>
          <cell r="E3111">
            <v>0</v>
          </cell>
          <cell r="F3111">
            <v>57</v>
          </cell>
          <cell r="G3111">
            <v>0</v>
          </cell>
          <cell r="H3111">
            <v>0</v>
          </cell>
          <cell r="I3111">
            <v>0</v>
          </cell>
        </row>
        <row r="3112">
          <cell r="B3112">
            <v>4</v>
          </cell>
          <cell r="C3112">
            <v>0</v>
          </cell>
          <cell r="D3112">
            <v>-1</v>
          </cell>
          <cell r="E3112">
            <v>0</v>
          </cell>
          <cell r="F3112">
            <v>35932</v>
          </cell>
          <cell r="G3112">
            <v>2</v>
          </cell>
          <cell r="H3112">
            <v>5649</v>
          </cell>
          <cell r="I3112">
            <v>2940</v>
          </cell>
        </row>
        <row r="3113">
          <cell r="B3113">
            <v>43720</v>
          </cell>
          <cell r="C3113">
            <v>20481</v>
          </cell>
          <cell r="D3113">
            <v>16002</v>
          </cell>
          <cell r="E3113">
            <v>14417</v>
          </cell>
          <cell r="F3113">
            <v>499719</v>
          </cell>
          <cell r="G3113">
            <v>12399</v>
          </cell>
          <cell r="H3113">
            <v>158351</v>
          </cell>
          <cell r="I3113">
            <v>150768</v>
          </cell>
        </row>
        <row r="3114">
          <cell r="A3114">
            <v>3509601</v>
          </cell>
          <cell r="B3114">
            <v>2</v>
          </cell>
          <cell r="C3114">
            <v>2</v>
          </cell>
          <cell r="D3114">
            <v>1</v>
          </cell>
          <cell r="E3114">
            <v>0</v>
          </cell>
          <cell r="F3114">
            <v>114</v>
          </cell>
          <cell r="G3114">
            <v>0</v>
          </cell>
          <cell r="H3114">
            <v>156</v>
          </cell>
          <cell r="I3114">
            <v>0</v>
          </cell>
        </row>
        <row r="3115">
          <cell r="A3115">
            <v>3509801</v>
          </cell>
          <cell r="B3115">
            <v>0</v>
          </cell>
          <cell r="C3115">
            <v>2</v>
          </cell>
          <cell r="D3115">
            <v>0</v>
          </cell>
          <cell r="E3115">
            <v>2</v>
          </cell>
          <cell r="F3115">
            <v>143</v>
          </cell>
          <cell r="G3115">
            <v>0</v>
          </cell>
          <cell r="H3115">
            <v>0</v>
          </cell>
          <cell r="I3115">
            <v>0</v>
          </cell>
        </row>
        <row r="3116">
          <cell r="A3116">
            <v>3509802</v>
          </cell>
          <cell r="B3116">
            <v>1</v>
          </cell>
          <cell r="C3116">
            <v>7</v>
          </cell>
          <cell r="D3116">
            <v>2</v>
          </cell>
          <cell r="E3116">
            <v>1</v>
          </cell>
          <cell r="F3116">
            <v>131</v>
          </cell>
          <cell r="G3116">
            <v>0</v>
          </cell>
          <cell r="H3116">
            <v>0</v>
          </cell>
          <cell r="I3116">
            <v>0</v>
          </cell>
        </row>
        <row r="3117">
          <cell r="A3117">
            <v>3510001</v>
          </cell>
          <cell r="B3117">
            <v>1</v>
          </cell>
          <cell r="C3117">
            <v>5</v>
          </cell>
          <cell r="D3117">
            <v>4</v>
          </cell>
          <cell r="E3117">
            <v>3</v>
          </cell>
          <cell r="F3117">
            <v>65</v>
          </cell>
          <cell r="G3117">
            <v>0</v>
          </cell>
          <cell r="H3117">
            <v>0</v>
          </cell>
          <cell r="I3117">
            <v>0</v>
          </cell>
        </row>
        <row r="3118">
          <cell r="A3118">
            <v>3510101</v>
          </cell>
          <cell r="B3118">
            <v>0</v>
          </cell>
          <cell r="C3118">
            <v>-1</v>
          </cell>
          <cell r="D3118">
            <v>0</v>
          </cell>
          <cell r="E3118">
            <v>0</v>
          </cell>
          <cell r="F3118">
            <v>1</v>
          </cell>
          <cell r="G3118">
            <v>0</v>
          </cell>
          <cell r="H3118">
            <v>0</v>
          </cell>
          <cell r="I3118">
            <v>0</v>
          </cell>
        </row>
        <row r="3119">
          <cell r="A3119">
            <v>3510202</v>
          </cell>
          <cell r="B3119">
            <v>1</v>
          </cell>
          <cell r="C3119">
            <v>4</v>
          </cell>
          <cell r="D3119">
            <v>1</v>
          </cell>
          <cell r="E3119">
            <v>2</v>
          </cell>
          <cell r="F3119">
            <v>14</v>
          </cell>
          <cell r="G3119">
            <v>0</v>
          </cell>
          <cell r="H3119">
            <v>0</v>
          </cell>
          <cell r="I3119">
            <v>0</v>
          </cell>
        </row>
        <row r="3120">
          <cell r="A3120">
            <v>3510401</v>
          </cell>
          <cell r="B3120">
            <v>648</v>
          </cell>
          <cell r="C3120">
            <v>531</v>
          </cell>
          <cell r="D3120">
            <v>632</v>
          </cell>
          <cell r="E3120">
            <v>674</v>
          </cell>
          <cell r="F3120">
            <v>4147</v>
          </cell>
          <cell r="G3120">
            <v>352</v>
          </cell>
          <cell r="H3120">
            <v>1668</v>
          </cell>
          <cell r="I3120">
            <v>1528</v>
          </cell>
        </row>
        <row r="3121">
          <cell r="A3121">
            <v>7455001</v>
          </cell>
          <cell r="B3121">
            <v>0</v>
          </cell>
          <cell r="C3121">
            <v>0</v>
          </cell>
          <cell r="D3121">
            <v>0</v>
          </cell>
          <cell r="E3121">
            <v>0</v>
          </cell>
          <cell r="F3121">
            <v>3</v>
          </cell>
          <cell r="G3121">
            <v>0</v>
          </cell>
          <cell r="H3121">
            <v>0</v>
          </cell>
          <cell r="I3121">
            <v>0</v>
          </cell>
        </row>
        <row r="3122">
          <cell r="A3122">
            <v>20756111</v>
          </cell>
          <cell r="B3122">
            <v>4</v>
          </cell>
          <cell r="C3122">
            <v>3</v>
          </cell>
          <cell r="D3122">
            <v>7</v>
          </cell>
          <cell r="E3122">
            <v>3</v>
          </cell>
          <cell r="F3122">
            <v>219</v>
          </cell>
          <cell r="G3122">
            <v>0</v>
          </cell>
          <cell r="H3122">
            <v>0</v>
          </cell>
          <cell r="I3122">
            <v>0</v>
          </cell>
        </row>
        <row r="3123">
          <cell r="A3123">
            <v>20756112</v>
          </cell>
          <cell r="B3123">
            <v>3</v>
          </cell>
          <cell r="C3123">
            <v>2</v>
          </cell>
          <cell r="D3123">
            <v>3</v>
          </cell>
          <cell r="E3123">
            <v>2</v>
          </cell>
          <cell r="F3123">
            <v>202</v>
          </cell>
          <cell r="G3123">
            <v>0</v>
          </cell>
          <cell r="H3123">
            <v>0</v>
          </cell>
          <cell r="I3123">
            <v>0</v>
          </cell>
        </row>
        <row r="3124">
          <cell r="A3124">
            <v>27872911</v>
          </cell>
          <cell r="B3124">
            <v>0</v>
          </cell>
          <cell r="C3124">
            <v>0</v>
          </cell>
          <cell r="D3124">
            <v>0</v>
          </cell>
          <cell r="E3124">
            <v>0</v>
          </cell>
          <cell r="F3124">
            <v>9</v>
          </cell>
          <cell r="G3124">
            <v>0</v>
          </cell>
          <cell r="H3124">
            <v>0</v>
          </cell>
          <cell r="I3124">
            <v>0</v>
          </cell>
        </row>
        <row r="3125">
          <cell r="A3125">
            <v>27872912</v>
          </cell>
          <cell r="B3125">
            <v>2</v>
          </cell>
          <cell r="C3125">
            <v>1</v>
          </cell>
          <cell r="D3125">
            <v>4</v>
          </cell>
          <cell r="E3125">
            <v>3</v>
          </cell>
          <cell r="F3125">
            <v>177</v>
          </cell>
          <cell r="G3125">
            <v>0</v>
          </cell>
          <cell r="H3125">
            <v>0</v>
          </cell>
          <cell r="I3125">
            <v>0</v>
          </cell>
        </row>
        <row r="3126">
          <cell r="A3126">
            <v>46031511</v>
          </cell>
          <cell r="B3126">
            <v>750</v>
          </cell>
          <cell r="C3126">
            <v>552</v>
          </cell>
          <cell r="D3126">
            <v>545</v>
          </cell>
          <cell r="E3126">
            <v>574</v>
          </cell>
          <cell r="F3126">
            <v>5469</v>
          </cell>
          <cell r="G3126">
            <v>624</v>
          </cell>
          <cell r="H3126">
            <v>531</v>
          </cell>
          <cell r="I3126">
            <v>1440</v>
          </cell>
        </row>
        <row r="3127">
          <cell r="A3127">
            <v>46265411</v>
          </cell>
          <cell r="B3127">
            <v>627</v>
          </cell>
          <cell r="C3127">
            <v>553</v>
          </cell>
          <cell r="D3127">
            <v>540</v>
          </cell>
          <cell r="E3127">
            <v>533</v>
          </cell>
          <cell r="F3127">
            <v>5297</v>
          </cell>
          <cell r="G3127">
            <v>414</v>
          </cell>
          <cell r="H3127">
            <v>402</v>
          </cell>
          <cell r="I3127">
            <v>1548</v>
          </cell>
        </row>
        <row r="3128">
          <cell r="A3128">
            <v>46266411</v>
          </cell>
          <cell r="B3128">
            <v>619</v>
          </cell>
          <cell r="C3128">
            <v>427</v>
          </cell>
          <cell r="D3128">
            <v>475</v>
          </cell>
          <cell r="E3128">
            <v>498</v>
          </cell>
          <cell r="F3128">
            <v>4342</v>
          </cell>
          <cell r="G3128">
            <v>440</v>
          </cell>
          <cell r="H3128">
            <v>284</v>
          </cell>
          <cell r="I3128">
            <v>1224</v>
          </cell>
        </row>
        <row r="3129">
          <cell r="A3129">
            <v>46269111</v>
          </cell>
          <cell r="B3129">
            <v>745</v>
          </cell>
          <cell r="C3129">
            <v>628</v>
          </cell>
          <cell r="D3129">
            <v>577</v>
          </cell>
          <cell r="E3129">
            <v>748</v>
          </cell>
          <cell r="F3129">
            <v>5424</v>
          </cell>
          <cell r="G3129">
            <v>732</v>
          </cell>
          <cell r="H3129">
            <v>627</v>
          </cell>
          <cell r="I3129">
            <v>1836</v>
          </cell>
        </row>
        <row r="3130">
          <cell r="B3130">
            <v>3403</v>
          </cell>
          <cell r="C3130">
            <v>2716</v>
          </cell>
          <cell r="D3130">
            <v>2791</v>
          </cell>
          <cell r="E3130">
            <v>3043</v>
          </cell>
          <cell r="F3130">
            <v>25757</v>
          </cell>
          <cell r="G3130">
            <v>2562</v>
          </cell>
          <cell r="H3130">
            <v>3668</v>
          </cell>
          <cell r="I3130">
            <v>7576</v>
          </cell>
        </row>
        <row r="3131">
          <cell r="A3131">
            <v>3512201</v>
          </cell>
          <cell r="B3131">
            <v>580</v>
          </cell>
          <cell r="C3131">
            <v>530</v>
          </cell>
          <cell r="D3131">
            <v>577</v>
          </cell>
          <cell r="E3131">
            <v>623</v>
          </cell>
          <cell r="F3131">
            <v>4232</v>
          </cell>
          <cell r="G3131">
            <v>0</v>
          </cell>
          <cell r="H3131">
            <v>516</v>
          </cell>
          <cell r="I3131">
            <v>0</v>
          </cell>
        </row>
        <row r="3132">
          <cell r="A3132">
            <v>3512207</v>
          </cell>
          <cell r="B3132">
            <v>357</v>
          </cell>
          <cell r="C3132">
            <v>339</v>
          </cell>
          <cell r="D3132">
            <v>353</v>
          </cell>
          <cell r="E3132">
            <v>368</v>
          </cell>
          <cell r="F3132">
            <v>3407</v>
          </cell>
          <cell r="G3132">
            <v>0</v>
          </cell>
          <cell r="H3132">
            <v>18</v>
          </cell>
          <cell r="I3132">
            <v>0</v>
          </cell>
        </row>
        <row r="3133">
          <cell r="A3133">
            <v>3512208</v>
          </cell>
          <cell r="B3133">
            <v>3</v>
          </cell>
          <cell r="C3133">
            <v>0</v>
          </cell>
          <cell r="D3133">
            <v>0</v>
          </cell>
          <cell r="E3133">
            <v>0</v>
          </cell>
          <cell r="F3133">
            <v>2</v>
          </cell>
          <cell r="G3133">
            <v>0</v>
          </cell>
          <cell r="H3133">
            <v>0</v>
          </cell>
          <cell r="I3133">
            <v>0</v>
          </cell>
        </row>
        <row r="3134">
          <cell r="A3134">
            <v>3512801</v>
          </cell>
          <cell r="B3134">
            <v>0</v>
          </cell>
          <cell r="C3134">
            <v>1</v>
          </cell>
          <cell r="D3134">
            <v>0</v>
          </cell>
          <cell r="E3134">
            <v>0</v>
          </cell>
          <cell r="F3134">
            <v>8</v>
          </cell>
          <cell r="G3134">
            <v>0</v>
          </cell>
          <cell r="H3134">
            <v>0</v>
          </cell>
          <cell r="I3134">
            <v>0</v>
          </cell>
        </row>
        <row r="3135">
          <cell r="A3135">
            <v>3513101</v>
          </cell>
          <cell r="B3135">
            <v>0</v>
          </cell>
          <cell r="C3135">
            <v>0</v>
          </cell>
          <cell r="D3135">
            <v>0</v>
          </cell>
          <cell r="E3135">
            <v>0</v>
          </cell>
          <cell r="F3135">
            <v>21</v>
          </cell>
          <cell r="G3135">
            <v>0</v>
          </cell>
          <cell r="H3135">
            <v>0</v>
          </cell>
          <cell r="I3135">
            <v>0</v>
          </cell>
        </row>
        <row r="3136">
          <cell r="A3136">
            <v>3513201</v>
          </cell>
          <cell r="B3136">
            <v>3250</v>
          </cell>
          <cell r="C3136">
            <v>2833</v>
          </cell>
          <cell r="D3136">
            <v>2964</v>
          </cell>
          <cell r="E3136">
            <v>2699</v>
          </cell>
          <cell r="F3136">
            <v>13694</v>
          </cell>
          <cell r="G3136">
            <v>4404</v>
          </cell>
          <cell r="H3136">
            <v>5454</v>
          </cell>
          <cell r="I3136">
            <v>4368</v>
          </cell>
        </row>
        <row r="3137">
          <cell r="A3137">
            <v>3513301</v>
          </cell>
          <cell r="B3137">
            <v>924</v>
          </cell>
          <cell r="C3137">
            <v>719</v>
          </cell>
          <cell r="D3137">
            <v>761</v>
          </cell>
          <cell r="E3137">
            <v>715</v>
          </cell>
          <cell r="F3137">
            <v>6131</v>
          </cell>
          <cell r="G3137">
            <v>968</v>
          </cell>
          <cell r="H3137">
            <v>556</v>
          </cell>
          <cell r="I3137">
            <v>1752</v>
          </cell>
        </row>
        <row r="3138">
          <cell r="A3138">
            <v>3513601</v>
          </cell>
          <cell r="B3138">
            <v>0</v>
          </cell>
          <cell r="C3138">
            <v>0</v>
          </cell>
          <cell r="D3138">
            <v>-3</v>
          </cell>
          <cell r="E3138">
            <v>0</v>
          </cell>
          <cell r="F3138">
            <v>4</v>
          </cell>
          <cell r="G3138">
            <v>0</v>
          </cell>
          <cell r="H3138">
            <v>0</v>
          </cell>
          <cell r="I3138">
            <v>0</v>
          </cell>
        </row>
        <row r="3139">
          <cell r="A3139">
            <v>18208311</v>
          </cell>
          <cell r="B3139">
            <v>635</v>
          </cell>
          <cell r="C3139">
            <v>571</v>
          </cell>
          <cell r="D3139">
            <v>534</v>
          </cell>
          <cell r="E3139">
            <v>573</v>
          </cell>
          <cell r="F3139">
            <v>6890</v>
          </cell>
          <cell r="G3139">
            <v>390</v>
          </cell>
          <cell r="H3139">
            <v>1338</v>
          </cell>
          <cell r="I3139">
            <v>2352</v>
          </cell>
        </row>
        <row r="3140">
          <cell r="A3140">
            <v>29547511</v>
          </cell>
          <cell r="B3140">
            <v>0</v>
          </cell>
          <cell r="C3140">
            <v>0</v>
          </cell>
          <cell r="D3140">
            <v>0</v>
          </cell>
          <cell r="E3140">
            <v>1</v>
          </cell>
          <cell r="F3140">
            <v>20</v>
          </cell>
          <cell r="G3140">
            <v>0</v>
          </cell>
          <cell r="H3140">
            <v>0</v>
          </cell>
          <cell r="I3140">
            <v>0</v>
          </cell>
        </row>
        <row r="3141">
          <cell r="A3141">
            <v>29837211</v>
          </cell>
          <cell r="B3141">
            <v>820</v>
          </cell>
          <cell r="C3141">
            <v>743</v>
          </cell>
          <cell r="D3141">
            <v>741</v>
          </cell>
          <cell r="E3141">
            <v>766</v>
          </cell>
          <cell r="F3141">
            <v>7624</v>
          </cell>
          <cell r="G3141">
            <v>978</v>
          </cell>
          <cell r="H3141">
            <v>228</v>
          </cell>
          <cell r="I3141">
            <v>1656</v>
          </cell>
        </row>
        <row r="3142">
          <cell r="A3142">
            <v>29984211</v>
          </cell>
          <cell r="B3142">
            <v>882</v>
          </cell>
          <cell r="C3142">
            <v>633</v>
          </cell>
          <cell r="D3142">
            <v>644</v>
          </cell>
          <cell r="E3142">
            <v>678</v>
          </cell>
          <cell r="F3142">
            <v>5417</v>
          </cell>
          <cell r="G3142">
            <v>1036</v>
          </cell>
          <cell r="H3142">
            <v>1498</v>
          </cell>
          <cell r="I3142">
            <v>1308</v>
          </cell>
        </row>
        <row r="3143">
          <cell r="A3143">
            <v>29984212</v>
          </cell>
          <cell r="B3143">
            <v>505</v>
          </cell>
          <cell r="C3143">
            <v>425</v>
          </cell>
          <cell r="D3143">
            <v>533</v>
          </cell>
          <cell r="E3143">
            <v>498</v>
          </cell>
          <cell r="F3143">
            <v>5637</v>
          </cell>
          <cell r="G3143">
            <v>454</v>
          </cell>
          <cell r="H3143">
            <v>826</v>
          </cell>
          <cell r="I3143">
            <v>1020</v>
          </cell>
        </row>
        <row r="3144">
          <cell r="A3144">
            <v>30111211</v>
          </cell>
          <cell r="B3144">
            <v>5</v>
          </cell>
          <cell r="C3144">
            <v>5</v>
          </cell>
          <cell r="D3144">
            <v>1</v>
          </cell>
          <cell r="E3144">
            <v>5</v>
          </cell>
          <cell r="F3144">
            <v>675</v>
          </cell>
          <cell r="G3144">
            <v>0</v>
          </cell>
          <cell r="H3144">
            <v>0</v>
          </cell>
          <cell r="I3144">
            <v>0</v>
          </cell>
        </row>
        <row r="3145">
          <cell r="A3145">
            <v>30111212</v>
          </cell>
          <cell r="B3145">
            <v>1</v>
          </cell>
          <cell r="C3145">
            <v>0</v>
          </cell>
          <cell r="D3145">
            <v>0</v>
          </cell>
          <cell r="E3145">
            <v>0</v>
          </cell>
          <cell r="F3145">
            <v>20</v>
          </cell>
          <cell r="G3145">
            <v>0</v>
          </cell>
          <cell r="H3145">
            <v>0</v>
          </cell>
          <cell r="I3145">
            <v>0</v>
          </cell>
        </row>
        <row r="3146">
          <cell r="A3146">
            <v>30111213</v>
          </cell>
          <cell r="B3146">
            <v>597</v>
          </cell>
          <cell r="C3146">
            <v>510</v>
          </cell>
          <cell r="D3146">
            <v>475</v>
          </cell>
          <cell r="E3146">
            <v>504</v>
          </cell>
          <cell r="F3146">
            <v>6085</v>
          </cell>
          <cell r="G3146">
            <v>390</v>
          </cell>
          <cell r="H3146">
            <v>108</v>
          </cell>
          <cell r="I3146">
            <v>3168</v>
          </cell>
        </row>
        <row r="3147">
          <cell r="A3147">
            <v>46246511</v>
          </cell>
          <cell r="B3147">
            <v>0</v>
          </cell>
          <cell r="C3147">
            <v>0</v>
          </cell>
          <cell r="D3147">
            <v>0</v>
          </cell>
          <cell r="E3147">
            <v>0</v>
          </cell>
          <cell r="F3147">
            <v>4134</v>
          </cell>
          <cell r="G3147">
            <v>0</v>
          </cell>
          <cell r="H3147">
            <v>1440</v>
          </cell>
          <cell r="I3147">
            <v>0</v>
          </cell>
        </row>
        <row r="3148">
          <cell r="A3148">
            <v>46310611</v>
          </cell>
          <cell r="B3148">
            <v>1425</v>
          </cell>
          <cell r="C3148">
            <v>970</v>
          </cell>
          <cell r="D3148">
            <v>1070</v>
          </cell>
          <cell r="E3148">
            <v>1043</v>
          </cell>
          <cell r="F3148">
            <v>7755</v>
          </cell>
          <cell r="G3148">
            <v>1026</v>
          </cell>
          <cell r="H3148">
            <v>2334</v>
          </cell>
          <cell r="I3148">
            <v>2136</v>
          </cell>
        </row>
        <row r="3149">
          <cell r="A3149">
            <v>61791411</v>
          </cell>
          <cell r="B3149">
            <v>1</v>
          </cell>
          <cell r="C3149">
            <v>0</v>
          </cell>
          <cell r="D3149">
            <v>0</v>
          </cell>
          <cell r="E3149">
            <v>1</v>
          </cell>
          <cell r="F3149">
            <v>3</v>
          </cell>
          <cell r="G3149">
            <v>0</v>
          </cell>
          <cell r="H3149">
            <v>0</v>
          </cell>
          <cell r="I3149">
            <v>0</v>
          </cell>
        </row>
        <row r="3150">
          <cell r="A3150">
            <v>61791412</v>
          </cell>
          <cell r="B3150">
            <v>0</v>
          </cell>
          <cell r="C3150">
            <v>0</v>
          </cell>
          <cell r="D3150">
            <v>1</v>
          </cell>
          <cell r="E3150">
            <v>0</v>
          </cell>
          <cell r="F3150">
            <v>4</v>
          </cell>
          <cell r="G3150">
            <v>0</v>
          </cell>
          <cell r="H3150">
            <v>0</v>
          </cell>
          <cell r="I3150">
            <v>0</v>
          </cell>
        </row>
        <row r="3151">
          <cell r="B3151">
            <v>9985</v>
          </cell>
          <cell r="C3151">
            <v>8279</v>
          </cell>
          <cell r="D3151">
            <v>8651</v>
          </cell>
          <cell r="E3151">
            <v>8474</v>
          </cell>
          <cell r="F3151">
            <v>71763</v>
          </cell>
          <cell r="G3151">
            <v>9646</v>
          </cell>
          <cell r="H3151">
            <v>14316</v>
          </cell>
          <cell r="I3151">
            <v>17760</v>
          </cell>
        </row>
        <row r="3152">
          <cell r="A3152">
            <v>1014611</v>
          </cell>
          <cell r="B3152">
            <v>321</v>
          </cell>
          <cell r="C3152">
            <v>243</v>
          </cell>
          <cell r="D3152">
            <v>253</v>
          </cell>
          <cell r="E3152">
            <v>246</v>
          </cell>
          <cell r="F3152">
            <v>4586</v>
          </cell>
          <cell r="G3152">
            <v>177</v>
          </cell>
          <cell r="H3152">
            <v>174</v>
          </cell>
          <cell r="I3152">
            <v>306</v>
          </cell>
        </row>
        <row r="3153">
          <cell r="A3153">
            <v>3514801</v>
          </cell>
          <cell r="B3153">
            <v>-1</v>
          </cell>
          <cell r="C3153">
            <v>0</v>
          </cell>
          <cell r="D3153">
            <v>0</v>
          </cell>
          <cell r="E3153">
            <v>0</v>
          </cell>
          <cell r="F3153">
            <v>3</v>
          </cell>
          <cell r="G3153">
            <v>0</v>
          </cell>
          <cell r="H3153">
            <v>0</v>
          </cell>
          <cell r="I3153">
            <v>0</v>
          </cell>
        </row>
        <row r="3154">
          <cell r="A3154">
            <v>26886211</v>
          </cell>
          <cell r="B3154">
            <v>6</v>
          </cell>
          <cell r="C3154">
            <v>2</v>
          </cell>
          <cell r="D3154">
            <v>1</v>
          </cell>
          <cell r="E3154">
            <v>4</v>
          </cell>
          <cell r="F3154">
            <v>147</v>
          </cell>
          <cell r="G3154">
            <v>0</v>
          </cell>
          <cell r="H3154">
            <v>300</v>
          </cell>
          <cell r="I3154">
            <v>0</v>
          </cell>
        </row>
        <row r="3155">
          <cell r="A3155">
            <v>26922211</v>
          </cell>
          <cell r="B3155">
            <v>27</v>
          </cell>
          <cell r="C3155">
            <v>29</v>
          </cell>
          <cell r="D3155">
            <v>29</v>
          </cell>
          <cell r="E3155">
            <v>45</v>
          </cell>
          <cell r="F3155">
            <v>776</v>
          </cell>
          <cell r="G3155">
            <v>0</v>
          </cell>
          <cell r="H3155">
            <v>0</v>
          </cell>
          <cell r="I3155">
            <v>0</v>
          </cell>
        </row>
        <row r="3156">
          <cell r="A3156">
            <v>38466811</v>
          </cell>
          <cell r="B3156">
            <v>2896</v>
          </cell>
          <cell r="C3156">
            <v>1529</v>
          </cell>
          <cell r="D3156">
            <v>1473</v>
          </cell>
          <cell r="E3156">
            <v>1404</v>
          </cell>
          <cell r="F3156">
            <v>10493</v>
          </cell>
          <cell r="G3156">
            <v>1008</v>
          </cell>
          <cell r="H3156">
            <v>2214</v>
          </cell>
          <cell r="I3156">
            <v>2850</v>
          </cell>
        </row>
        <row r="3157">
          <cell r="A3157">
            <v>3514202</v>
          </cell>
          <cell r="B3157">
            <v>823</v>
          </cell>
          <cell r="C3157">
            <v>263</v>
          </cell>
          <cell r="D3157">
            <v>285</v>
          </cell>
          <cell r="E3157">
            <v>249</v>
          </cell>
          <cell r="F3157">
            <v>5739</v>
          </cell>
          <cell r="G3157">
            <v>152</v>
          </cell>
          <cell r="H3157">
            <v>268</v>
          </cell>
          <cell r="I3157">
            <v>500</v>
          </cell>
        </row>
        <row r="3158">
          <cell r="A3158">
            <v>3514204</v>
          </cell>
          <cell r="B3158">
            <v>79</v>
          </cell>
          <cell r="C3158">
            <v>35</v>
          </cell>
          <cell r="D3158">
            <v>32</v>
          </cell>
          <cell r="E3158">
            <v>33</v>
          </cell>
          <cell r="F3158">
            <v>1628</v>
          </cell>
          <cell r="G3158">
            <v>0</v>
          </cell>
          <cell r="H3158">
            <v>0</v>
          </cell>
          <cell r="I3158">
            <v>0</v>
          </cell>
        </row>
        <row r="3159">
          <cell r="A3159">
            <v>51758111</v>
          </cell>
          <cell r="B3159">
            <v>0</v>
          </cell>
          <cell r="C3159">
            <v>0</v>
          </cell>
          <cell r="D3159">
            <v>0</v>
          </cell>
          <cell r="E3159">
            <v>0</v>
          </cell>
          <cell r="F3159">
            <v>1</v>
          </cell>
          <cell r="G3159">
            <v>0</v>
          </cell>
          <cell r="H3159">
            <v>0</v>
          </cell>
          <cell r="I3159">
            <v>0</v>
          </cell>
        </row>
        <row r="3160">
          <cell r="A3160">
            <v>70899111</v>
          </cell>
          <cell r="B3160">
            <v>0</v>
          </cell>
          <cell r="C3160">
            <v>0</v>
          </cell>
          <cell r="D3160">
            <v>1</v>
          </cell>
          <cell r="E3160">
            <v>0</v>
          </cell>
          <cell r="F3160">
            <v>0</v>
          </cell>
          <cell r="G3160">
            <v>0</v>
          </cell>
          <cell r="H3160">
            <v>0</v>
          </cell>
          <cell r="I3160">
            <v>7536</v>
          </cell>
        </row>
        <row r="3161">
          <cell r="A3161">
            <v>92373311</v>
          </cell>
          <cell r="B3161">
            <v>183</v>
          </cell>
          <cell r="C3161">
            <v>85</v>
          </cell>
          <cell r="D3161">
            <v>79</v>
          </cell>
          <cell r="E3161">
            <v>100</v>
          </cell>
          <cell r="F3161">
            <v>1473</v>
          </cell>
          <cell r="G3161">
            <v>136</v>
          </cell>
          <cell r="H3161">
            <v>1666</v>
          </cell>
          <cell r="I3161">
            <v>72</v>
          </cell>
        </row>
        <row r="3162">
          <cell r="A3162">
            <v>92373811</v>
          </cell>
          <cell r="B3162">
            <v>1103</v>
          </cell>
          <cell r="C3162">
            <v>551</v>
          </cell>
          <cell r="D3162">
            <v>633</v>
          </cell>
          <cell r="E3162">
            <v>608</v>
          </cell>
          <cell r="F3162">
            <v>13600</v>
          </cell>
          <cell r="G3162">
            <v>198</v>
          </cell>
          <cell r="H3162">
            <v>564</v>
          </cell>
          <cell r="I3162">
            <v>2568</v>
          </cell>
        </row>
        <row r="3163">
          <cell r="B3163">
            <v>5437</v>
          </cell>
          <cell r="C3163">
            <v>2737</v>
          </cell>
          <cell r="D3163">
            <v>2786</v>
          </cell>
          <cell r="E3163">
            <v>2689</v>
          </cell>
          <cell r="F3163">
            <v>38446</v>
          </cell>
          <cell r="G3163">
            <v>1671</v>
          </cell>
          <cell r="H3163">
            <v>5186</v>
          </cell>
          <cell r="I3163">
            <v>13832</v>
          </cell>
        </row>
        <row r="3164">
          <cell r="A3164">
            <v>3515702</v>
          </cell>
          <cell r="B3164">
            <v>0</v>
          </cell>
          <cell r="C3164">
            <v>0</v>
          </cell>
          <cell r="D3164">
            <v>0</v>
          </cell>
          <cell r="E3164">
            <v>0</v>
          </cell>
          <cell r="F3164">
            <v>0</v>
          </cell>
          <cell r="G3164">
            <v>0</v>
          </cell>
          <cell r="H3164">
            <v>0</v>
          </cell>
          <cell r="I3164">
            <v>0</v>
          </cell>
        </row>
        <row r="3165">
          <cell r="A3165">
            <v>3515801</v>
          </cell>
          <cell r="B3165">
            <v>0</v>
          </cell>
          <cell r="C3165">
            <v>0</v>
          </cell>
          <cell r="D3165">
            <v>0</v>
          </cell>
          <cell r="E3165">
            <v>0</v>
          </cell>
          <cell r="F3165">
            <v>5</v>
          </cell>
          <cell r="G3165">
            <v>0</v>
          </cell>
          <cell r="H3165">
            <v>0</v>
          </cell>
          <cell r="I3165">
            <v>0</v>
          </cell>
        </row>
        <row r="3166">
          <cell r="A3166">
            <v>3516001</v>
          </cell>
          <cell r="B3166">
            <v>0</v>
          </cell>
          <cell r="C3166">
            <v>0</v>
          </cell>
          <cell r="D3166">
            <v>0</v>
          </cell>
          <cell r="E3166">
            <v>0</v>
          </cell>
          <cell r="F3166">
            <v>0</v>
          </cell>
          <cell r="G3166">
            <v>0</v>
          </cell>
          <cell r="H3166">
            <v>0</v>
          </cell>
          <cell r="I3166">
            <v>0</v>
          </cell>
        </row>
        <row r="3167">
          <cell r="A3167">
            <v>3516002</v>
          </cell>
          <cell r="B3167">
            <v>0</v>
          </cell>
          <cell r="C3167">
            <v>0</v>
          </cell>
          <cell r="D3167">
            <v>0</v>
          </cell>
          <cell r="E3167">
            <v>0</v>
          </cell>
          <cell r="F3167">
            <v>0</v>
          </cell>
          <cell r="G3167">
            <v>0</v>
          </cell>
          <cell r="H3167">
            <v>0</v>
          </cell>
          <cell r="I3167">
            <v>0</v>
          </cell>
        </row>
        <row r="3168">
          <cell r="A3168">
            <v>3517701</v>
          </cell>
          <cell r="B3168">
            <v>0</v>
          </cell>
          <cell r="C3168">
            <v>1</v>
          </cell>
          <cell r="D3168">
            <v>0</v>
          </cell>
          <cell r="E3168">
            <v>0</v>
          </cell>
          <cell r="F3168">
            <v>1</v>
          </cell>
          <cell r="G3168">
            <v>0</v>
          </cell>
          <cell r="H3168">
            <v>0</v>
          </cell>
          <cell r="I3168">
            <v>0</v>
          </cell>
        </row>
        <row r="3169">
          <cell r="A3169">
            <v>3517901</v>
          </cell>
          <cell r="B3169">
            <v>0</v>
          </cell>
          <cell r="C3169">
            <v>0</v>
          </cell>
          <cell r="D3169">
            <v>0</v>
          </cell>
          <cell r="E3169">
            <v>0</v>
          </cell>
          <cell r="F3169">
            <v>5</v>
          </cell>
          <cell r="G3169">
            <v>0</v>
          </cell>
          <cell r="H3169">
            <v>0</v>
          </cell>
          <cell r="I3169">
            <v>0</v>
          </cell>
        </row>
        <row r="3170">
          <cell r="A3170">
            <v>3518401</v>
          </cell>
          <cell r="B3170">
            <v>0</v>
          </cell>
          <cell r="C3170">
            <v>0</v>
          </cell>
          <cell r="D3170">
            <v>1</v>
          </cell>
          <cell r="E3170">
            <v>0</v>
          </cell>
          <cell r="F3170">
            <v>0</v>
          </cell>
          <cell r="G3170">
            <v>0</v>
          </cell>
          <cell r="H3170">
            <v>0</v>
          </cell>
          <cell r="I3170">
            <v>0</v>
          </cell>
        </row>
        <row r="3171">
          <cell r="A3171">
            <v>3519803</v>
          </cell>
          <cell r="B3171">
            <v>1</v>
          </cell>
          <cell r="C3171">
            <v>0</v>
          </cell>
          <cell r="D3171">
            <v>0</v>
          </cell>
          <cell r="E3171">
            <v>-1</v>
          </cell>
          <cell r="F3171">
            <v>5</v>
          </cell>
          <cell r="G3171">
            <v>0</v>
          </cell>
          <cell r="H3171">
            <v>0</v>
          </cell>
          <cell r="I3171">
            <v>0</v>
          </cell>
        </row>
        <row r="3172">
          <cell r="A3172">
            <v>3520103</v>
          </cell>
          <cell r="B3172">
            <v>0</v>
          </cell>
          <cell r="C3172">
            <v>0</v>
          </cell>
          <cell r="D3172">
            <v>0</v>
          </cell>
          <cell r="E3172">
            <v>0</v>
          </cell>
          <cell r="F3172">
            <v>0</v>
          </cell>
          <cell r="G3172">
            <v>0</v>
          </cell>
          <cell r="H3172">
            <v>0</v>
          </cell>
          <cell r="I3172">
            <v>0</v>
          </cell>
        </row>
        <row r="3173">
          <cell r="A3173">
            <v>6102411</v>
          </cell>
          <cell r="B3173">
            <v>0</v>
          </cell>
          <cell r="C3173">
            <v>0</v>
          </cell>
          <cell r="D3173">
            <v>0</v>
          </cell>
          <cell r="E3173">
            <v>0</v>
          </cell>
          <cell r="F3173">
            <v>1</v>
          </cell>
          <cell r="G3173">
            <v>0</v>
          </cell>
          <cell r="H3173">
            <v>0</v>
          </cell>
          <cell r="I3173">
            <v>0</v>
          </cell>
        </row>
        <row r="3174">
          <cell r="A3174">
            <v>9639511</v>
          </cell>
          <cell r="B3174">
            <v>0</v>
          </cell>
          <cell r="C3174">
            <v>0</v>
          </cell>
          <cell r="D3174">
            <v>0</v>
          </cell>
          <cell r="E3174">
            <v>0</v>
          </cell>
          <cell r="F3174">
            <v>0</v>
          </cell>
          <cell r="G3174">
            <v>0</v>
          </cell>
          <cell r="H3174">
            <v>0</v>
          </cell>
          <cell r="I3174">
            <v>0</v>
          </cell>
        </row>
        <row r="3175">
          <cell r="A3175">
            <v>14443611</v>
          </cell>
          <cell r="B3175">
            <v>0</v>
          </cell>
          <cell r="C3175">
            <v>0</v>
          </cell>
          <cell r="D3175">
            <v>0</v>
          </cell>
          <cell r="E3175">
            <v>0</v>
          </cell>
          <cell r="F3175">
            <v>0</v>
          </cell>
          <cell r="G3175">
            <v>0</v>
          </cell>
          <cell r="H3175">
            <v>0</v>
          </cell>
          <cell r="I3175">
            <v>0</v>
          </cell>
        </row>
        <row r="3176">
          <cell r="A3176">
            <v>14707211</v>
          </cell>
          <cell r="B3176">
            <v>310</v>
          </cell>
          <cell r="C3176">
            <v>226</v>
          </cell>
          <cell r="D3176">
            <v>249</v>
          </cell>
          <cell r="E3176">
            <v>248</v>
          </cell>
          <cell r="F3176">
            <v>4134</v>
          </cell>
          <cell r="G3176">
            <v>294</v>
          </cell>
          <cell r="H3176">
            <v>286</v>
          </cell>
          <cell r="I3176">
            <v>648</v>
          </cell>
        </row>
        <row r="3177">
          <cell r="A3177">
            <v>14809511</v>
          </cell>
          <cell r="B3177">
            <v>0</v>
          </cell>
          <cell r="C3177">
            <v>0</v>
          </cell>
          <cell r="D3177">
            <v>0</v>
          </cell>
          <cell r="E3177">
            <v>0</v>
          </cell>
          <cell r="F3177">
            <v>1</v>
          </cell>
          <cell r="G3177">
            <v>0</v>
          </cell>
          <cell r="H3177">
            <v>0</v>
          </cell>
          <cell r="I3177">
            <v>0</v>
          </cell>
        </row>
        <row r="3178">
          <cell r="A3178">
            <v>15776911</v>
          </cell>
          <cell r="B3178">
            <v>0</v>
          </cell>
          <cell r="C3178">
            <v>0</v>
          </cell>
          <cell r="D3178">
            <v>0</v>
          </cell>
          <cell r="E3178">
            <v>0</v>
          </cell>
          <cell r="F3178">
            <v>0</v>
          </cell>
          <cell r="G3178">
            <v>0</v>
          </cell>
          <cell r="H3178">
            <v>0</v>
          </cell>
          <cell r="I3178">
            <v>0</v>
          </cell>
        </row>
        <row r="3179">
          <cell r="A3179">
            <v>15804511</v>
          </cell>
          <cell r="B3179">
            <v>0</v>
          </cell>
          <cell r="C3179">
            <v>0</v>
          </cell>
          <cell r="D3179">
            <v>0</v>
          </cell>
          <cell r="E3179">
            <v>0</v>
          </cell>
          <cell r="F3179">
            <v>0</v>
          </cell>
          <cell r="G3179">
            <v>0</v>
          </cell>
          <cell r="H3179">
            <v>0</v>
          </cell>
          <cell r="I3179">
            <v>0</v>
          </cell>
        </row>
        <row r="3180">
          <cell r="A3180">
            <v>16633511</v>
          </cell>
          <cell r="B3180">
            <v>458</v>
          </cell>
          <cell r="C3180">
            <v>328</v>
          </cell>
          <cell r="D3180">
            <v>366</v>
          </cell>
          <cell r="E3180">
            <v>398</v>
          </cell>
          <cell r="F3180">
            <v>4551</v>
          </cell>
          <cell r="G3180">
            <v>429</v>
          </cell>
          <cell r="H3180">
            <v>767</v>
          </cell>
          <cell r="I3180">
            <v>1038</v>
          </cell>
        </row>
        <row r="3181">
          <cell r="A3181">
            <v>16748111</v>
          </cell>
          <cell r="B3181">
            <v>296</v>
          </cell>
          <cell r="C3181">
            <v>230</v>
          </cell>
          <cell r="D3181">
            <v>255</v>
          </cell>
          <cell r="E3181">
            <v>267</v>
          </cell>
          <cell r="F3181">
            <v>3925</v>
          </cell>
          <cell r="G3181">
            <v>208</v>
          </cell>
          <cell r="H3181">
            <v>744</v>
          </cell>
          <cell r="I3181">
            <v>800</v>
          </cell>
        </row>
        <row r="3182">
          <cell r="A3182">
            <v>16760411</v>
          </cell>
          <cell r="B3182">
            <v>248</v>
          </cell>
          <cell r="C3182">
            <v>191</v>
          </cell>
          <cell r="D3182">
            <v>204</v>
          </cell>
          <cell r="E3182">
            <v>225</v>
          </cell>
          <cell r="F3182">
            <v>3877</v>
          </cell>
          <cell r="G3182">
            <v>168</v>
          </cell>
          <cell r="H3182">
            <v>752</v>
          </cell>
          <cell r="I3182">
            <v>54</v>
          </cell>
        </row>
        <row r="3183">
          <cell r="A3183">
            <v>16760811</v>
          </cell>
          <cell r="B3183">
            <v>202</v>
          </cell>
          <cell r="C3183">
            <v>163</v>
          </cell>
          <cell r="D3183">
            <v>189</v>
          </cell>
          <cell r="E3183">
            <v>209</v>
          </cell>
          <cell r="F3183">
            <v>3418</v>
          </cell>
          <cell r="G3183">
            <v>180</v>
          </cell>
          <cell r="H3183">
            <v>888</v>
          </cell>
          <cell r="I3183">
            <v>46</v>
          </cell>
        </row>
        <row r="3184">
          <cell r="A3184">
            <v>16761711</v>
          </cell>
          <cell r="B3184">
            <v>269</v>
          </cell>
          <cell r="C3184">
            <v>184</v>
          </cell>
          <cell r="D3184">
            <v>216</v>
          </cell>
          <cell r="E3184">
            <v>233</v>
          </cell>
          <cell r="F3184">
            <v>3931</v>
          </cell>
          <cell r="G3184">
            <v>148</v>
          </cell>
          <cell r="H3184">
            <v>776</v>
          </cell>
          <cell r="I3184">
            <v>34</v>
          </cell>
        </row>
        <row r="3185">
          <cell r="A3185">
            <v>16846411</v>
          </cell>
          <cell r="B3185">
            <v>247</v>
          </cell>
          <cell r="C3185">
            <v>194</v>
          </cell>
          <cell r="D3185">
            <v>239</v>
          </cell>
          <cell r="E3185">
            <v>215</v>
          </cell>
          <cell r="F3185">
            <v>4408</v>
          </cell>
          <cell r="G3185">
            <v>93</v>
          </cell>
          <cell r="H3185">
            <v>1068</v>
          </cell>
          <cell r="I3185">
            <v>24</v>
          </cell>
        </row>
        <row r="3186">
          <cell r="A3186">
            <v>19443011</v>
          </cell>
          <cell r="B3186">
            <v>76</v>
          </cell>
          <cell r="C3186">
            <v>62</v>
          </cell>
          <cell r="D3186">
            <v>71</v>
          </cell>
          <cell r="E3186">
            <v>79</v>
          </cell>
          <cell r="F3186">
            <v>3560</v>
          </cell>
          <cell r="G3186">
            <v>6</v>
          </cell>
          <cell r="H3186">
            <v>0</v>
          </cell>
          <cell r="I3186">
            <v>0</v>
          </cell>
        </row>
        <row r="3187">
          <cell r="A3187">
            <v>19443012</v>
          </cell>
          <cell r="B3187">
            <v>127</v>
          </cell>
          <cell r="C3187">
            <v>108</v>
          </cell>
          <cell r="D3187">
            <v>103</v>
          </cell>
          <cell r="E3187">
            <v>102</v>
          </cell>
          <cell r="F3187">
            <v>3905</v>
          </cell>
          <cell r="G3187">
            <v>80</v>
          </cell>
          <cell r="H3187">
            <v>154</v>
          </cell>
          <cell r="I3187">
            <v>34</v>
          </cell>
        </row>
        <row r="3188">
          <cell r="A3188">
            <v>19443013</v>
          </cell>
          <cell r="B3188">
            <v>440</v>
          </cell>
          <cell r="C3188">
            <v>289</v>
          </cell>
          <cell r="D3188">
            <v>339</v>
          </cell>
          <cell r="E3188">
            <v>316</v>
          </cell>
          <cell r="F3188">
            <v>3172</v>
          </cell>
          <cell r="G3188">
            <v>216</v>
          </cell>
          <cell r="H3188">
            <v>94</v>
          </cell>
          <cell r="I3188">
            <v>118</v>
          </cell>
        </row>
        <row r="3189">
          <cell r="A3189">
            <v>19443014</v>
          </cell>
          <cell r="B3189">
            <v>217</v>
          </cell>
          <cell r="C3189">
            <v>168</v>
          </cell>
          <cell r="D3189">
            <v>183</v>
          </cell>
          <cell r="E3189">
            <v>220</v>
          </cell>
          <cell r="F3189">
            <v>3261</v>
          </cell>
          <cell r="G3189">
            <v>130</v>
          </cell>
          <cell r="H3189">
            <v>680</v>
          </cell>
          <cell r="I3189">
            <v>214</v>
          </cell>
        </row>
        <row r="3190">
          <cell r="A3190">
            <v>19443015</v>
          </cell>
          <cell r="B3190">
            <v>103</v>
          </cell>
          <cell r="C3190">
            <v>87</v>
          </cell>
          <cell r="D3190">
            <v>67</v>
          </cell>
          <cell r="E3190">
            <v>82</v>
          </cell>
          <cell r="F3190">
            <v>1247</v>
          </cell>
          <cell r="G3190">
            <v>72</v>
          </cell>
          <cell r="H3190">
            <v>1152</v>
          </cell>
          <cell r="I3190">
            <v>78</v>
          </cell>
        </row>
        <row r="3191">
          <cell r="A3191">
            <v>19445311</v>
          </cell>
          <cell r="B3191">
            <v>271</v>
          </cell>
          <cell r="C3191">
            <v>199</v>
          </cell>
          <cell r="D3191">
            <v>260</v>
          </cell>
          <cell r="E3191">
            <v>221</v>
          </cell>
          <cell r="F3191">
            <v>4584</v>
          </cell>
          <cell r="G3191">
            <v>198</v>
          </cell>
          <cell r="H3191">
            <v>309</v>
          </cell>
          <cell r="I3191">
            <v>729</v>
          </cell>
        </row>
        <row r="3192">
          <cell r="A3192">
            <v>19445312</v>
          </cell>
          <cell r="B3192">
            <v>397</v>
          </cell>
          <cell r="C3192">
            <v>329</v>
          </cell>
          <cell r="D3192">
            <v>341</v>
          </cell>
          <cell r="E3192">
            <v>393</v>
          </cell>
          <cell r="F3192">
            <v>4569</v>
          </cell>
          <cell r="G3192">
            <v>300</v>
          </cell>
          <cell r="H3192">
            <v>228</v>
          </cell>
          <cell r="I3192">
            <v>1320</v>
          </cell>
        </row>
        <row r="3193">
          <cell r="A3193">
            <v>19446011</v>
          </cell>
          <cell r="B3193">
            <v>226</v>
          </cell>
          <cell r="C3193">
            <v>198</v>
          </cell>
          <cell r="D3193">
            <v>198</v>
          </cell>
          <cell r="E3193">
            <v>214</v>
          </cell>
          <cell r="F3193">
            <v>4420</v>
          </cell>
          <cell r="G3193">
            <v>87</v>
          </cell>
          <cell r="H3193">
            <v>237</v>
          </cell>
          <cell r="I3193">
            <v>630</v>
          </cell>
        </row>
        <row r="3194">
          <cell r="A3194">
            <v>19447411</v>
          </cell>
          <cell r="B3194">
            <v>160</v>
          </cell>
          <cell r="C3194">
            <v>115</v>
          </cell>
          <cell r="D3194">
            <v>142</v>
          </cell>
          <cell r="E3194">
            <v>185</v>
          </cell>
          <cell r="F3194">
            <v>2084</v>
          </cell>
          <cell r="G3194">
            <v>4</v>
          </cell>
          <cell r="H3194">
            <v>0</v>
          </cell>
          <cell r="I3194">
            <v>1814</v>
          </cell>
        </row>
        <row r="3195">
          <cell r="A3195">
            <v>19447412</v>
          </cell>
          <cell r="B3195">
            <v>266</v>
          </cell>
          <cell r="C3195">
            <v>220</v>
          </cell>
          <cell r="D3195">
            <v>259</v>
          </cell>
          <cell r="E3195">
            <v>230</v>
          </cell>
          <cell r="F3195">
            <v>3409</v>
          </cell>
          <cell r="G3195">
            <v>142</v>
          </cell>
          <cell r="H3195">
            <v>34</v>
          </cell>
          <cell r="I3195">
            <v>984</v>
          </cell>
        </row>
        <row r="3196">
          <cell r="A3196">
            <v>19754011</v>
          </cell>
          <cell r="B3196">
            <v>392</v>
          </cell>
          <cell r="C3196">
            <v>252</v>
          </cell>
          <cell r="D3196">
            <v>292</v>
          </cell>
          <cell r="E3196">
            <v>323</v>
          </cell>
          <cell r="F3196">
            <v>4690</v>
          </cell>
          <cell r="G3196">
            <v>288</v>
          </cell>
          <cell r="H3196">
            <v>309</v>
          </cell>
          <cell r="I3196">
            <v>342</v>
          </cell>
        </row>
        <row r="3197">
          <cell r="A3197">
            <v>19871411</v>
          </cell>
          <cell r="B3197">
            <v>204</v>
          </cell>
          <cell r="C3197">
            <v>153</v>
          </cell>
          <cell r="D3197">
            <v>181</v>
          </cell>
          <cell r="E3197">
            <v>177</v>
          </cell>
          <cell r="F3197">
            <v>5102</v>
          </cell>
          <cell r="G3197">
            <v>183</v>
          </cell>
          <cell r="H3197">
            <v>213</v>
          </cell>
          <cell r="I3197">
            <v>327</v>
          </cell>
        </row>
        <row r="3198">
          <cell r="A3198">
            <v>25899311</v>
          </cell>
          <cell r="B3198">
            <v>0</v>
          </cell>
          <cell r="C3198">
            <v>0</v>
          </cell>
          <cell r="D3198">
            <v>0</v>
          </cell>
          <cell r="E3198">
            <v>0</v>
          </cell>
          <cell r="F3198">
            <v>0</v>
          </cell>
          <cell r="G3198">
            <v>0</v>
          </cell>
          <cell r="H3198">
            <v>0</v>
          </cell>
          <cell r="I3198">
            <v>0</v>
          </cell>
        </row>
        <row r="3199">
          <cell r="A3199">
            <v>27854311</v>
          </cell>
          <cell r="B3199">
            <v>0</v>
          </cell>
          <cell r="C3199">
            <v>0</v>
          </cell>
          <cell r="D3199">
            <v>0</v>
          </cell>
          <cell r="E3199">
            <v>0</v>
          </cell>
          <cell r="F3199">
            <v>3</v>
          </cell>
          <cell r="G3199">
            <v>0</v>
          </cell>
          <cell r="H3199">
            <v>0</v>
          </cell>
          <cell r="I3199">
            <v>0</v>
          </cell>
        </row>
        <row r="3200">
          <cell r="A3200">
            <v>27922811</v>
          </cell>
          <cell r="B3200">
            <v>0</v>
          </cell>
          <cell r="C3200">
            <v>0</v>
          </cell>
          <cell r="D3200">
            <v>0</v>
          </cell>
          <cell r="E3200">
            <v>0</v>
          </cell>
          <cell r="F3200">
            <v>1</v>
          </cell>
          <cell r="G3200">
            <v>0</v>
          </cell>
          <cell r="H3200">
            <v>0</v>
          </cell>
          <cell r="I3200">
            <v>0</v>
          </cell>
        </row>
        <row r="3201">
          <cell r="A3201">
            <v>27928611</v>
          </cell>
          <cell r="B3201">
            <v>0</v>
          </cell>
          <cell r="C3201">
            <v>0</v>
          </cell>
          <cell r="D3201">
            <v>0</v>
          </cell>
          <cell r="E3201">
            <v>0</v>
          </cell>
          <cell r="F3201">
            <v>1</v>
          </cell>
          <cell r="G3201">
            <v>0</v>
          </cell>
          <cell r="H3201">
            <v>0</v>
          </cell>
          <cell r="I3201">
            <v>0</v>
          </cell>
        </row>
        <row r="3202">
          <cell r="A3202">
            <v>27929011</v>
          </cell>
          <cell r="B3202">
            <v>0</v>
          </cell>
          <cell r="C3202">
            <v>0</v>
          </cell>
          <cell r="D3202">
            <v>0</v>
          </cell>
          <cell r="E3202">
            <v>0</v>
          </cell>
          <cell r="F3202">
            <v>1</v>
          </cell>
          <cell r="G3202">
            <v>0</v>
          </cell>
          <cell r="H3202">
            <v>0</v>
          </cell>
          <cell r="I3202">
            <v>0</v>
          </cell>
        </row>
        <row r="3203">
          <cell r="A3203">
            <v>28247411</v>
          </cell>
          <cell r="B3203">
            <v>0</v>
          </cell>
          <cell r="C3203">
            <v>0</v>
          </cell>
          <cell r="D3203">
            <v>1</v>
          </cell>
          <cell r="E3203">
            <v>0</v>
          </cell>
          <cell r="F3203">
            <v>0</v>
          </cell>
          <cell r="G3203">
            <v>0</v>
          </cell>
          <cell r="H3203">
            <v>0</v>
          </cell>
          <cell r="I3203">
            <v>0</v>
          </cell>
        </row>
        <row r="3204">
          <cell r="A3204">
            <v>29548211</v>
          </cell>
          <cell r="B3204">
            <v>1</v>
          </cell>
          <cell r="C3204">
            <v>2</v>
          </cell>
          <cell r="D3204">
            <v>3</v>
          </cell>
          <cell r="E3204">
            <v>0</v>
          </cell>
          <cell r="F3204">
            <v>43</v>
          </cell>
          <cell r="G3204">
            <v>0</v>
          </cell>
          <cell r="H3204">
            <v>0</v>
          </cell>
          <cell r="I3204">
            <v>0</v>
          </cell>
        </row>
        <row r="3205">
          <cell r="A3205">
            <v>30017511</v>
          </cell>
          <cell r="B3205">
            <v>0</v>
          </cell>
          <cell r="C3205">
            <v>0</v>
          </cell>
          <cell r="D3205">
            <v>0</v>
          </cell>
          <cell r="E3205">
            <v>1</v>
          </cell>
          <cell r="F3205">
            <v>10</v>
          </cell>
          <cell r="G3205">
            <v>0</v>
          </cell>
          <cell r="H3205">
            <v>0</v>
          </cell>
          <cell r="I3205">
            <v>0</v>
          </cell>
        </row>
        <row r="3206">
          <cell r="A3206">
            <v>30017512</v>
          </cell>
          <cell r="B3206">
            <v>56</v>
          </cell>
          <cell r="C3206">
            <v>85</v>
          </cell>
          <cell r="D3206">
            <v>124</v>
          </cell>
          <cell r="E3206">
            <v>79</v>
          </cell>
          <cell r="F3206">
            <v>3803</v>
          </cell>
          <cell r="G3206">
            <v>0</v>
          </cell>
          <cell r="H3206">
            <v>6</v>
          </cell>
          <cell r="I3206">
            <v>0</v>
          </cell>
        </row>
        <row r="3207">
          <cell r="A3207">
            <v>30017514</v>
          </cell>
          <cell r="B3207">
            <v>42</v>
          </cell>
          <cell r="C3207">
            <v>70</v>
          </cell>
          <cell r="D3207">
            <v>84</v>
          </cell>
          <cell r="E3207">
            <v>48</v>
          </cell>
          <cell r="F3207">
            <v>537</v>
          </cell>
          <cell r="G3207">
            <v>0</v>
          </cell>
          <cell r="H3207">
            <v>0</v>
          </cell>
          <cell r="I3207">
            <v>0</v>
          </cell>
        </row>
        <row r="3208">
          <cell r="A3208">
            <v>30067611</v>
          </cell>
          <cell r="B3208">
            <v>5</v>
          </cell>
          <cell r="C3208">
            <v>8</v>
          </cell>
          <cell r="D3208">
            <v>21</v>
          </cell>
          <cell r="E3208">
            <v>15</v>
          </cell>
          <cell r="F3208">
            <v>409</v>
          </cell>
          <cell r="G3208">
            <v>0</v>
          </cell>
          <cell r="H3208">
            <v>0</v>
          </cell>
          <cell r="I3208">
            <v>0</v>
          </cell>
        </row>
        <row r="3209">
          <cell r="A3209">
            <v>30067612</v>
          </cell>
          <cell r="B3209">
            <v>33</v>
          </cell>
          <cell r="C3209">
            <v>49</v>
          </cell>
          <cell r="D3209">
            <v>97</v>
          </cell>
          <cell r="E3209">
            <v>64</v>
          </cell>
          <cell r="F3209">
            <v>487</v>
          </cell>
          <cell r="G3209">
            <v>0</v>
          </cell>
          <cell r="H3209">
            <v>0</v>
          </cell>
          <cell r="I3209">
            <v>0</v>
          </cell>
        </row>
        <row r="3210">
          <cell r="A3210">
            <v>30090411</v>
          </cell>
          <cell r="B3210">
            <v>0</v>
          </cell>
          <cell r="C3210">
            <v>1</v>
          </cell>
          <cell r="D3210">
            <v>1</v>
          </cell>
          <cell r="E3210">
            <v>1</v>
          </cell>
          <cell r="F3210">
            <v>11</v>
          </cell>
          <cell r="G3210">
            <v>0</v>
          </cell>
          <cell r="H3210">
            <v>0</v>
          </cell>
          <cell r="I3210">
            <v>0</v>
          </cell>
        </row>
        <row r="3211">
          <cell r="A3211">
            <v>30090412</v>
          </cell>
          <cell r="B3211">
            <v>0</v>
          </cell>
          <cell r="C3211">
            <v>0</v>
          </cell>
          <cell r="D3211">
            <v>2</v>
          </cell>
          <cell r="E3211">
            <v>0</v>
          </cell>
          <cell r="F3211">
            <v>5</v>
          </cell>
          <cell r="G3211">
            <v>0</v>
          </cell>
          <cell r="H3211">
            <v>0</v>
          </cell>
          <cell r="I3211">
            <v>0</v>
          </cell>
        </row>
        <row r="3212">
          <cell r="A3212">
            <v>30092011</v>
          </cell>
          <cell r="B3212">
            <v>28</v>
          </cell>
          <cell r="C3212">
            <v>34</v>
          </cell>
          <cell r="D3212">
            <v>46</v>
          </cell>
          <cell r="E3212">
            <v>44</v>
          </cell>
          <cell r="F3212">
            <v>581</v>
          </cell>
          <cell r="G3212">
            <v>0</v>
          </cell>
          <cell r="H3212">
            <v>0</v>
          </cell>
          <cell r="I3212">
            <v>0</v>
          </cell>
        </row>
        <row r="3213">
          <cell r="A3213">
            <v>30092012</v>
          </cell>
          <cell r="B3213">
            <v>40</v>
          </cell>
          <cell r="C3213">
            <v>81</v>
          </cell>
          <cell r="D3213">
            <v>107</v>
          </cell>
          <cell r="E3213">
            <v>52</v>
          </cell>
          <cell r="F3213">
            <v>1051</v>
          </cell>
          <cell r="G3213">
            <v>0</v>
          </cell>
          <cell r="H3213">
            <v>0</v>
          </cell>
          <cell r="I3213">
            <v>0</v>
          </cell>
        </row>
        <row r="3214">
          <cell r="A3214">
            <v>30092611</v>
          </cell>
          <cell r="B3214">
            <v>0</v>
          </cell>
          <cell r="C3214">
            <v>8</v>
          </cell>
          <cell r="D3214">
            <v>0</v>
          </cell>
          <cell r="E3214">
            <v>0</v>
          </cell>
          <cell r="F3214">
            <v>34</v>
          </cell>
          <cell r="G3214">
            <v>0</v>
          </cell>
          <cell r="H3214">
            <v>0</v>
          </cell>
          <cell r="I3214">
            <v>0</v>
          </cell>
        </row>
        <row r="3215">
          <cell r="A3215">
            <v>30092612</v>
          </cell>
          <cell r="B3215">
            <v>2</v>
          </cell>
          <cell r="C3215">
            <v>2</v>
          </cell>
          <cell r="D3215">
            <v>1</v>
          </cell>
          <cell r="E3215">
            <v>0</v>
          </cell>
          <cell r="F3215">
            <v>30</v>
          </cell>
          <cell r="G3215">
            <v>0</v>
          </cell>
          <cell r="H3215">
            <v>0</v>
          </cell>
          <cell r="I3215">
            <v>0</v>
          </cell>
        </row>
        <row r="3216">
          <cell r="A3216">
            <v>30092613</v>
          </cell>
          <cell r="B3216">
            <v>1</v>
          </cell>
          <cell r="C3216">
            <v>0</v>
          </cell>
          <cell r="D3216">
            <v>4</v>
          </cell>
          <cell r="E3216">
            <v>1</v>
          </cell>
          <cell r="F3216">
            <v>11</v>
          </cell>
          <cell r="G3216">
            <v>0</v>
          </cell>
          <cell r="H3216">
            <v>0</v>
          </cell>
          <cell r="I3216">
            <v>0</v>
          </cell>
        </row>
        <row r="3217">
          <cell r="A3217">
            <v>30101111</v>
          </cell>
          <cell r="B3217">
            <v>36</v>
          </cell>
          <cell r="C3217">
            <v>37</v>
          </cell>
          <cell r="D3217">
            <v>74</v>
          </cell>
          <cell r="E3217">
            <v>54</v>
          </cell>
          <cell r="F3217">
            <v>511</v>
          </cell>
          <cell r="G3217">
            <v>0</v>
          </cell>
          <cell r="H3217">
            <v>0</v>
          </cell>
          <cell r="I3217">
            <v>0</v>
          </cell>
        </row>
        <row r="3218">
          <cell r="A3218">
            <v>30110711</v>
          </cell>
          <cell r="B3218">
            <v>39</v>
          </cell>
          <cell r="C3218">
            <v>44</v>
          </cell>
          <cell r="D3218">
            <v>74</v>
          </cell>
          <cell r="E3218">
            <v>49</v>
          </cell>
          <cell r="F3218">
            <v>542</v>
          </cell>
          <cell r="G3218">
            <v>0</v>
          </cell>
          <cell r="H3218">
            <v>0</v>
          </cell>
          <cell r="I3218">
            <v>0</v>
          </cell>
        </row>
        <row r="3219">
          <cell r="A3219">
            <v>30110911</v>
          </cell>
          <cell r="B3219">
            <v>6</v>
          </cell>
          <cell r="C3219">
            <v>6</v>
          </cell>
          <cell r="D3219">
            <v>4</v>
          </cell>
          <cell r="E3219">
            <v>5</v>
          </cell>
          <cell r="F3219">
            <v>60</v>
          </cell>
          <cell r="G3219">
            <v>0</v>
          </cell>
          <cell r="H3219">
            <v>0</v>
          </cell>
          <cell r="I3219">
            <v>0</v>
          </cell>
        </row>
        <row r="3220">
          <cell r="A3220">
            <v>30223611</v>
          </cell>
          <cell r="B3220">
            <v>31</v>
          </cell>
          <cell r="C3220">
            <v>22</v>
          </cell>
          <cell r="D3220">
            <v>30</v>
          </cell>
          <cell r="E3220">
            <v>35</v>
          </cell>
          <cell r="F3220">
            <v>1140</v>
          </cell>
          <cell r="G3220">
            <v>0</v>
          </cell>
          <cell r="H3220">
            <v>0</v>
          </cell>
          <cell r="I3220">
            <v>0</v>
          </cell>
        </row>
        <row r="3221">
          <cell r="A3221">
            <v>31715911</v>
          </cell>
          <cell r="B3221">
            <v>130</v>
          </cell>
          <cell r="C3221">
            <v>170</v>
          </cell>
          <cell r="D3221">
            <v>195</v>
          </cell>
          <cell r="E3221">
            <v>91</v>
          </cell>
          <cell r="F3221">
            <v>911</v>
          </cell>
          <cell r="G3221">
            <v>0</v>
          </cell>
          <cell r="H3221">
            <v>0</v>
          </cell>
          <cell r="I3221">
            <v>0</v>
          </cell>
        </row>
        <row r="3222">
          <cell r="A3222">
            <v>31725011</v>
          </cell>
          <cell r="B3222">
            <v>24</v>
          </cell>
          <cell r="C3222">
            <v>36</v>
          </cell>
          <cell r="D3222">
            <v>52</v>
          </cell>
          <cell r="E3222">
            <v>17</v>
          </cell>
          <cell r="F3222">
            <v>372</v>
          </cell>
          <cell r="G3222">
            <v>0</v>
          </cell>
          <cell r="H3222">
            <v>0</v>
          </cell>
          <cell r="I3222">
            <v>0</v>
          </cell>
        </row>
        <row r="3223">
          <cell r="A3223">
            <v>38420911</v>
          </cell>
          <cell r="B3223">
            <v>310</v>
          </cell>
          <cell r="C3223">
            <v>174</v>
          </cell>
          <cell r="D3223">
            <v>163</v>
          </cell>
          <cell r="E3223">
            <v>185</v>
          </cell>
          <cell r="F3223">
            <v>4108</v>
          </cell>
          <cell r="G3223">
            <v>156</v>
          </cell>
          <cell r="H3223">
            <v>746</v>
          </cell>
          <cell r="I3223">
            <v>0</v>
          </cell>
        </row>
        <row r="3224">
          <cell r="A3224">
            <v>38828311</v>
          </cell>
          <cell r="B3224">
            <v>0</v>
          </cell>
          <cell r="C3224">
            <v>0</v>
          </cell>
          <cell r="D3224">
            <v>0</v>
          </cell>
          <cell r="E3224">
            <v>0</v>
          </cell>
          <cell r="F3224">
            <v>4</v>
          </cell>
          <cell r="G3224">
            <v>0</v>
          </cell>
          <cell r="H3224">
            <v>0</v>
          </cell>
          <cell r="I3224">
            <v>0</v>
          </cell>
        </row>
        <row r="3225">
          <cell r="A3225">
            <v>39972311</v>
          </cell>
          <cell r="B3225">
            <v>0</v>
          </cell>
          <cell r="C3225">
            <v>0</v>
          </cell>
          <cell r="D3225">
            <v>0</v>
          </cell>
          <cell r="E3225">
            <v>0</v>
          </cell>
          <cell r="F3225">
            <v>0</v>
          </cell>
          <cell r="G3225">
            <v>0</v>
          </cell>
          <cell r="H3225">
            <v>0</v>
          </cell>
          <cell r="I3225">
            <v>0</v>
          </cell>
        </row>
        <row r="3226">
          <cell r="A3226">
            <v>43239611</v>
          </cell>
          <cell r="B3226">
            <v>57</v>
          </cell>
          <cell r="C3226">
            <v>81</v>
          </cell>
          <cell r="D3226">
            <v>126</v>
          </cell>
          <cell r="E3226">
            <v>46</v>
          </cell>
          <cell r="F3226">
            <v>650</v>
          </cell>
          <cell r="G3226">
            <v>0</v>
          </cell>
          <cell r="H3226">
            <v>0</v>
          </cell>
          <cell r="I3226">
            <v>0</v>
          </cell>
        </row>
        <row r="3227">
          <cell r="A3227">
            <v>43728411</v>
          </cell>
          <cell r="B3227">
            <v>49</v>
          </cell>
          <cell r="C3227">
            <v>72</v>
          </cell>
          <cell r="D3227">
            <v>99</v>
          </cell>
          <cell r="E3227">
            <v>66</v>
          </cell>
          <cell r="F3227">
            <v>750</v>
          </cell>
          <cell r="G3227">
            <v>0</v>
          </cell>
          <cell r="H3227">
            <v>141</v>
          </cell>
          <cell r="I3227">
            <v>0</v>
          </cell>
        </row>
        <row r="3228">
          <cell r="A3228">
            <v>43728511</v>
          </cell>
          <cell r="B3228">
            <v>33</v>
          </cell>
          <cell r="C3228">
            <v>47</v>
          </cell>
          <cell r="D3228">
            <v>57</v>
          </cell>
          <cell r="E3228">
            <v>42</v>
          </cell>
          <cell r="F3228">
            <v>621</v>
          </cell>
          <cell r="G3228">
            <v>0</v>
          </cell>
          <cell r="H3228">
            <v>0</v>
          </cell>
          <cell r="I3228">
            <v>0</v>
          </cell>
        </row>
        <row r="3229">
          <cell r="A3229">
            <v>44388411</v>
          </cell>
          <cell r="B3229">
            <v>55</v>
          </cell>
          <cell r="C3229">
            <v>74</v>
          </cell>
          <cell r="D3229">
            <v>73</v>
          </cell>
          <cell r="E3229">
            <v>71</v>
          </cell>
          <cell r="F3229">
            <v>597</v>
          </cell>
          <cell r="G3229">
            <v>0</v>
          </cell>
          <cell r="H3229">
            <v>0</v>
          </cell>
          <cell r="I3229">
            <v>0</v>
          </cell>
        </row>
        <row r="3230">
          <cell r="A3230">
            <v>46173111</v>
          </cell>
          <cell r="B3230">
            <v>2756</v>
          </cell>
          <cell r="C3230">
            <v>974</v>
          </cell>
          <cell r="D3230">
            <v>869</v>
          </cell>
          <cell r="E3230">
            <v>697</v>
          </cell>
          <cell r="F3230">
            <v>7812</v>
          </cell>
          <cell r="G3230">
            <v>795</v>
          </cell>
          <cell r="H3230">
            <v>9951</v>
          </cell>
          <cell r="I3230">
            <v>1716</v>
          </cell>
        </row>
        <row r="3231">
          <cell r="A3231">
            <v>46244111</v>
          </cell>
          <cell r="B3231">
            <v>220</v>
          </cell>
          <cell r="C3231">
            <v>300</v>
          </cell>
          <cell r="D3231">
            <v>323</v>
          </cell>
          <cell r="E3231">
            <v>123</v>
          </cell>
          <cell r="F3231">
            <v>1725</v>
          </cell>
          <cell r="G3231">
            <v>0</v>
          </cell>
          <cell r="H3231">
            <v>0</v>
          </cell>
          <cell r="I3231">
            <v>0</v>
          </cell>
        </row>
        <row r="3232">
          <cell r="A3232">
            <v>46245411</v>
          </cell>
          <cell r="B3232">
            <v>29</v>
          </cell>
          <cell r="C3232">
            <v>34</v>
          </cell>
          <cell r="D3232">
            <v>39</v>
          </cell>
          <cell r="E3232">
            <v>19</v>
          </cell>
          <cell r="F3232">
            <v>327</v>
          </cell>
          <cell r="G3232">
            <v>0</v>
          </cell>
          <cell r="H3232">
            <v>0</v>
          </cell>
          <cell r="I3232">
            <v>0</v>
          </cell>
        </row>
        <row r="3233">
          <cell r="A3233">
            <v>46263011</v>
          </cell>
          <cell r="B3233">
            <v>1932</v>
          </cell>
          <cell r="C3233">
            <v>513</v>
          </cell>
          <cell r="D3233">
            <v>431</v>
          </cell>
          <cell r="E3233">
            <v>475</v>
          </cell>
          <cell r="F3233">
            <v>7682</v>
          </cell>
          <cell r="G3233">
            <v>498</v>
          </cell>
          <cell r="H3233">
            <v>3744</v>
          </cell>
          <cell r="I3233">
            <v>789</v>
          </cell>
        </row>
        <row r="3234">
          <cell r="A3234">
            <v>46264311</v>
          </cell>
          <cell r="B3234">
            <v>3401</v>
          </cell>
          <cell r="C3234">
            <v>1004</v>
          </cell>
          <cell r="D3234">
            <v>910</v>
          </cell>
          <cell r="E3234">
            <v>826</v>
          </cell>
          <cell r="F3234">
            <v>7943</v>
          </cell>
          <cell r="G3234">
            <v>957</v>
          </cell>
          <cell r="H3234">
            <v>7899</v>
          </cell>
          <cell r="I3234">
            <v>1476</v>
          </cell>
        </row>
        <row r="3235">
          <cell r="A3235">
            <v>46618111</v>
          </cell>
          <cell r="B3235">
            <v>11</v>
          </cell>
          <cell r="C3235">
            <v>14</v>
          </cell>
          <cell r="D3235">
            <v>22</v>
          </cell>
          <cell r="E3235">
            <v>21</v>
          </cell>
          <cell r="F3235">
            <v>1118</v>
          </cell>
          <cell r="G3235">
            <v>0</v>
          </cell>
          <cell r="H3235">
            <v>0</v>
          </cell>
          <cell r="I3235">
            <v>0</v>
          </cell>
        </row>
        <row r="3236">
          <cell r="A3236">
            <v>51756911</v>
          </cell>
          <cell r="B3236">
            <v>0</v>
          </cell>
          <cell r="C3236">
            <v>0</v>
          </cell>
          <cell r="D3236">
            <v>0</v>
          </cell>
          <cell r="E3236">
            <v>0</v>
          </cell>
          <cell r="F3236">
            <v>1</v>
          </cell>
          <cell r="G3236">
            <v>0</v>
          </cell>
          <cell r="H3236">
            <v>0</v>
          </cell>
          <cell r="I3236">
            <v>0</v>
          </cell>
        </row>
        <row r="3237">
          <cell r="A3237">
            <v>51811711</v>
          </cell>
          <cell r="B3237">
            <v>0</v>
          </cell>
          <cell r="C3237">
            <v>0</v>
          </cell>
          <cell r="D3237">
            <v>0</v>
          </cell>
          <cell r="E3237">
            <v>0</v>
          </cell>
          <cell r="F3237">
            <v>2</v>
          </cell>
          <cell r="G3237">
            <v>0</v>
          </cell>
          <cell r="H3237">
            <v>0</v>
          </cell>
          <cell r="I3237">
            <v>0</v>
          </cell>
        </row>
        <row r="3238">
          <cell r="A3238">
            <v>51812112</v>
          </cell>
          <cell r="B3238">
            <v>0</v>
          </cell>
          <cell r="C3238">
            <v>0</v>
          </cell>
          <cell r="D3238">
            <v>0</v>
          </cell>
          <cell r="E3238">
            <v>1</v>
          </cell>
          <cell r="F3238">
            <v>0</v>
          </cell>
          <cell r="G3238">
            <v>0</v>
          </cell>
          <cell r="H3238">
            <v>0</v>
          </cell>
          <cell r="I3238">
            <v>0</v>
          </cell>
        </row>
        <row r="3239">
          <cell r="A3239">
            <v>55523811</v>
          </cell>
          <cell r="B3239">
            <v>0</v>
          </cell>
          <cell r="C3239">
            <v>0</v>
          </cell>
          <cell r="D3239">
            <v>0</v>
          </cell>
          <cell r="E3239">
            <v>0</v>
          </cell>
          <cell r="F3239">
            <v>1</v>
          </cell>
          <cell r="G3239">
            <v>0</v>
          </cell>
          <cell r="H3239">
            <v>0</v>
          </cell>
          <cell r="I3239">
            <v>0</v>
          </cell>
        </row>
        <row r="3240">
          <cell r="A3240">
            <v>55523812</v>
          </cell>
          <cell r="B3240">
            <v>0</v>
          </cell>
          <cell r="C3240">
            <v>0</v>
          </cell>
          <cell r="D3240">
            <v>0</v>
          </cell>
          <cell r="E3240">
            <v>0</v>
          </cell>
          <cell r="F3240">
            <v>1</v>
          </cell>
          <cell r="G3240">
            <v>0</v>
          </cell>
          <cell r="H3240">
            <v>0</v>
          </cell>
          <cell r="I3240">
            <v>0</v>
          </cell>
        </row>
        <row r="3241">
          <cell r="A3241">
            <v>89334011</v>
          </cell>
          <cell r="B3241">
            <v>0</v>
          </cell>
          <cell r="C3241">
            <v>0</v>
          </cell>
          <cell r="D3241">
            <v>0</v>
          </cell>
          <cell r="E3241">
            <v>0</v>
          </cell>
          <cell r="F3241">
            <v>0</v>
          </cell>
          <cell r="G3241">
            <v>0</v>
          </cell>
          <cell r="H3241">
            <v>0</v>
          </cell>
          <cell r="I3241">
            <v>4650</v>
          </cell>
        </row>
        <row r="3242">
          <cell r="A3242">
            <v>89342411</v>
          </cell>
          <cell r="B3242">
            <v>0</v>
          </cell>
          <cell r="C3242">
            <v>0</v>
          </cell>
          <cell r="D3242">
            <v>0</v>
          </cell>
          <cell r="E3242">
            <v>0</v>
          </cell>
          <cell r="F3242">
            <v>0</v>
          </cell>
          <cell r="G3242">
            <v>0</v>
          </cell>
          <cell r="H3242">
            <v>0</v>
          </cell>
          <cell r="I3242">
            <v>5250</v>
          </cell>
        </row>
        <row r="3243">
          <cell r="A3243">
            <v>89343801</v>
          </cell>
          <cell r="B3243">
            <v>0</v>
          </cell>
          <cell r="C3243">
            <v>0</v>
          </cell>
          <cell r="D3243">
            <v>0</v>
          </cell>
          <cell r="E3243">
            <v>0</v>
          </cell>
          <cell r="F3243">
            <v>0</v>
          </cell>
          <cell r="G3243">
            <v>0</v>
          </cell>
          <cell r="H3243">
            <v>0</v>
          </cell>
          <cell r="I3243">
            <v>2250</v>
          </cell>
        </row>
        <row r="3244">
          <cell r="A3244">
            <v>90016111</v>
          </cell>
          <cell r="B3244">
            <v>0</v>
          </cell>
          <cell r="C3244">
            <v>0</v>
          </cell>
          <cell r="D3244">
            <v>0</v>
          </cell>
          <cell r="E3244">
            <v>0</v>
          </cell>
          <cell r="F3244">
            <v>0</v>
          </cell>
          <cell r="G3244">
            <v>0</v>
          </cell>
          <cell r="H3244">
            <v>0</v>
          </cell>
          <cell r="I3244">
            <v>6000</v>
          </cell>
        </row>
        <row r="3245">
          <cell r="A3245">
            <v>17627411</v>
          </cell>
          <cell r="B3245">
            <v>189</v>
          </cell>
          <cell r="C3245">
            <v>132</v>
          </cell>
          <cell r="D3245">
            <v>171</v>
          </cell>
          <cell r="E3245">
            <v>188</v>
          </cell>
          <cell r="F3245">
            <v>4390</v>
          </cell>
          <cell r="G3245">
            <v>201</v>
          </cell>
          <cell r="H3245">
            <v>225</v>
          </cell>
          <cell r="I3245">
            <v>369</v>
          </cell>
        </row>
        <row r="3246">
          <cell r="B3246">
            <v>14426</v>
          </cell>
          <cell r="C3246">
            <v>7771</v>
          </cell>
          <cell r="D3246">
            <v>8358</v>
          </cell>
          <cell r="E3246">
            <v>7652</v>
          </cell>
          <cell r="F3246">
            <v>120551</v>
          </cell>
          <cell r="G3246">
            <v>5833</v>
          </cell>
          <cell r="H3246">
            <v>31403</v>
          </cell>
          <cell r="I3246">
            <v>31734</v>
          </cell>
        </row>
        <row r="3247">
          <cell r="A3247">
            <v>3521304</v>
          </cell>
          <cell r="B3247">
            <v>0</v>
          </cell>
          <cell r="C3247">
            <v>0</v>
          </cell>
          <cell r="D3247">
            <v>0</v>
          </cell>
          <cell r="E3247">
            <v>0</v>
          </cell>
          <cell r="F3247">
            <v>0</v>
          </cell>
          <cell r="G3247">
            <v>0</v>
          </cell>
          <cell r="H3247">
            <v>0</v>
          </cell>
          <cell r="I3247">
            <v>0</v>
          </cell>
        </row>
        <row r="3248">
          <cell r="A3248">
            <v>3523904</v>
          </cell>
          <cell r="B3248">
            <v>0</v>
          </cell>
          <cell r="C3248">
            <v>0</v>
          </cell>
          <cell r="D3248">
            <v>0</v>
          </cell>
          <cell r="E3248">
            <v>0</v>
          </cell>
          <cell r="F3248">
            <v>0</v>
          </cell>
          <cell r="G3248">
            <v>0</v>
          </cell>
          <cell r="H3248">
            <v>0</v>
          </cell>
          <cell r="I3248">
            <v>0</v>
          </cell>
        </row>
        <row r="3249">
          <cell r="A3249">
            <v>3524008</v>
          </cell>
          <cell r="B3249">
            <v>0</v>
          </cell>
          <cell r="C3249">
            <v>0</v>
          </cell>
          <cell r="D3249">
            <v>0</v>
          </cell>
          <cell r="E3249">
            <v>0</v>
          </cell>
          <cell r="F3249">
            <v>0</v>
          </cell>
          <cell r="G3249">
            <v>0</v>
          </cell>
          <cell r="H3249">
            <v>0</v>
          </cell>
          <cell r="I3249">
            <v>0</v>
          </cell>
        </row>
        <row r="3250">
          <cell r="A3250">
            <v>3526607</v>
          </cell>
          <cell r="B3250">
            <v>0</v>
          </cell>
          <cell r="C3250">
            <v>0</v>
          </cell>
          <cell r="D3250">
            <v>0</v>
          </cell>
          <cell r="E3250">
            <v>0</v>
          </cell>
          <cell r="F3250">
            <v>0</v>
          </cell>
          <cell r="G3250">
            <v>0</v>
          </cell>
          <cell r="H3250">
            <v>0</v>
          </cell>
          <cell r="I3250">
            <v>0</v>
          </cell>
        </row>
        <row r="3251">
          <cell r="B3251">
            <v>0</v>
          </cell>
          <cell r="C3251">
            <v>0</v>
          </cell>
          <cell r="D3251">
            <v>0</v>
          </cell>
          <cell r="E3251">
            <v>0</v>
          </cell>
          <cell r="F3251">
            <v>0</v>
          </cell>
          <cell r="G3251">
            <v>0</v>
          </cell>
          <cell r="H3251">
            <v>0</v>
          </cell>
          <cell r="I3251">
            <v>0</v>
          </cell>
        </row>
        <row r="3252">
          <cell r="B3252">
            <v>33251</v>
          </cell>
          <cell r="C3252">
            <v>21503</v>
          </cell>
          <cell r="D3252">
            <v>22586</v>
          </cell>
          <cell r="E3252">
            <v>21858</v>
          </cell>
          <cell r="F3252">
            <v>256517</v>
          </cell>
          <cell r="G3252">
            <v>19712</v>
          </cell>
          <cell r="H3252">
            <v>54573</v>
          </cell>
          <cell r="I3252">
            <v>70902</v>
          </cell>
        </row>
        <row r="3253">
          <cell r="B3253">
            <v>349328</v>
          </cell>
          <cell r="C3253">
            <v>200543</v>
          </cell>
          <cell r="D3253">
            <v>204680</v>
          </cell>
          <cell r="E3253">
            <v>208332</v>
          </cell>
          <cell r="F3253">
            <v>3567691</v>
          </cell>
          <cell r="G3253">
            <v>189370</v>
          </cell>
          <cell r="H3253">
            <v>626183</v>
          </cell>
          <cell r="I3253">
            <v>1445447</v>
          </cell>
        </row>
      </sheetData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a"/>
      <sheetName val="LIST"/>
      <sheetName val="Mapping"/>
      <sheetName val="317-TOP"/>
      <sheetName val="Spec Sheet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17-TOP"/>
      <sheetName val="Spec Sheet"/>
      <sheetName val="Sheet1"/>
    </sheetNames>
    <sheetDataSet>
      <sheetData sheetId="0"/>
      <sheetData sheetId="1" refreshError="1"/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MD-11"/>
      <sheetName val="Details Sheet"/>
      <sheetName val="Spec Sheet"/>
      <sheetName val="Outline"/>
      <sheetName val="SPEC"/>
      <sheetName val="TRIM"/>
      <sheetName val=" APPROVAL"/>
      <sheetName val="Sheet1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ANT HARDLINES"/>
      <sheetName val="TITLE PAGE"/>
      <sheetName val="2007"/>
      <sheetName val="94 PLANOGRAM 2007"/>
      <sheetName val="CAR SEAT PLANOGRAM"/>
      <sheetName val="TRAVEL SYSTEMS"/>
      <sheetName val="BOOSTERS"/>
      <sheetName val="BOUNCERS"/>
      <sheetName val="ENTERTAINERS"/>
      <sheetName val="INFANT CAR SEATS"/>
      <sheetName val="SWINGS"/>
      <sheetName val="CONVERTIBLE"/>
      <sheetName val="CONVENIENCE &amp; JEEP STROLLER"/>
      <sheetName val="DUO STROLLERS"/>
      <sheetName val="UMBRELLA STROLLERS"/>
      <sheetName val="SOFT CARRIERS"/>
      <sheetName val=" Projected 2006 VS. 2005"/>
      <sheetName val=" Projected 2006 VS. PLAN 2006"/>
      <sheetName val="Export"/>
      <sheetName val="Active item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MARKDOWN"/>
      <sheetName val="Car Seats"/>
      <sheetName val="inventory and sales"/>
      <sheetName val="WK 20"/>
      <sheetName val="MD"/>
      <sheetName val="WK26"/>
      <sheetName val="MD BY CAT"/>
      <sheetName val="MARKDOWN SUPPORT"/>
      <sheetName val="All Categories"/>
      <sheetName val="FLASH WK 23"/>
      <sheetName val="Flash WK 24"/>
      <sheetName val="Flash WK 2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">
          <cell r="F1">
            <v>1</v>
          </cell>
        </row>
      </sheetData>
      <sheetData sheetId="9">
        <row r="1">
          <cell r="F1">
            <v>1</v>
          </cell>
          <cell r="G1">
            <v>2</v>
          </cell>
          <cell r="H1">
            <v>3</v>
          </cell>
          <cell r="I1">
            <v>4</v>
          </cell>
          <cell r="J1">
            <v>5</v>
          </cell>
          <cell r="K1">
            <v>6</v>
          </cell>
          <cell r="L1">
            <v>7</v>
          </cell>
          <cell r="M1">
            <v>8</v>
          </cell>
          <cell r="N1">
            <v>9</v>
          </cell>
          <cell r="O1">
            <v>10</v>
          </cell>
          <cell r="P1">
            <v>11</v>
          </cell>
          <cell r="Q1">
            <v>12</v>
          </cell>
          <cell r="R1">
            <v>13</v>
          </cell>
          <cell r="S1">
            <v>14</v>
          </cell>
          <cell r="T1">
            <v>15</v>
          </cell>
          <cell r="U1">
            <v>16</v>
          </cell>
          <cell r="V1">
            <v>17</v>
          </cell>
          <cell r="W1">
            <v>18</v>
          </cell>
          <cell r="X1">
            <v>19</v>
          </cell>
          <cell r="Y1">
            <v>20</v>
          </cell>
          <cell r="Z1">
            <v>21</v>
          </cell>
          <cell r="AA1">
            <v>22</v>
          </cell>
          <cell r="AB1">
            <v>23</v>
          </cell>
          <cell r="AC1">
            <v>24</v>
          </cell>
          <cell r="AD1">
            <v>25</v>
          </cell>
          <cell r="AE1">
            <v>26</v>
          </cell>
          <cell r="AF1">
            <v>27</v>
          </cell>
          <cell r="AG1">
            <v>28</v>
          </cell>
          <cell r="AH1">
            <v>29</v>
          </cell>
          <cell r="AI1">
            <v>30</v>
          </cell>
          <cell r="AJ1">
            <v>31</v>
          </cell>
        </row>
        <row r="3">
          <cell r="F3" t="str">
            <v>KSN ID</v>
          </cell>
          <cell r="G3" t="str">
            <v>SeasonCode</v>
          </cell>
          <cell r="H3" t="str">
            <v>KSNIDStatus</v>
          </cell>
          <cell r="I3" t="str">
            <v>VendorName</v>
          </cell>
          <cell r="J3" t="str">
            <v>VendorDUNSNbr</v>
          </cell>
          <cell r="K3" t="str">
            <v>KSN ID/SEM Description</v>
          </cell>
          <cell r="L3" t="str">
            <v>VendorStockNumber</v>
          </cell>
          <cell r="M3" t="str">
            <v>AVGCost</v>
          </cell>
          <cell r="N3" t="str">
            <v>ListSellPrice</v>
          </cell>
          <cell r="O3" t="str">
            <v>M/O%</v>
          </cell>
          <cell r="P3" t="str">
            <v>CMMSLastChangeDate</v>
          </cell>
          <cell r="Q3" t="str">
            <v>CMMSStoreCount</v>
          </cell>
          <cell r="R3" t="str">
            <v>CurrCMMSAvgSellPrice</v>
          </cell>
          <cell r="S3" t="str">
            <v>PriorCMMSAvgSellPrice</v>
          </cell>
          <cell r="T3" t="str">
            <v>DSER</v>
          </cell>
          <cell r="U3" t="str">
            <v>PlanStoreCount</v>
          </cell>
          <cell r="V3" t="str">
            <v>DD</v>
          </cell>
          <cell r="W3" t="str">
            <v>YTD/LTDAVGSellPrice</v>
          </cell>
          <cell r="X3" t="str">
            <v>LWSellThru%</v>
          </cell>
          <cell r="Y3" t="str">
            <v>YTD/LTDSalesUnits</v>
          </cell>
          <cell r="Z3" t="str">
            <v>WeeksofSupply</v>
          </cell>
          <cell r="AA3" t="str">
            <v>SalesUnitsLastWeek</v>
          </cell>
          <cell r="AB3" t="str">
            <v>2WSalesUnits</v>
          </cell>
          <cell r="AC3" t="str">
            <v>3WSalesUnits</v>
          </cell>
          <cell r="AD3" t="str">
            <v>4WSalesUnits</v>
          </cell>
          <cell r="AE3" t="str">
            <v>CurrSTORESLBLINVUnits</v>
          </cell>
          <cell r="AF3" t="str">
            <v>CurrSTOREOnOrderUnits</v>
          </cell>
          <cell r="AG3" t="str">
            <v>TotalDCINVUnits</v>
          </cell>
          <cell r="AH3" t="str">
            <v>WOS(INCLUDEDC INV)</v>
          </cell>
          <cell r="AI3" t="str">
            <v>Comments</v>
          </cell>
          <cell r="AJ3" t="str">
            <v>CurrDCOnOrderUnits</v>
          </cell>
        </row>
        <row r="4">
          <cell r="F4">
            <v>1977602</v>
          </cell>
          <cell r="G4">
            <v>1</v>
          </cell>
          <cell r="H4" t="str">
            <v>A</v>
          </cell>
          <cell r="I4" t="str">
            <v>GERBER CHILDRENSWEAR</v>
          </cell>
          <cell r="J4">
            <v>424283</v>
          </cell>
          <cell r="K4" t="str">
            <v>B TRAINING PANTS TRAIN PT 2 WHITE</v>
          </cell>
          <cell r="L4" t="str">
            <v>18886K</v>
          </cell>
          <cell r="M4">
            <v>4.46</v>
          </cell>
          <cell r="N4">
            <v>6.99</v>
          </cell>
          <cell r="O4">
            <v>0.36194563662374823</v>
          </cell>
          <cell r="P4">
            <v>38905</v>
          </cell>
          <cell r="Q4">
            <v>1399</v>
          </cell>
          <cell r="R4">
            <v>6</v>
          </cell>
          <cell r="T4" t="e">
            <v>#NAME?</v>
          </cell>
          <cell r="W4">
            <v>6.97</v>
          </cell>
          <cell r="X4">
            <v>6.9</v>
          </cell>
          <cell r="Y4">
            <v>7526</v>
          </cell>
          <cell r="Z4">
            <v>13.5</v>
          </cell>
          <cell r="AA4">
            <v>226</v>
          </cell>
          <cell r="AB4">
            <v>263</v>
          </cell>
          <cell r="AC4">
            <v>313</v>
          </cell>
          <cell r="AD4">
            <v>310</v>
          </cell>
          <cell r="AE4">
            <v>3052</v>
          </cell>
        </row>
        <row r="5">
          <cell r="F5">
            <v>1977605</v>
          </cell>
          <cell r="G5">
            <v>1</v>
          </cell>
          <cell r="H5" t="str">
            <v>A</v>
          </cell>
          <cell r="I5" t="str">
            <v>GERBER CHILDRENSWEAR</v>
          </cell>
          <cell r="J5">
            <v>424283</v>
          </cell>
          <cell r="K5" t="str">
            <v>B TRAINING PANTS 5 PLY TRAIN PANT</v>
          </cell>
          <cell r="L5" t="str">
            <v>18887K</v>
          </cell>
          <cell r="M5">
            <v>4.46</v>
          </cell>
          <cell r="N5">
            <v>6.99</v>
          </cell>
          <cell r="O5">
            <v>0.36194563662374823</v>
          </cell>
          <cell r="P5">
            <v>38905</v>
          </cell>
          <cell r="Q5">
            <v>1399</v>
          </cell>
          <cell r="R5">
            <v>6</v>
          </cell>
          <cell r="W5">
            <v>6.96</v>
          </cell>
          <cell r="X5">
            <v>5.7</v>
          </cell>
          <cell r="Y5">
            <v>5604</v>
          </cell>
          <cell r="Z5">
            <v>16.41</v>
          </cell>
          <cell r="AA5">
            <v>195</v>
          </cell>
          <cell r="AB5">
            <v>219</v>
          </cell>
          <cell r="AC5">
            <v>202</v>
          </cell>
          <cell r="AD5">
            <v>265</v>
          </cell>
          <cell r="AE5">
            <v>3199</v>
          </cell>
        </row>
        <row r="6">
          <cell r="F6">
            <v>1977609</v>
          </cell>
          <cell r="G6">
            <v>1</v>
          </cell>
          <cell r="H6" t="str">
            <v>A</v>
          </cell>
          <cell r="I6" t="str">
            <v>GERBER CHILDRENSWEAR</v>
          </cell>
          <cell r="J6">
            <v>424283</v>
          </cell>
          <cell r="K6" t="str">
            <v>B TRAINING PANTS 5PLY TRAIN PANT SZ4</v>
          </cell>
          <cell r="L6" t="str">
            <v>18888K</v>
          </cell>
          <cell r="M6">
            <v>4.46</v>
          </cell>
          <cell r="N6">
            <v>6.99</v>
          </cell>
          <cell r="O6">
            <v>0.36194563662374823</v>
          </cell>
          <cell r="P6">
            <v>38905</v>
          </cell>
          <cell r="Q6">
            <v>1398</v>
          </cell>
          <cell r="R6">
            <v>6</v>
          </cell>
          <cell r="W6">
            <v>6.95</v>
          </cell>
          <cell r="X6">
            <v>5.5</v>
          </cell>
          <cell r="Y6">
            <v>4626</v>
          </cell>
          <cell r="Z6">
            <v>17.309999999999999</v>
          </cell>
          <cell r="AA6">
            <v>190</v>
          </cell>
          <cell r="AB6">
            <v>207</v>
          </cell>
          <cell r="AC6">
            <v>186</v>
          </cell>
          <cell r="AD6">
            <v>220</v>
          </cell>
          <cell r="AE6">
            <v>3288</v>
          </cell>
        </row>
        <row r="7">
          <cell r="F7">
            <v>1977703</v>
          </cell>
          <cell r="G7">
            <v>1</v>
          </cell>
          <cell r="H7" t="str">
            <v>A</v>
          </cell>
          <cell r="I7" t="str">
            <v>GERBER CHILDRENSWEAR</v>
          </cell>
          <cell r="J7">
            <v>424283</v>
          </cell>
          <cell r="K7" t="str">
            <v>B TRAINING PANTS TODDLER VINYL PANT</v>
          </cell>
          <cell r="L7" t="str">
            <v>18640K</v>
          </cell>
          <cell r="M7">
            <v>1.45</v>
          </cell>
          <cell r="N7">
            <v>2.4900000000000002</v>
          </cell>
          <cell r="O7">
            <v>0.41767068273092378</v>
          </cell>
          <cell r="W7">
            <v>2.48</v>
          </cell>
          <cell r="X7">
            <v>9.8000000000000007</v>
          </cell>
          <cell r="Y7">
            <v>15335</v>
          </cell>
          <cell r="Z7">
            <v>9.1999999999999993</v>
          </cell>
          <cell r="AA7">
            <v>736</v>
          </cell>
          <cell r="AB7">
            <v>932</v>
          </cell>
          <cell r="AC7">
            <v>673</v>
          </cell>
          <cell r="AD7">
            <v>574</v>
          </cell>
          <cell r="AE7">
            <v>6770</v>
          </cell>
          <cell r="AF7">
            <v>339</v>
          </cell>
          <cell r="AG7">
            <v>1623</v>
          </cell>
          <cell r="AJ7">
            <v>1848</v>
          </cell>
        </row>
        <row r="8">
          <cell r="F8">
            <v>5700011</v>
          </cell>
          <cell r="G8">
            <v>1</v>
          </cell>
          <cell r="H8" t="str">
            <v>A</v>
          </cell>
          <cell r="I8" t="str">
            <v>GERBER CHILDRENSWEAR</v>
          </cell>
          <cell r="J8">
            <v>424283</v>
          </cell>
          <cell r="K8" t="str">
            <v>VINYL TRAINING PANTS 2PK PRINT-SZ 2T</v>
          </cell>
          <cell r="L8">
            <v>31189232</v>
          </cell>
          <cell r="M8">
            <v>3.48</v>
          </cell>
          <cell r="N8">
            <v>5.99</v>
          </cell>
          <cell r="O8">
            <v>0.4190317195325543</v>
          </cell>
          <cell r="S8">
            <v>4.0199999999999996</v>
          </cell>
          <cell r="W8">
            <v>5.95</v>
          </cell>
          <cell r="X8">
            <v>6.1</v>
          </cell>
          <cell r="Y8">
            <v>8201</v>
          </cell>
          <cell r="Z8">
            <v>15.31</v>
          </cell>
          <cell r="AA8">
            <v>212</v>
          </cell>
          <cell r="AB8">
            <v>274</v>
          </cell>
          <cell r="AC8">
            <v>254</v>
          </cell>
          <cell r="AD8">
            <v>343</v>
          </cell>
          <cell r="AE8">
            <v>3245</v>
          </cell>
          <cell r="AF8">
            <v>195</v>
          </cell>
          <cell r="AJ8">
            <v>5334</v>
          </cell>
        </row>
        <row r="9">
          <cell r="F9">
            <v>5700012</v>
          </cell>
          <cell r="G9">
            <v>1</v>
          </cell>
          <cell r="H9" t="str">
            <v>A</v>
          </cell>
          <cell r="I9" t="str">
            <v>GERBER CHILDRENSWEAR</v>
          </cell>
          <cell r="J9">
            <v>424283</v>
          </cell>
          <cell r="K9" t="str">
            <v>VINYL TRAINING PANTS 2PK PRINT-SZ 3T</v>
          </cell>
          <cell r="L9">
            <v>31189232</v>
          </cell>
          <cell r="M9">
            <v>3.48</v>
          </cell>
          <cell r="N9">
            <v>5.99</v>
          </cell>
          <cell r="O9">
            <v>0.4190317195325543</v>
          </cell>
          <cell r="S9">
            <v>4.0199999999999996</v>
          </cell>
          <cell r="W9">
            <v>5.95</v>
          </cell>
          <cell r="X9">
            <v>6.4</v>
          </cell>
          <cell r="Y9">
            <v>7424</v>
          </cell>
          <cell r="Z9">
            <v>14.74</v>
          </cell>
          <cell r="AA9">
            <v>236</v>
          </cell>
          <cell r="AB9">
            <v>257</v>
          </cell>
          <cell r="AC9">
            <v>230</v>
          </cell>
          <cell r="AD9">
            <v>299</v>
          </cell>
          <cell r="AE9">
            <v>3478</v>
          </cell>
          <cell r="AF9">
            <v>186</v>
          </cell>
          <cell r="AJ9">
            <v>4674</v>
          </cell>
        </row>
        <row r="10">
          <cell r="F10">
            <v>15789311</v>
          </cell>
          <cell r="G10">
            <v>1</v>
          </cell>
          <cell r="H10" t="str">
            <v>A</v>
          </cell>
          <cell r="I10" t="str">
            <v>GERBER CHILDRENSWEAR</v>
          </cell>
          <cell r="J10">
            <v>424283</v>
          </cell>
          <cell r="K10" t="str">
            <v>GERBER TRAINING PANT 3PK BOY 2T</v>
          </cell>
          <cell r="L10" t="str">
            <v>8854E32D</v>
          </cell>
          <cell r="M10">
            <v>4.62</v>
          </cell>
          <cell r="N10">
            <v>6.99</v>
          </cell>
          <cell r="O10">
            <v>0.33905579399141633</v>
          </cell>
          <cell r="P10">
            <v>38905</v>
          </cell>
          <cell r="Q10">
            <v>1399</v>
          </cell>
          <cell r="R10">
            <v>6</v>
          </cell>
          <cell r="W10">
            <v>6.97</v>
          </cell>
          <cell r="X10">
            <v>7.6</v>
          </cell>
          <cell r="Y10">
            <v>8487</v>
          </cell>
          <cell r="Z10">
            <v>12.16</v>
          </cell>
          <cell r="AA10">
            <v>321</v>
          </cell>
          <cell r="AB10">
            <v>319</v>
          </cell>
          <cell r="AC10">
            <v>353</v>
          </cell>
          <cell r="AD10">
            <v>389</v>
          </cell>
          <cell r="AE10">
            <v>3903</v>
          </cell>
          <cell r="AF10">
            <v>66</v>
          </cell>
        </row>
        <row r="11">
          <cell r="F11">
            <v>15789312</v>
          </cell>
          <cell r="G11">
            <v>1</v>
          </cell>
          <cell r="H11" t="str">
            <v>A</v>
          </cell>
          <cell r="I11" t="str">
            <v>GERBER CHILDRENSWEAR</v>
          </cell>
          <cell r="J11">
            <v>424283</v>
          </cell>
          <cell r="K11" t="str">
            <v>GERBER TRAINING PANT 3PK BOYS 3T</v>
          </cell>
          <cell r="L11" t="str">
            <v>8854E32D</v>
          </cell>
          <cell r="M11">
            <v>4.62</v>
          </cell>
          <cell r="N11">
            <v>6.99</v>
          </cell>
          <cell r="O11">
            <v>0.33905579399141633</v>
          </cell>
          <cell r="P11">
            <v>38905</v>
          </cell>
          <cell r="Q11">
            <v>1397</v>
          </cell>
          <cell r="R11">
            <v>6</v>
          </cell>
          <cell r="W11">
            <v>6.97</v>
          </cell>
          <cell r="X11">
            <v>7.4</v>
          </cell>
          <cell r="Y11">
            <v>6942</v>
          </cell>
          <cell r="Z11">
            <v>12.5</v>
          </cell>
          <cell r="AA11">
            <v>276</v>
          </cell>
          <cell r="AB11">
            <v>305</v>
          </cell>
          <cell r="AC11">
            <v>261</v>
          </cell>
          <cell r="AD11">
            <v>305</v>
          </cell>
          <cell r="AE11">
            <v>3450</v>
          </cell>
        </row>
        <row r="12">
          <cell r="F12">
            <v>15789313</v>
          </cell>
          <cell r="G12">
            <v>1</v>
          </cell>
          <cell r="H12" t="str">
            <v>A</v>
          </cell>
          <cell r="I12" t="str">
            <v>GERBER CHILDRENSWEAR</v>
          </cell>
          <cell r="J12">
            <v>424283</v>
          </cell>
          <cell r="K12" t="str">
            <v>GERBER TRAINING PANT 3PK BOYS 4T</v>
          </cell>
          <cell r="L12" t="str">
            <v>8854E32D</v>
          </cell>
          <cell r="M12">
            <v>4.62</v>
          </cell>
          <cell r="N12">
            <v>6.99</v>
          </cell>
          <cell r="O12">
            <v>0.33905579399141633</v>
          </cell>
          <cell r="P12">
            <v>38905</v>
          </cell>
          <cell r="Q12">
            <v>1399</v>
          </cell>
          <cell r="R12">
            <v>6</v>
          </cell>
          <cell r="W12">
            <v>6.97</v>
          </cell>
          <cell r="X12">
            <v>5.6</v>
          </cell>
          <cell r="Y12">
            <v>5745</v>
          </cell>
          <cell r="Z12">
            <v>16.73</v>
          </cell>
          <cell r="AA12">
            <v>206</v>
          </cell>
          <cell r="AB12">
            <v>232</v>
          </cell>
          <cell r="AC12">
            <v>230</v>
          </cell>
          <cell r="AD12">
            <v>246</v>
          </cell>
          <cell r="AE12">
            <v>3446</v>
          </cell>
        </row>
        <row r="13">
          <cell r="F13">
            <v>15789314</v>
          </cell>
          <cell r="G13">
            <v>1</v>
          </cell>
          <cell r="H13" t="str">
            <v>A</v>
          </cell>
          <cell r="I13" t="str">
            <v>GERBER CHILDRENSWEAR</v>
          </cell>
          <cell r="J13">
            <v>424283</v>
          </cell>
          <cell r="K13" t="str">
            <v>GERBER TRAINING PANT 3PK GIRLS 2T</v>
          </cell>
          <cell r="L13" t="str">
            <v>8854E32D</v>
          </cell>
          <cell r="M13">
            <v>4.62</v>
          </cell>
          <cell r="N13">
            <v>6.99</v>
          </cell>
          <cell r="O13">
            <v>0.33905579399141633</v>
          </cell>
          <cell r="P13">
            <v>38905</v>
          </cell>
          <cell r="Q13">
            <v>1398</v>
          </cell>
          <cell r="R13">
            <v>6</v>
          </cell>
          <cell r="W13">
            <v>6.97</v>
          </cell>
          <cell r="X13">
            <v>8.1</v>
          </cell>
          <cell r="Y13">
            <v>11647</v>
          </cell>
          <cell r="Z13">
            <v>11.27</v>
          </cell>
          <cell r="AA13">
            <v>255</v>
          </cell>
          <cell r="AB13">
            <v>315</v>
          </cell>
          <cell r="AC13">
            <v>381</v>
          </cell>
          <cell r="AD13">
            <v>387</v>
          </cell>
          <cell r="AE13">
            <v>2874</v>
          </cell>
        </row>
        <row r="14">
          <cell r="F14">
            <v>15789315</v>
          </cell>
          <cell r="G14">
            <v>1</v>
          </cell>
          <cell r="H14" t="str">
            <v>A</v>
          </cell>
          <cell r="I14" t="str">
            <v>GERBER CHILDRENSWEAR</v>
          </cell>
          <cell r="J14">
            <v>424283</v>
          </cell>
          <cell r="K14" t="str">
            <v>GERBER TRAINING PANT 3PK GIRLS 3T</v>
          </cell>
          <cell r="L14" t="str">
            <v>8854E32D</v>
          </cell>
          <cell r="M14">
            <v>4.62</v>
          </cell>
          <cell r="N14">
            <v>6.99</v>
          </cell>
          <cell r="O14">
            <v>0.33905579399141633</v>
          </cell>
          <cell r="P14">
            <v>38905</v>
          </cell>
          <cell r="Q14">
            <v>1399</v>
          </cell>
          <cell r="R14">
            <v>6</v>
          </cell>
          <cell r="W14">
            <v>6.98</v>
          </cell>
          <cell r="X14">
            <v>6.7</v>
          </cell>
          <cell r="Y14">
            <v>7581</v>
          </cell>
          <cell r="Z14">
            <v>13.98</v>
          </cell>
          <cell r="AA14">
            <v>184</v>
          </cell>
          <cell r="AB14">
            <v>190</v>
          </cell>
          <cell r="AC14">
            <v>230</v>
          </cell>
          <cell r="AD14">
            <v>295</v>
          </cell>
          <cell r="AE14">
            <v>2573</v>
          </cell>
        </row>
        <row r="15">
          <cell r="F15">
            <v>15789316</v>
          </cell>
          <cell r="G15">
            <v>1</v>
          </cell>
          <cell r="H15" t="str">
            <v>A</v>
          </cell>
          <cell r="I15" t="str">
            <v>GERBER CHILDRENSWEAR</v>
          </cell>
          <cell r="J15">
            <v>424283</v>
          </cell>
          <cell r="K15" t="str">
            <v>GERBER TRAINING PANT 3PK GIRLS 4T</v>
          </cell>
          <cell r="L15" t="str">
            <v>8854E32D</v>
          </cell>
          <cell r="M15">
            <v>4.62</v>
          </cell>
          <cell r="N15">
            <v>6.99</v>
          </cell>
          <cell r="O15">
            <v>0.33905579399141633</v>
          </cell>
          <cell r="P15">
            <v>38905</v>
          </cell>
          <cell r="Q15">
            <v>1399</v>
          </cell>
          <cell r="R15">
            <v>6</v>
          </cell>
          <cell r="W15">
            <v>6.96</v>
          </cell>
          <cell r="X15">
            <v>5.6</v>
          </cell>
          <cell r="Y15">
            <v>5998</v>
          </cell>
          <cell r="Z15">
            <v>16.760000000000002</v>
          </cell>
          <cell r="AA15">
            <v>178</v>
          </cell>
          <cell r="AB15">
            <v>206</v>
          </cell>
          <cell r="AC15">
            <v>239</v>
          </cell>
          <cell r="AD15">
            <v>246</v>
          </cell>
          <cell r="AE15">
            <v>2984</v>
          </cell>
        </row>
        <row r="16">
          <cell r="W16" t="str">
            <v>SubCategory 1 Total:   </v>
          </cell>
          <cell r="X16">
            <v>7.1</v>
          </cell>
          <cell r="Y16">
            <v>95116</v>
          </cell>
          <cell r="Z16">
            <v>13.15</v>
          </cell>
          <cell r="AA16">
            <v>3215</v>
          </cell>
          <cell r="AB16">
            <v>3719</v>
          </cell>
          <cell r="AC16">
            <v>3552</v>
          </cell>
          <cell r="AD16">
            <v>3879</v>
          </cell>
          <cell r="AE16">
            <v>42262</v>
          </cell>
          <cell r="AF16">
            <v>786</v>
          </cell>
          <cell r="AG16">
            <v>1623</v>
          </cell>
          <cell r="AJ16">
            <v>11856</v>
          </cell>
        </row>
        <row r="17">
          <cell r="F17">
            <v>1458311</v>
          </cell>
          <cell r="G17">
            <v>1</v>
          </cell>
          <cell r="H17" t="str">
            <v>A</v>
          </cell>
          <cell r="I17" t="str">
            <v>GERBER CHILDRENSWEAR</v>
          </cell>
          <cell r="J17">
            <v>424283</v>
          </cell>
          <cell r="K17" t="str">
            <v>GERBER SNAP SHIRT 3PK WHITE NEWBORN</v>
          </cell>
          <cell r="L17" t="str">
            <v>7482C336</v>
          </cell>
          <cell r="M17">
            <v>4.55</v>
          </cell>
          <cell r="N17">
            <v>7.49</v>
          </cell>
          <cell r="O17">
            <v>0.39252336448598135</v>
          </cell>
          <cell r="P17">
            <v>38905</v>
          </cell>
          <cell r="Q17">
            <v>1399</v>
          </cell>
          <cell r="R17">
            <v>6</v>
          </cell>
          <cell r="W17">
            <v>7.16</v>
          </cell>
          <cell r="X17">
            <v>5.9</v>
          </cell>
          <cell r="Y17">
            <v>7945</v>
          </cell>
          <cell r="Z17">
            <v>16.059999999999999</v>
          </cell>
          <cell r="AA17">
            <v>149</v>
          </cell>
          <cell r="AB17">
            <v>141</v>
          </cell>
          <cell r="AC17">
            <v>185</v>
          </cell>
          <cell r="AD17">
            <v>160</v>
          </cell>
          <cell r="AE17">
            <v>2393</v>
          </cell>
          <cell r="AF17">
            <v>12</v>
          </cell>
          <cell r="AG17">
            <v>27</v>
          </cell>
        </row>
        <row r="18">
          <cell r="F18">
            <v>2358811</v>
          </cell>
          <cell r="G18">
            <v>1</v>
          </cell>
          <cell r="H18" t="str">
            <v>A</v>
          </cell>
          <cell r="I18" t="str">
            <v>GERBER CHILDRENSWEAR</v>
          </cell>
          <cell r="J18">
            <v>424283</v>
          </cell>
          <cell r="K18" t="str">
            <v>GERBER MITTENS 2PK GIRLS</v>
          </cell>
          <cell r="L18">
            <v>30570238</v>
          </cell>
          <cell r="M18">
            <v>1.4</v>
          </cell>
          <cell r="N18">
            <v>2.99</v>
          </cell>
          <cell r="O18">
            <v>0.53177257525083621</v>
          </cell>
          <cell r="P18">
            <v>38905</v>
          </cell>
          <cell r="Q18">
            <v>1399</v>
          </cell>
          <cell r="R18">
            <v>2.5</v>
          </cell>
          <cell r="W18">
            <v>2.87</v>
          </cell>
          <cell r="X18">
            <v>4</v>
          </cell>
          <cell r="Y18">
            <v>12352</v>
          </cell>
          <cell r="Z18">
            <v>24.27</v>
          </cell>
          <cell r="AA18">
            <v>306</v>
          </cell>
          <cell r="AB18">
            <v>312</v>
          </cell>
          <cell r="AC18">
            <v>318</v>
          </cell>
          <cell r="AD18">
            <v>361</v>
          </cell>
          <cell r="AE18">
            <v>7426</v>
          </cell>
          <cell r="AF18">
            <v>6</v>
          </cell>
        </row>
        <row r="19">
          <cell r="F19">
            <v>2358812</v>
          </cell>
          <cell r="G19">
            <v>1</v>
          </cell>
          <cell r="H19" t="str">
            <v>A</v>
          </cell>
          <cell r="I19" t="str">
            <v>GERBER CHILDRENSWEAR</v>
          </cell>
          <cell r="J19">
            <v>424283</v>
          </cell>
          <cell r="K19" t="str">
            <v>GERBER MITTENS 2PK BOYS</v>
          </cell>
          <cell r="L19">
            <v>30570238</v>
          </cell>
          <cell r="M19">
            <v>1.4</v>
          </cell>
          <cell r="N19">
            <v>2.99</v>
          </cell>
          <cell r="O19">
            <v>0.53177257525083621</v>
          </cell>
          <cell r="P19">
            <v>38905</v>
          </cell>
          <cell r="Q19">
            <v>1398</v>
          </cell>
          <cell r="R19">
            <v>2.5</v>
          </cell>
          <cell r="W19">
            <v>2.87</v>
          </cell>
          <cell r="X19">
            <v>3.8</v>
          </cell>
          <cell r="Y19">
            <v>12880</v>
          </cell>
          <cell r="Z19">
            <v>25.66</v>
          </cell>
          <cell r="AA19">
            <v>287</v>
          </cell>
          <cell r="AB19">
            <v>303</v>
          </cell>
          <cell r="AC19">
            <v>331</v>
          </cell>
          <cell r="AD19">
            <v>351</v>
          </cell>
          <cell r="AE19">
            <v>7365</v>
          </cell>
          <cell r="AG19">
            <v>6</v>
          </cell>
        </row>
        <row r="20">
          <cell r="F20">
            <v>2358813</v>
          </cell>
          <cell r="G20">
            <v>1</v>
          </cell>
          <cell r="H20" t="str">
            <v>A</v>
          </cell>
          <cell r="I20" t="str">
            <v>GERBER CHILDRENSWEAR</v>
          </cell>
          <cell r="J20">
            <v>424283</v>
          </cell>
          <cell r="K20" t="str">
            <v>GERBER MITTENS 2PK NEUTRAL</v>
          </cell>
          <cell r="L20">
            <v>30570238</v>
          </cell>
          <cell r="M20">
            <v>1.4</v>
          </cell>
          <cell r="N20">
            <v>2.99</v>
          </cell>
          <cell r="O20">
            <v>0.53177257525083621</v>
          </cell>
          <cell r="P20">
            <v>38905</v>
          </cell>
          <cell r="Q20">
            <v>1395</v>
          </cell>
          <cell r="R20">
            <v>2.5</v>
          </cell>
          <cell r="W20">
            <v>2.84</v>
          </cell>
          <cell r="X20">
            <v>2.7</v>
          </cell>
          <cell r="Y20">
            <v>7491</v>
          </cell>
          <cell r="Z20">
            <v>35.43</v>
          </cell>
          <cell r="AA20">
            <v>183</v>
          </cell>
          <cell r="AB20">
            <v>138</v>
          </cell>
          <cell r="AC20">
            <v>145</v>
          </cell>
          <cell r="AD20">
            <v>169</v>
          </cell>
          <cell r="AE20">
            <v>6483</v>
          </cell>
        </row>
        <row r="21">
          <cell r="F21">
            <v>5929911</v>
          </cell>
          <cell r="G21">
            <v>1</v>
          </cell>
          <cell r="H21" t="str">
            <v>A</v>
          </cell>
          <cell r="I21" t="str">
            <v>GERBER CHILDRENSWEAR</v>
          </cell>
          <cell r="J21">
            <v>424283</v>
          </cell>
          <cell r="K21" t="str">
            <v>GERBER WHITE ONESIE 5 PACK-NEWBORN</v>
          </cell>
          <cell r="L21">
            <v>36507538</v>
          </cell>
          <cell r="M21">
            <v>6.47</v>
          </cell>
          <cell r="N21">
            <v>9.99</v>
          </cell>
          <cell r="O21">
            <v>0.3523523523523524</v>
          </cell>
          <cell r="P21">
            <v>38905</v>
          </cell>
          <cell r="Q21">
            <v>1399</v>
          </cell>
          <cell r="R21">
            <v>8</v>
          </cell>
          <cell r="W21">
            <v>9.31</v>
          </cell>
          <cell r="X21">
            <v>4.2</v>
          </cell>
          <cell r="Y21">
            <v>9307</v>
          </cell>
          <cell r="Z21">
            <v>22.62</v>
          </cell>
          <cell r="AA21">
            <v>113</v>
          </cell>
          <cell r="AB21">
            <v>123</v>
          </cell>
          <cell r="AC21">
            <v>135</v>
          </cell>
          <cell r="AD21">
            <v>139</v>
          </cell>
          <cell r="AE21">
            <v>2556</v>
          </cell>
        </row>
        <row r="22">
          <cell r="F22">
            <v>5929912</v>
          </cell>
          <cell r="G22">
            <v>1</v>
          </cell>
          <cell r="H22" t="str">
            <v>A</v>
          </cell>
          <cell r="I22" t="str">
            <v>GERBER CHILDRENSWEAR</v>
          </cell>
          <cell r="J22">
            <v>424283</v>
          </cell>
          <cell r="K22" t="str">
            <v>GERBER WHITE ONESIE 5 PACK-SMALL</v>
          </cell>
          <cell r="L22">
            <v>36507538</v>
          </cell>
          <cell r="M22">
            <v>6.47</v>
          </cell>
          <cell r="N22">
            <v>9.99</v>
          </cell>
          <cell r="O22">
            <v>0.3523523523523524</v>
          </cell>
          <cell r="P22">
            <v>38905</v>
          </cell>
          <cell r="Q22">
            <v>1399</v>
          </cell>
          <cell r="R22">
            <v>8</v>
          </cell>
          <cell r="W22">
            <v>9.3699999999999992</v>
          </cell>
          <cell r="X22">
            <v>4.2</v>
          </cell>
          <cell r="Y22">
            <v>6594</v>
          </cell>
          <cell r="Z22">
            <v>23.09</v>
          </cell>
          <cell r="AA22">
            <v>101</v>
          </cell>
          <cell r="AB22">
            <v>80</v>
          </cell>
          <cell r="AC22">
            <v>97</v>
          </cell>
          <cell r="AD22">
            <v>108</v>
          </cell>
          <cell r="AE22">
            <v>2332</v>
          </cell>
        </row>
        <row r="23">
          <cell r="F23">
            <v>5929913</v>
          </cell>
          <cell r="G23">
            <v>1</v>
          </cell>
          <cell r="H23" t="str">
            <v>A</v>
          </cell>
          <cell r="I23" t="str">
            <v>GERBER CHILDRENSWEAR</v>
          </cell>
          <cell r="J23">
            <v>424283</v>
          </cell>
          <cell r="K23" t="str">
            <v>GERBER WHITE ONESIE 5 PACK-MEDIUM</v>
          </cell>
          <cell r="L23">
            <v>36507538</v>
          </cell>
          <cell r="M23">
            <v>6.47</v>
          </cell>
          <cell r="N23">
            <v>9.99</v>
          </cell>
          <cell r="O23">
            <v>0.3523523523523524</v>
          </cell>
          <cell r="P23">
            <v>38905</v>
          </cell>
          <cell r="Q23">
            <v>1399</v>
          </cell>
          <cell r="R23">
            <v>8</v>
          </cell>
          <cell r="W23">
            <v>9.42</v>
          </cell>
          <cell r="X23">
            <v>2.7</v>
          </cell>
          <cell r="Y23">
            <v>8003</v>
          </cell>
          <cell r="Z23">
            <v>35.46</v>
          </cell>
          <cell r="AA23">
            <v>89</v>
          </cell>
          <cell r="AB23">
            <v>89</v>
          </cell>
          <cell r="AC23">
            <v>90</v>
          </cell>
          <cell r="AD23">
            <v>101</v>
          </cell>
          <cell r="AE23">
            <v>3156</v>
          </cell>
        </row>
        <row r="24">
          <cell r="F24">
            <v>5929914</v>
          </cell>
          <cell r="G24">
            <v>1</v>
          </cell>
          <cell r="H24" t="str">
            <v>A</v>
          </cell>
          <cell r="I24" t="str">
            <v>GERBER CHILDRENSWEAR</v>
          </cell>
          <cell r="J24">
            <v>424283</v>
          </cell>
          <cell r="K24" t="str">
            <v>GERBER WHITE ONESIE 5 PACK-LARGE</v>
          </cell>
          <cell r="L24">
            <v>36507538</v>
          </cell>
          <cell r="M24">
            <v>6.47</v>
          </cell>
          <cell r="N24">
            <v>9.99</v>
          </cell>
          <cell r="O24">
            <v>0.3523523523523524</v>
          </cell>
          <cell r="P24">
            <v>38905</v>
          </cell>
          <cell r="Q24">
            <v>1399</v>
          </cell>
          <cell r="R24">
            <v>8</v>
          </cell>
          <cell r="W24">
            <v>9.49</v>
          </cell>
          <cell r="X24">
            <v>2.8</v>
          </cell>
          <cell r="Y24">
            <v>8440</v>
          </cell>
          <cell r="Z24">
            <v>34.42</v>
          </cell>
          <cell r="AA24">
            <v>100</v>
          </cell>
          <cell r="AB24">
            <v>114</v>
          </cell>
          <cell r="AC24">
            <v>125</v>
          </cell>
          <cell r="AD24">
            <v>136</v>
          </cell>
          <cell r="AE24">
            <v>3442</v>
          </cell>
          <cell r="AG24">
            <v>3</v>
          </cell>
        </row>
        <row r="25">
          <cell r="F25">
            <v>6085414</v>
          </cell>
          <cell r="G25">
            <v>1</v>
          </cell>
          <cell r="H25" t="str">
            <v>A</v>
          </cell>
          <cell r="I25" t="str">
            <v>GERBER CHILDRENSWEAR</v>
          </cell>
          <cell r="J25">
            <v>424283</v>
          </cell>
          <cell r="K25" t="str">
            <v>GERBER PULL-ON PANT 2PK GIRLS 0-3M</v>
          </cell>
          <cell r="L25" t="str">
            <v>3485222D</v>
          </cell>
          <cell r="M25">
            <v>5.44</v>
          </cell>
          <cell r="N25">
            <v>8.99</v>
          </cell>
          <cell r="O25">
            <v>0.39488320355951056</v>
          </cell>
          <cell r="P25">
            <v>38905</v>
          </cell>
          <cell r="Q25">
            <v>1385</v>
          </cell>
          <cell r="R25">
            <v>7</v>
          </cell>
          <cell r="W25">
            <v>8.5399999999999991</v>
          </cell>
          <cell r="X25">
            <v>2.1</v>
          </cell>
          <cell r="Y25">
            <v>2141</v>
          </cell>
          <cell r="Z25">
            <v>47.66</v>
          </cell>
          <cell r="AA25">
            <v>68</v>
          </cell>
          <cell r="AB25">
            <v>60</v>
          </cell>
          <cell r="AC25">
            <v>70</v>
          </cell>
          <cell r="AD25">
            <v>59</v>
          </cell>
          <cell r="AE25">
            <v>3241</v>
          </cell>
          <cell r="AF25">
            <v>10</v>
          </cell>
        </row>
        <row r="26">
          <cell r="F26">
            <v>6085415</v>
          </cell>
          <cell r="G26">
            <v>1</v>
          </cell>
          <cell r="H26" t="str">
            <v>A</v>
          </cell>
          <cell r="I26" t="str">
            <v>GERBER CHILDRENSWEAR</v>
          </cell>
          <cell r="J26">
            <v>424283</v>
          </cell>
          <cell r="K26" t="str">
            <v>GERBER PULL-ON PANT 2PK GIRLS 3-9 MOS</v>
          </cell>
          <cell r="L26" t="str">
            <v>3485222D</v>
          </cell>
          <cell r="M26">
            <v>5.44</v>
          </cell>
          <cell r="N26">
            <v>8.99</v>
          </cell>
          <cell r="O26">
            <v>0.39488320355951056</v>
          </cell>
          <cell r="P26">
            <v>38905</v>
          </cell>
          <cell r="Q26">
            <v>1364</v>
          </cell>
          <cell r="R26">
            <v>7</v>
          </cell>
          <cell r="W26">
            <v>8.56</v>
          </cell>
          <cell r="X26">
            <v>2</v>
          </cell>
          <cell r="Y26">
            <v>1996</v>
          </cell>
          <cell r="Z26">
            <v>49.99</v>
          </cell>
          <cell r="AA26">
            <v>67</v>
          </cell>
          <cell r="AB26">
            <v>66</v>
          </cell>
          <cell r="AC26">
            <v>52</v>
          </cell>
          <cell r="AD26">
            <v>59</v>
          </cell>
          <cell r="AE26">
            <v>3349</v>
          </cell>
          <cell r="AF26">
            <v>14</v>
          </cell>
        </row>
        <row r="27">
          <cell r="F27">
            <v>6085416</v>
          </cell>
          <cell r="G27">
            <v>1</v>
          </cell>
          <cell r="H27" t="str">
            <v>A</v>
          </cell>
          <cell r="I27" t="str">
            <v>GERBER CHILDRENSWEAR</v>
          </cell>
          <cell r="J27">
            <v>424283</v>
          </cell>
          <cell r="K27" t="str">
            <v>GERBER PULL-ON PANT 2PK BOYS 0-3 MOS</v>
          </cell>
          <cell r="L27" t="str">
            <v>3485222D</v>
          </cell>
          <cell r="M27">
            <v>5.44</v>
          </cell>
          <cell r="N27">
            <v>8.99</v>
          </cell>
          <cell r="O27">
            <v>0.39488320355951056</v>
          </cell>
          <cell r="P27">
            <v>38905</v>
          </cell>
          <cell r="Q27">
            <v>1387</v>
          </cell>
          <cell r="R27">
            <v>7</v>
          </cell>
          <cell r="W27">
            <v>8.5399999999999991</v>
          </cell>
          <cell r="X27">
            <v>2</v>
          </cell>
          <cell r="Y27">
            <v>2306</v>
          </cell>
          <cell r="Z27">
            <v>48.69</v>
          </cell>
          <cell r="AA27">
            <v>61</v>
          </cell>
          <cell r="AB27">
            <v>70</v>
          </cell>
          <cell r="AC27">
            <v>71</v>
          </cell>
          <cell r="AD27">
            <v>66</v>
          </cell>
          <cell r="AE27">
            <v>2970</v>
          </cell>
          <cell r="AG27">
            <v>4</v>
          </cell>
        </row>
        <row r="28">
          <cell r="F28">
            <v>6085417</v>
          </cell>
          <cell r="G28">
            <v>1</v>
          </cell>
          <cell r="H28" t="str">
            <v>A</v>
          </cell>
          <cell r="I28" t="str">
            <v>GERBER CHILDRENSWEAR</v>
          </cell>
          <cell r="J28">
            <v>424283</v>
          </cell>
          <cell r="K28" t="str">
            <v>GERBER PULL-ON PANT 2PK BOYS 3-9 MOS</v>
          </cell>
          <cell r="L28" t="str">
            <v>3485222D</v>
          </cell>
          <cell r="M28">
            <v>5.44</v>
          </cell>
          <cell r="N28">
            <v>8.99</v>
          </cell>
          <cell r="O28">
            <v>0.39488320355951056</v>
          </cell>
          <cell r="P28">
            <v>38905</v>
          </cell>
          <cell r="Q28">
            <v>1382</v>
          </cell>
          <cell r="R28">
            <v>7</v>
          </cell>
          <cell r="W28">
            <v>8.56</v>
          </cell>
          <cell r="X28">
            <v>2.4</v>
          </cell>
          <cell r="Y28">
            <v>2433</v>
          </cell>
          <cell r="Z28">
            <v>40.19</v>
          </cell>
          <cell r="AA28">
            <v>68</v>
          </cell>
          <cell r="AB28">
            <v>84</v>
          </cell>
          <cell r="AC28">
            <v>72</v>
          </cell>
          <cell r="AD28">
            <v>75</v>
          </cell>
          <cell r="AE28">
            <v>2733</v>
          </cell>
          <cell r="AF28">
            <v>20</v>
          </cell>
        </row>
        <row r="29">
          <cell r="F29">
            <v>10863411</v>
          </cell>
          <cell r="G29">
            <v>1</v>
          </cell>
          <cell r="H29" t="str">
            <v>A</v>
          </cell>
          <cell r="I29" t="str">
            <v>GERBER CHILDRENSWEAR</v>
          </cell>
          <cell r="J29">
            <v>424283</v>
          </cell>
          <cell r="K29" t="str">
            <v>GERBER DRIBBLER BIB 2PK GIRL</v>
          </cell>
          <cell r="L29" t="str">
            <v>1916022D</v>
          </cell>
          <cell r="M29">
            <v>2.23</v>
          </cell>
          <cell r="N29">
            <v>3.99</v>
          </cell>
          <cell r="O29">
            <v>0.44110275689223061</v>
          </cell>
          <cell r="P29">
            <v>38905</v>
          </cell>
          <cell r="Q29">
            <v>1399</v>
          </cell>
          <cell r="R29">
            <v>3</v>
          </cell>
          <cell r="W29">
            <v>3.82</v>
          </cell>
          <cell r="X29">
            <v>5.9</v>
          </cell>
          <cell r="Y29">
            <v>6598</v>
          </cell>
          <cell r="Z29">
            <v>15.82</v>
          </cell>
          <cell r="AA29">
            <v>187</v>
          </cell>
          <cell r="AB29">
            <v>182</v>
          </cell>
          <cell r="AC29">
            <v>208</v>
          </cell>
          <cell r="AD29">
            <v>222</v>
          </cell>
          <cell r="AE29">
            <v>2958</v>
          </cell>
          <cell r="AF29">
            <v>14</v>
          </cell>
        </row>
        <row r="30">
          <cell r="F30">
            <v>10863412</v>
          </cell>
          <cell r="G30">
            <v>1</v>
          </cell>
          <cell r="H30" t="str">
            <v>A</v>
          </cell>
          <cell r="I30" t="str">
            <v>GERBER CHILDRENSWEAR</v>
          </cell>
          <cell r="J30">
            <v>424283</v>
          </cell>
          <cell r="K30" t="str">
            <v>GERBER DRIBBLER BIB 2PK BOY</v>
          </cell>
          <cell r="L30" t="str">
            <v>1916022D</v>
          </cell>
          <cell r="M30">
            <v>2.23</v>
          </cell>
          <cell r="N30">
            <v>3.99</v>
          </cell>
          <cell r="O30">
            <v>0.44110275689223061</v>
          </cell>
          <cell r="P30">
            <v>38905</v>
          </cell>
          <cell r="Q30">
            <v>1399</v>
          </cell>
          <cell r="R30">
            <v>3</v>
          </cell>
          <cell r="W30">
            <v>3.82</v>
          </cell>
          <cell r="X30">
            <v>6.1</v>
          </cell>
          <cell r="Y30">
            <v>7269</v>
          </cell>
          <cell r="Z30">
            <v>15.51</v>
          </cell>
          <cell r="AA30">
            <v>197</v>
          </cell>
          <cell r="AB30">
            <v>220</v>
          </cell>
          <cell r="AC30">
            <v>224</v>
          </cell>
          <cell r="AD30">
            <v>228</v>
          </cell>
          <cell r="AE30">
            <v>3055</v>
          </cell>
        </row>
        <row r="31">
          <cell r="F31">
            <v>11647011</v>
          </cell>
          <cell r="G31">
            <v>1</v>
          </cell>
          <cell r="H31" t="str">
            <v>A</v>
          </cell>
          <cell r="I31" t="str">
            <v>GERBER CHILDRENSWEAR</v>
          </cell>
          <cell r="J31">
            <v>424283</v>
          </cell>
          <cell r="K31" t="str">
            <v>GERBER BURP CLOTH 6PK GIRL</v>
          </cell>
          <cell r="L31" t="str">
            <v>3066462D</v>
          </cell>
          <cell r="M31">
            <v>5.36</v>
          </cell>
          <cell r="N31">
            <v>9.99</v>
          </cell>
          <cell r="O31">
            <v>0.46346346346346345</v>
          </cell>
          <cell r="P31">
            <v>38905</v>
          </cell>
          <cell r="Q31">
            <v>1399</v>
          </cell>
          <cell r="R31">
            <v>8</v>
          </cell>
          <cell r="W31">
            <v>9.5500000000000007</v>
          </cell>
          <cell r="X31">
            <v>5.5</v>
          </cell>
          <cell r="Y31">
            <v>6918</v>
          </cell>
          <cell r="Z31">
            <v>17.309999999999999</v>
          </cell>
          <cell r="AA31">
            <v>159</v>
          </cell>
          <cell r="AB31">
            <v>179</v>
          </cell>
          <cell r="AC31">
            <v>224</v>
          </cell>
          <cell r="AD31">
            <v>207</v>
          </cell>
          <cell r="AE31">
            <v>2753</v>
          </cell>
        </row>
        <row r="32">
          <cell r="F32">
            <v>11647012</v>
          </cell>
          <cell r="G32">
            <v>1</v>
          </cell>
          <cell r="H32" t="str">
            <v>A</v>
          </cell>
          <cell r="I32" t="str">
            <v>GERBER CHILDRENSWEAR</v>
          </cell>
          <cell r="J32">
            <v>424283</v>
          </cell>
          <cell r="K32" t="str">
            <v>GERBER BURP CLOTH 6PK BOYS</v>
          </cell>
          <cell r="L32" t="str">
            <v>3066462D</v>
          </cell>
          <cell r="M32">
            <v>5.36</v>
          </cell>
          <cell r="N32">
            <v>9.99</v>
          </cell>
          <cell r="O32">
            <v>0.46346346346346345</v>
          </cell>
          <cell r="P32">
            <v>38905</v>
          </cell>
          <cell r="Q32">
            <v>1398</v>
          </cell>
          <cell r="R32">
            <v>8</v>
          </cell>
          <cell r="W32">
            <v>9.52</v>
          </cell>
          <cell r="X32">
            <v>5.9</v>
          </cell>
          <cell r="Y32">
            <v>6887</v>
          </cell>
          <cell r="Z32">
            <v>15.88</v>
          </cell>
          <cell r="AA32">
            <v>127</v>
          </cell>
          <cell r="AB32">
            <v>134</v>
          </cell>
          <cell r="AC32">
            <v>180</v>
          </cell>
          <cell r="AD32">
            <v>179</v>
          </cell>
          <cell r="AE32">
            <v>2017</v>
          </cell>
        </row>
        <row r="33">
          <cell r="F33">
            <v>31388111</v>
          </cell>
          <cell r="G33">
            <v>1</v>
          </cell>
          <cell r="H33" t="str">
            <v>A</v>
          </cell>
          <cell r="I33" t="str">
            <v>GERBER CHILDRENSWEAR</v>
          </cell>
          <cell r="J33">
            <v>424283</v>
          </cell>
          <cell r="K33" t="str">
            <v>GERBER RECVING BLKT 5PK GIRLS</v>
          </cell>
          <cell r="L33" t="str">
            <v>3261252D</v>
          </cell>
          <cell r="M33">
            <v>5.7</v>
          </cell>
          <cell r="N33">
            <v>9.99</v>
          </cell>
          <cell r="O33">
            <v>0.42942942942942941</v>
          </cell>
          <cell r="P33">
            <v>38905</v>
          </cell>
          <cell r="Q33">
            <v>1399</v>
          </cell>
          <cell r="R33">
            <v>8</v>
          </cell>
          <cell r="W33">
            <v>9.56</v>
          </cell>
          <cell r="X33">
            <v>4.8</v>
          </cell>
          <cell r="Y33">
            <v>8107</v>
          </cell>
          <cell r="Z33">
            <v>19.8</v>
          </cell>
          <cell r="AA33">
            <v>195</v>
          </cell>
          <cell r="AB33">
            <v>239</v>
          </cell>
          <cell r="AC33">
            <v>277</v>
          </cell>
          <cell r="AD33">
            <v>266</v>
          </cell>
          <cell r="AE33">
            <v>3861</v>
          </cell>
        </row>
        <row r="34">
          <cell r="F34">
            <v>31388112</v>
          </cell>
          <cell r="G34">
            <v>1</v>
          </cell>
          <cell r="H34" t="str">
            <v>A</v>
          </cell>
          <cell r="I34" t="str">
            <v>GERBER CHILDRENSWEAR</v>
          </cell>
          <cell r="J34">
            <v>424283</v>
          </cell>
          <cell r="K34" t="str">
            <v>GERBER RECVING BLKT 5PK BOYS</v>
          </cell>
          <cell r="L34" t="str">
            <v>3261252D</v>
          </cell>
          <cell r="M34">
            <v>5.7</v>
          </cell>
          <cell r="N34">
            <v>9.99</v>
          </cell>
          <cell r="O34">
            <v>0.42942942942942941</v>
          </cell>
          <cell r="P34">
            <v>38905</v>
          </cell>
          <cell r="Q34">
            <v>1399</v>
          </cell>
          <cell r="R34">
            <v>8</v>
          </cell>
          <cell r="W34">
            <v>9.59</v>
          </cell>
          <cell r="X34">
            <v>6.4</v>
          </cell>
          <cell r="Y34">
            <v>8391</v>
          </cell>
          <cell r="Z34">
            <v>14.62</v>
          </cell>
          <cell r="AA34">
            <v>192</v>
          </cell>
          <cell r="AB34">
            <v>220</v>
          </cell>
          <cell r="AC34">
            <v>261</v>
          </cell>
          <cell r="AD34">
            <v>265</v>
          </cell>
          <cell r="AE34">
            <v>2807</v>
          </cell>
          <cell r="AF34">
            <v>22</v>
          </cell>
        </row>
        <row r="35">
          <cell r="F35">
            <v>31393011</v>
          </cell>
          <cell r="G35">
            <v>1</v>
          </cell>
          <cell r="H35" t="str">
            <v>A</v>
          </cell>
          <cell r="I35" t="str">
            <v>GERBER CHILDRENSWEAR</v>
          </cell>
          <cell r="J35">
            <v>424283</v>
          </cell>
          <cell r="K35" t="str">
            <v>GERBER ONESIES 5PK GIRL 0-3M</v>
          </cell>
          <cell r="L35" t="str">
            <v>3651352D</v>
          </cell>
          <cell r="M35">
            <v>6.6</v>
          </cell>
          <cell r="N35">
            <v>9.99</v>
          </cell>
          <cell r="O35">
            <v>0.33933933933933941</v>
          </cell>
          <cell r="P35">
            <v>38905</v>
          </cell>
          <cell r="Q35">
            <v>1399</v>
          </cell>
          <cell r="R35">
            <v>8</v>
          </cell>
          <cell r="W35">
            <v>9.4600000000000009</v>
          </cell>
          <cell r="X35">
            <v>6.5</v>
          </cell>
          <cell r="Y35">
            <v>11026</v>
          </cell>
          <cell r="Z35">
            <v>14.44</v>
          </cell>
          <cell r="AA35">
            <v>158</v>
          </cell>
          <cell r="AB35">
            <v>198</v>
          </cell>
          <cell r="AC35">
            <v>201</v>
          </cell>
          <cell r="AD35">
            <v>221</v>
          </cell>
          <cell r="AE35">
            <v>2282</v>
          </cell>
        </row>
        <row r="36">
          <cell r="F36">
            <v>31393012</v>
          </cell>
          <cell r="G36">
            <v>1</v>
          </cell>
          <cell r="H36" t="str">
            <v>A</v>
          </cell>
          <cell r="I36" t="str">
            <v>GERBER CHILDRENSWEAR</v>
          </cell>
          <cell r="J36">
            <v>424283</v>
          </cell>
          <cell r="K36" t="str">
            <v>GERBER ONESIES 5PK GIRL 3-9M</v>
          </cell>
          <cell r="L36" t="str">
            <v>3651352D</v>
          </cell>
          <cell r="M36">
            <v>6.6</v>
          </cell>
          <cell r="N36">
            <v>9.99</v>
          </cell>
          <cell r="O36">
            <v>0.33933933933933941</v>
          </cell>
          <cell r="P36">
            <v>38905</v>
          </cell>
          <cell r="Q36">
            <v>1398</v>
          </cell>
          <cell r="R36">
            <v>8</v>
          </cell>
          <cell r="W36">
            <v>9.39</v>
          </cell>
          <cell r="X36">
            <v>4.3</v>
          </cell>
          <cell r="Y36">
            <v>7349</v>
          </cell>
          <cell r="Z36">
            <v>22.45</v>
          </cell>
          <cell r="AA36">
            <v>93</v>
          </cell>
          <cell r="AB36">
            <v>84</v>
          </cell>
          <cell r="AC36">
            <v>122</v>
          </cell>
          <cell r="AD36">
            <v>111</v>
          </cell>
          <cell r="AE36">
            <v>2088</v>
          </cell>
        </row>
        <row r="37">
          <cell r="F37">
            <v>31393013</v>
          </cell>
          <cell r="G37">
            <v>1</v>
          </cell>
          <cell r="H37" t="str">
            <v>A</v>
          </cell>
          <cell r="I37" t="str">
            <v>GERBER CHILDRENSWEAR</v>
          </cell>
          <cell r="J37">
            <v>424283</v>
          </cell>
          <cell r="K37" t="str">
            <v>GERBER ONESIES 5PK GIRL 9-18M</v>
          </cell>
          <cell r="L37" t="str">
            <v>3651352D</v>
          </cell>
          <cell r="M37">
            <v>6.6</v>
          </cell>
          <cell r="N37">
            <v>9.99</v>
          </cell>
          <cell r="O37">
            <v>0.33933933933933941</v>
          </cell>
          <cell r="P37">
            <v>38905</v>
          </cell>
          <cell r="Q37">
            <v>1399</v>
          </cell>
          <cell r="R37">
            <v>8</v>
          </cell>
          <cell r="W37">
            <v>9.44</v>
          </cell>
          <cell r="X37">
            <v>3.4</v>
          </cell>
          <cell r="Y37">
            <v>7080</v>
          </cell>
          <cell r="Z37">
            <v>28.17</v>
          </cell>
          <cell r="AA37">
            <v>81</v>
          </cell>
          <cell r="AB37">
            <v>88</v>
          </cell>
          <cell r="AC37">
            <v>97</v>
          </cell>
          <cell r="AD37">
            <v>103</v>
          </cell>
          <cell r="AE37">
            <v>2282</v>
          </cell>
        </row>
        <row r="38">
          <cell r="F38">
            <v>31393014</v>
          </cell>
          <cell r="G38">
            <v>1</v>
          </cell>
          <cell r="H38" t="str">
            <v>A</v>
          </cell>
          <cell r="I38" t="str">
            <v>GERBER CHILDRENSWEAR</v>
          </cell>
          <cell r="J38">
            <v>424283</v>
          </cell>
          <cell r="K38" t="str">
            <v>GERBER ONESIES 5PK GIRL 24M</v>
          </cell>
          <cell r="L38" t="str">
            <v>3651352D</v>
          </cell>
          <cell r="M38">
            <v>6.6</v>
          </cell>
          <cell r="N38">
            <v>9.99</v>
          </cell>
          <cell r="O38">
            <v>0.33933933933933941</v>
          </cell>
          <cell r="P38">
            <v>38905</v>
          </cell>
          <cell r="Q38">
            <v>1399</v>
          </cell>
          <cell r="R38">
            <v>8</v>
          </cell>
          <cell r="W38">
            <v>9.49</v>
          </cell>
          <cell r="X38">
            <v>3.6</v>
          </cell>
          <cell r="Y38">
            <v>6410</v>
          </cell>
          <cell r="Z38">
            <v>26.77</v>
          </cell>
          <cell r="AA38">
            <v>108</v>
          </cell>
          <cell r="AB38">
            <v>121</v>
          </cell>
          <cell r="AC38">
            <v>101</v>
          </cell>
          <cell r="AD38">
            <v>109</v>
          </cell>
          <cell r="AE38">
            <v>2891</v>
          </cell>
        </row>
        <row r="39">
          <cell r="F39">
            <v>31441011</v>
          </cell>
          <cell r="G39">
            <v>1</v>
          </cell>
          <cell r="H39" t="str">
            <v>A</v>
          </cell>
          <cell r="I39" t="str">
            <v>GERBER CHILDRENSWEAR</v>
          </cell>
          <cell r="J39">
            <v>424283</v>
          </cell>
          <cell r="K39" t="str">
            <v>GERBER ONESIES 5PK BOY 0-3M</v>
          </cell>
          <cell r="L39" t="str">
            <v>3651952D</v>
          </cell>
          <cell r="M39">
            <v>6.6</v>
          </cell>
          <cell r="N39">
            <v>9.99</v>
          </cell>
          <cell r="O39">
            <v>0.33933933933933941</v>
          </cell>
          <cell r="P39">
            <v>38905</v>
          </cell>
          <cell r="Q39">
            <v>1399</v>
          </cell>
          <cell r="R39">
            <v>8</v>
          </cell>
          <cell r="W39">
            <v>9.43</v>
          </cell>
          <cell r="X39">
            <v>6.5</v>
          </cell>
          <cell r="Y39">
            <v>10733</v>
          </cell>
          <cell r="Z39">
            <v>14.36</v>
          </cell>
          <cell r="AA39">
            <v>122</v>
          </cell>
          <cell r="AB39">
            <v>156</v>
          </cell>
          <cell r="AC39">
            <v>131</v>
          </cell>
          <cell r="AD39">
            <v>172</v>
          </cell>
          <cell r="AE39">
            <v>1752</v>
          </cell>
        </row>
        <row r="40">
          <cell r="F40">
            <v>31441012</v>
          </cell>
          <cell r="G40">
            <v>1</v>
          </cell>
          <cell r="H40" t="str">
            <v>A</v>
          </cell>
          <cell r="I40" t="str">
            <v>GERBER CHILDRENSWEAR</v>
          </cell>
          <cell r="J40">
            <v>424283</v>
          </cell>
          <cell r="K40" t="str">
            <v>GERBER ONESIES 5PK BOY 3-9M</v>
          </cell>
          <cell r="L40" t="str">
            <v>3651952D</v>
          </cell>
          <cell r="M40">
            <v>6.6</v>
          </cell>
          <cell r="N40">
            <v>9.99</v>
          </cell>
          <cell r="O40">
            <v>0.33933933933933941</v>
          </cell>
          <cell r="P40">
            <v>38905</v>
          </cell>
          <cell r="Q40">
            <v>1399</v>
          </cell>
          <cell r="R40">
            <v>8</v>
          </cell>
          <cell r="W40">
            <v>9.3800000000000008</v>
          </cell>
          <cell r="X40">
            <v>5.7</v>
          </cell>
          <cell r="Y40">
            <v>8232</v>
          </cell>
          <cell r="Z40">
            <v>16.43</v>
          </cell>
          <cell r="AA40">
            <v>104</v>
          </cell>
          <cell r="AB40">
            <v>95</v>
          </cell>
          <cell r="AC40">
            <v>96</v>
          </cell>
          <cell r="AD40">
            <v>110</v>
          </cell>
          <cell r="AE40">
            <v>1709</v>
          </cell>
        </row>
        <row r="41">
          <cell r="F41">
            <v>31441013</v>
          </cell>
          <cell r="G41">
            <v>1</v>
          </cell>
          <cell r="H41" t="str">
            <v>A</v>
          </cell>
          <cell r="I41" t="str">
            <v>GERBER CHILDRENSWEAR</v>
          </cell>
          <cell r="J41">
            <v>424283</v>
          </cell>
          <cell r="K41" t="str">
            <v>GERBER ONESIES 5PK BOY 9-18M</v>
          </cell>
          <cell r="L41" t="str">
            <v>3651952D</v>
          </cell>
          <cell r="M41">
            <v>6.6</v>
          </cell>
          <cell r="N41">
            <v>9.99</v>
          </cell>
          <cell r="O41">
            <v>0.33933933933933941</v>
          </cell>
          <cell r="P41">
            <v>38905</v>
          </cell>
          <cell r="Q41">
            <v>1398</v>
          </cell>
          <cell r="R41">
            <v>8</v>
          </cell>
          <cell r="W41">
            <v>9.4499999999999993</v>
          </cell>
          <cell r="X41">
            <v>3.9</v>
          </cell>
          <cell r="Y41">
            <v>7222</v>
          </cell>
          <cell r="Z41">
            <v>24.4</v>
          </cell>
          <cell r="AA41">
            <v>97</v>
          </cell>
          <cell r="AB41">
            <v>100</v>
          </cell>
          <cell r="AC41">
            <v>109</v>
          </cell>
          <cell r="AD41">
            <v>120</v>
          </cell>
          <cell r="AE41">
            <v>2367</v>
          </cell>
        </row>
        <row r="42">
          <cell r="F42">
            <v>31441014</v>
          </cell>
          <cell r="G42">
            <v>1</v>
          </cell>
          <cell r="H42" t="str">
            <v>A</v>
          </cell>
          <cell r="I42" t="str">
            <v>GERBER CHILDRENSWEAR</v>
          </cell>
          <cell r="J42">
            <v>424283</v>
          </cell>
          <cell r="K42" t="str">
            <v>GERBER ONESIES 5PK BOY 24M</v>
          </cell>
          <cell r="L42" t="str">
            <v>3651952D</v>
          </cell>
          <cell r="M42">
            <v>6.6</v>
          </cell>
          <cell r="N42">
            <v>9.99</v>
          </cell>
          <cell r="O42">
            <v>0.33933933933933941</v>
          </cell>
          <cell r="P42">
            <v>38905</v>
          </cell>
          <cell r="Q42">
            <v>1399</v>
          </cell>
          <cell r="R42">
            <v>8</v>
          </cell>
          <cell r="W42">
            <v>9.4700000000000006</v>
          </cell>
          <cell r="X42">
            <v>3.4</v>
          </cell>
          <cell r="Y42">
            <v>6063</v>
          </cell>
          <cell r="Z42">
            <v>28.16</v>
          </cell>
          <cell r="AA42">
            <v>80</v>
          </cell>
          <cell r="AB42">
            <v>89</v>
          </cell>
          <cell r="AC42">
            <v>97</v>
          </cell>
          <cell r="AD42">
            <v>109</v>
          </cell>
          <cell r="AE42">
            <v>2253</v>
          </cell>
        </row>
        <row r="43">
          <cell r="F43">
            <v>31487411</v>
          </cell>
          <cell r="G43">
            <v>1</v>
          </cell>
          <cell r="H43" t="str">
            <v>A</v>
          </cell>
          <cell r="I43" t="str">
            <v>GERBER CHILDRENSWEAR</v>
          </cell>
          <cell r="J43">
            <v>424283</v>
          </cell>
          <cell r="K43" t="str">
            <v>GERBER ONESIES 5PK NEUTRAL 0-3M</v>
          </cell>
          <cell r="L43" t="str">
            <v>3713252D</v>
          </cell>
          <cell r="M43">
            <v>6.6</v>
          </cell>
          <cell r="N43">
            <v>9.99</v>
          </cell>
          <cell r="O43">
            <v>0.33933933933933941</v>
          </cell>
          <cell r="P43">
            <v>38905</v>
          </cell>
          <cell r="Q43">
            <v>1398</v>
          </cell>
          <cell r="R43">
            <v>8</v>
          </cell>
          <cell r="W43">
            <v>9.59</v>
          </cell>
          <cell r="X43">
            <v>6.7</v>
          </cell>
          <cell r="Y43">
            <v>8022</v>
          </cell>
          <cell r="Z43">
            <v>14.01</v>
          </cell>
          <cell r="AA43">
            <v>180</v>
          </cell>
          <cell r="AB43">
            <v>156</v>
          </cell>
          <cell r="AC43">
            <v>209</v>
          </cell>
          <cell r="AD43">
            <v>199</v>
          </cell>
          <cell r="AE43">
            <v>2521</v>
          </cell>
          <cell r="AF43">
            <v>12</v>
          </cell>
          <cell r="AG43">
            <v>16</v>
          </cell>
        </row>
        <row r="44">
          <cell r="F44">
            <v>31540211</v>
          </cell>
          <cell r="G44">
            <v>1</v>
          </cell>
          <cell r="H44" t="str">
            <v>A</v>
          </cell>
          <cell r="I44" t="str">
            <v>GERBER CHILDRENSWEAR</v>
          </cell>
          <cell r="J44">
            <v>424283</v>
          </cell>
          <cell r="K44" t="str">
            <v>GERBER INFANT GOWN 2PK NEUTRAL 0-6MOS</v>
          </cell>
          <cell r="L44" t="str">
            <v>1518722D</v>
          </cell>
          <cell r="M44">
            <v>6.18</v>
          </cell>
          <cell r="N44">
            <v>9.99</v>
          </cell>
          <cell r="O44">
            <v>0.38138138138138145</v>
          </cell>
          <cell r="P44">
            <v>38905</v>
          </cell>
          <cell r="Q44">
            <v>1398</v>
          </cell>
          <cell r="R44">
            <v>8</v>
          </cell>
          <cell r="W44">
            <v>9.49</v>
          </cell>
          <cell r="X44">
            <v>5</v>
          </cell>
          <cell r="Y44">
            <v>6177</v>
          </cell>
          <cell r="Z44">
            <v>18.84</v>
          </cell>
          <cell r="AA44">
            <v>85</v>
          </cell>
          <cell r="AB44">
            <v>87</v>
          </cell>
          <cell r="AC44">
            <v>111</v>
          </cell>
          <cell r="AD44">
            <v>120</v>
          </cell>
          <cell r="AE44">
            <v>1601</v>
          </cell>
        </row>
        <row r="45">
          <cell r="F45">
            <v>31540311</v>
          </cell>
          <cell r="G45">
            <v>1</v>
          </cell>
          <cell r="H45" t="str">
            <v>A</v>
          </cell>
          <cell r="I45" t="str">
            <v>GERBER CHILDRENSWEAR</v>
          </cell>
          <cell r="J45">
            <v>424283</v>
          </cell>
          <cell r="K45" t="str">
            <v>GERBER CAP &amp; BOOTIE 3PK NEUTRAL 0-6MOS</v>
          </cell>
          <cell r="L45">
            <v>36657338</v>
          </cell>
          <cell r="M45">
            <v>2.86</v>
          </cell>
          <cell r="N45">
            <v>5.99</v>
          </cell>
          <cell r="O45">
            <v>0.52253756260434059</v>
          </cell>
          <cell r="P45">
            <v>38905</v>
          </cell>
          <cell r="Q45">
            <v>1397</v>
          </cell>
          <cell r="R45">
            <v>5</v>
          </cell>
          <cell r="W45">
            <v>5.76</v>
          </cell>
          <cell r="X45">
            <v>3.3</v>
          </cell>
          <cell r="Y45">
            <v>7254</v>
          </cell>
          <cell r="Z45">
            <v>29.71</v>
          </cell>
          <cell r="AA45">
            <v>203</v>
          </cell>
          <cell r="AB45">
            <v>222</v>
          </cell>
          <cell r="AC45">
            <v>198</v>
          </cell>
          <cell r="AD45">
            <v>232</v>
          </cell>
          <cell r="AE45">
            <v>6031</v>
          </cell>
          <cell r="AF45">
            <v>9</v>
          </cell>
        </row>
        <row r="46">
          <cell r="F46">
            <v>31544011</v>
          </cell>
          <cell r="G46">
            <v>1</v>
          </cell>
          <cell r="H46" t="str">
            <v>A</v>
          </cell>
          <cell r="I46" t="str">
            <v>GERBER CHILDRENSWEAR</v>
          </cell>
          <cell r="J46">
            <v>424283</v>
          </cell>
          <cell r="K46" t="str">
            <v>GERBER SLEEP N PLAY 3PK GIRLS 0-3MOS</v>
          </cell>
          <cell r="L46">
            <v>36475338</v>
          </cell>
          <cell r="M46">
            <v>6.46</v>
          </cell>
          <cell r="N46">
            <v>9.99</v>
          </cell>
          <cell r="O46">
            <v>0.35335335335335338</v>
          </cell>
          <cell r="P46">
            <v>38905</v>
          </cell>
          <cell r="Q46">
            <v>1399</v>
          </cell>
          <cell r="R46">
            <v>8</v>
          </cell>
          <cell r="W46">
            <v>9.51</v>
          </cell>
          <cell r="X46">
            <v>4.0999999999999996</v>
          </cell>
          <cell r="Y46">
            <v>13943</v>
          </cell>
          <cell r="Z46">
            <v>23.32</v>
          </cell>
          <cell r="AA46">
            <v>334</v>
          </cell>
          <cell r="AB46">
            <v>348</v>
          </cell>
          <cell r="AC46">
            <v>332</v>
          </cell>
          <cell r="AD46">
            <v>338</v>
          </cell>
          <cell r="AE46">
            <v>7789</v>
          </cell>
          <cell r="AF46">
            <v>3</v>
          </cell>
        </row>
        <row r="47">
          <cell r="F47">
            <v>31544012</v>
          </cell>
          <cell r="G47">
            <v>1</v>
          </cell>
          <cell r="H47" t="str">
            <v>A</v>
          </cell>
          <cell r="I47" t="str">
            <v>GERBER CHILDRENSWEAR</v>
          </cell>
          <cell r="J47">
            <v>424283</v>
          </cell>
          <cell r="K47" t="str">
            <v>GERBER SLEEP N PLAY 3PK GIRLS 3-6MOS</v>
          </cell>
          <cell r="L47">
            <v>36475338</v>
          </cell>
          <cell r="M47">
            <v>6.46</v>
          </cell>
          <cell r="N47">
            <v>9.99</v>
          </cell>
          <cell r="O47">
            <v>0.35335335335335338</v>
          </cell>
          <cell r="P47">
            <v>38905</v>
          </cell>
          <cell r="Q47">
            <v>1399</v>
          </cell>
          <cell r="R47">
            <v>8</v>
          </cell>
          <cell r="W47">
            <v>9.49</v>
          </cell>
          <cell r="X47">
            <v>4.3</v>
          </cell>
          <cell r="Y47">
            <v>7922</v>
          </cell>
          <cell r="Z47">
            <v>22.02</v>
          </cell>
          <cell r="AA47">
            <v>234</v>
          </cell>
          <cell r="AB47">
            <v>203</v>
          </cell>
          <cell r="AC47">
            <v>204</v>
          </cell>
          <cell r="AD47">
            <v>189</v>
          </cell>
          <cell r="AE47">
            <v>5153</v>
          </cell>
          <cell r="AF47">
            <v>6</v>
          </cell>
        </row>
        <row r="48">
          <cell r="F48">
            <v>31544013</v>
          </cell>
          <cell r="G48">
            <v>1</v>
          </cell>
          <cell r="H48" t="str">
            <v>A</v>
          </cell>
          <cell r="I48" t="str">
            <v>GERBER CHILDRENSWEAR</v>
          </cell>
          <cell r="J48">
            <v>424283</v>
          </cell>
          <cell r="K48" t="str">
            <v>GERBER SLEEP N PLAY 3PK BOYS 0-3MOS</v>
          </cell>
          <cell r="L48">
            <v>36475338</v>
          </cell>
          <cell r="M48">
            <v>6.46</v>
          </cell>
          <cell r="N48">
            <v>9.99</v>
          </cell>
          <cell r="O48">
            <v>0.35335335335335338</v>
          </cell>
          <cell r="P48">
            <v>38905</v>
          </cell>
          <cell r="Q48">
            <v>1399</v>
          </cell>
          <cell r="R48">
            <v>8</v>
          </cell>
          <cell r="W48">
            <v>9.5</v>
          </cell>
          <cell r="X48">
            <v>4.5</v>
          </cell>
          <cell r="Y48">
            <v>15640</v>
          </cell>
          <cell r="Z48">
            <v>21.42</v>
          </cell>
          <cell r="AA48">
            <v>359</v>
          </cell>
          <cell r="AB48">
            <v>405</v>
          </cell>
          <cell r="AC48">
            <v>395</v>
          </cell>
          <cell r="AD48">
            <v>396</v>
          </cell>
          <cell r="AE48">
            <v>7690</v>
          </cell>
        </row>
        <row r="49">
          <cell r="F49">
            <v>31544014</v>
          </cell>
          <cell r="G49">
            <v>1</v>
          </cell>
          <cell r="H49" t="str">
            <v>A</v>
          </cell>
          <cell r="I49" t="str">
            <v>GERBER CHILDRENSWEAR</v>
          </cell>
          <cell r="J49">
            <v>424283</v>
          </cell>
          <cell r="K49" t="str">
            <v>GERBER SLEEP N PLAY 3PK BOYS 3-6MOS</v>
          </cell>
          <cell r="L49">
            <v>36475338</v>
          </cell>
          <cell r="M49">
            <v>6.46</v>
          </cell>
          <cell r="N49">
            <v>9.99</v>
          </cell>
          <cell r="O49">
            <v>0.35335335335335338</v>
          </cell>
          <cell r="P49">
            <v>38905</v>
          </cell>
          <cell r="Q49">
            <v>1399</v>
          </cell>
          <cell r="R49">
            <v>8</v>
          </cell>
          <cell r="W49">
            <v>9.49</v>
          </cell>
          <cell r="X49">
            <v>4</v>
          </cell>
          <cell r="Y49">
            <v>9939</v>
          </cell>
          <cell r="Z49">
            <v>23.81</v>
          </cell>
          <cell r="AA49">
            <v>246</v>
          </cell>
          <cell r="AB49">
            <v>205</v>
          </cell>
          <cell r="AC49">
            <v>219</v>
          </cell>
          <cell r="AD49">
            <v>267</v>
          </cell>
          <cell r="AE49">
            <v>5857</v>
          </cell>
        </row>
        <row r="50">
          <cell r="F50">
            <v>31544611</v>
          </cell>
          <cell r="G50">
            <v>1</v>
          </cell>
          <cell r="H50" t="str">
            <v>A</v>
          </cell>
          <cell r="I50" t="str">
            <v>GERBER CHILDRENSWEAR</v>
          </cell>
          <cell r="J50">
            <v>424283</v>
          </cell>
          <cell r="K50" t="str">
            <v>GERBER INFANT CAPS 3PK GIRLS 0-6MOS</v>
          </cell>
          <cell r="L50">
            <v>19036338</v>
          </cell>
          <cell r="M50">
            <v>2.8</v>
          </cell>
          <cell r="N50">
            <v>4.99</v>
          </cell>
          <cell r="O50">
            <v>0.43887775551102209</v>
          </cell>
          <cell r="P50">
            <v>38905</v>
          </cell>
          <cell r="Q50">
            <v>1399</v>
          </cell>
          <cell r="R50">
            <v>4</v>
          </cell>
          <cell r="W50">
            <v>4.76</v>
          </cell>
          <cell r="X50">
            <v>4.4000000000000004</v>
          </cell>
          <cell r="Y50">
            <v>16035</v>
          </cell>
          <cell r="Z50">
            <v>21.97</v>
          </cell>
          <cell r="AA50">
            <v>260</v>
          </cell>
          <cell r="AB50">
            <v>293</v>
          </cell>
          <cell r="AC50">
            <v>342</v>
          </cell>
          <cell r="AD50">
            <v>311</v>
          </cell>
          <cell r="AE50">
            <v>5712</v>
          </cell>
          <cell r="AF50">
            <v>12</v>
          </cell>
          <cell r="AG50">
            <v>126</v>
          </cell>
        </row>
        <row r="51">
          <cell r="F51">
            <v>31544612</v>
          </cell>
          <cell r="G51">
            <v>1</v>
          </cell>
          <cell r="H51" t="str">
            <v>A</v>
          </cell>
          <cell r="I51" t="str">
            <v>GERBER CHILDRENSWEAR</v>
          </cell>
          <cell r="J51">
            <v>424283</v>
          </cell>
          <cell r="K51" t="str">
            <v>GERBER INFANT CAPS 3PK BOYS 0-6MOS</v>
          </cell>
          <cell r="L51">
            <v>19036338</v>
          </cell>
          <cell r="M51">
            <v>2.8</v>
          </cell>
          <cell r="N51">
            <v>4.99</v>
          </cell>
          <cell r="O51">
            <v>0.43887775551102209</v>
          </cell>
          <cell r="P51">
            <v>38905</v>
          </cell>
          <cell r="Q51">
            <v>1399</v>
          </cell>
          <cell r="R51">
            <v>4</v>
          </cell>
          <cell r="W51">
            <v>4.78</v>
          </cell>
          <cell r="X51">
            <v>4.3</v>
          </cell>
          <cell r="Y51">
            <v>16957</v>
          </cell>
          <cell r="Z51">
            <v>22.36</v>
          </cell>
          <cell r="AA51">
            <v>250</v>
          </cell>
          <cell r="AB51">
            <v>253</v>
          </cell>
          <cell r="AC51">
            <v>311</v>
          </cell>
          <cell r="AD51">
            <v>383</v>
          </cell>
          <cell r="AE51">
            <v>5589</v>
          </cell>
          <cell r="AG51">
            <v>3</v>
          </cell>
        </row>
        <row r="52">
          <cell r="F52">
            <v>31545111</v>
          </cell>
          <cell r="G52">
            <v>1</v>
          </cell>
          <cell r="H52" t="str">
            <v>A</v>
          </cell>
          <cell r="I52" t="str">
            <v>GERBER CHILDRENSWEAR</v>
          </cell>
          <cell r="J52">
            <v>424283</v>
          </cell>
          <cell r="K52" t="str">
            <v>GERBER BOOTIES 2PK GIRLS 0-6MOS</v>
          </cell>
          <cell r="L52">
            <v>30604238</v>
          </cell>
          <cell r="M52">
            <v>1.98</v>
          </cell>
          <cell r="N52">
            <v>3.49</v>
          </cell>
          <cell r="O52">
            <v>0.43266475644699143</v>
          </cell>
          <cell r="P52">
            <v>38905</v>
          </cell>
          <cell r="Q52">
            <v>1399</v>
          </cell>
          <cell r="R52">
            <v>3</v>
          </cell>
          <cell r="W52">
            <v>3.33</v>
          </cell>
          <cell r="X52">
            <v>5.2</v>
          </cell>
          <cell r="Y52">
            <v>11870</v>
          </cell>
          <cell r="Z52">
            <v>18.420000000000002</v>
          </cell>
          <cell r="AA52">
            <v>204</v>
          </cell>
          <cell r="AB52">
            <v>196</v>
          </cell>
          <cell r="AC52">
            <v>253</v>
          </cell>
          <cell r="AD52">
            <v>240</v>
          </cell>
          <cell r="AE52">
            <v>3757</v>
          </cell>
        </row>
        <row r="53">
          <cell r="F53">
            <v>31545112</v>
          </cell>
          <cell r="G53">
            <v>1</v>
          </cell>
          <cell r="H53" t="str">
            <v>A</v>
          </cell>
          <cell r="I53" t="str">
            <v>GERBER CHILDRENSWEAR</v>
          </cell>
          <cell r="J53">
            <v>424283</v>
          </cell>
          <cell r="K53" t="str">
            <v>GERBER BOOTIES 2PK BOYS 0-6MOS</v>
          </cell>
          <cell r="L53">
            <v>30604238</v>
          </cell>
          <cell r="M53">
            <v>1.98</v>
          </cell>
          <cell r="N53">
            <v>3.49</v>
          </cell>
          <cell r="O53">
            <v>0.43266475644699143</v>
          </cell>
          <cell r="P53">
            <v>38905</v>
          </cell>
          <cell r="Q53">
            <v>1399</v>
          </cell>
          <cell r="R53">
            <v>3</v>
          </cell>
          <cell r="W53">
            <v>3.33</v>
          </cell>
          <cell r="X53">
            <v>4.5</v>
          </cell>
          <cell r="Y53">
            <v>11552</v>
          </cell>
          <cell r="Z53">
            <v>20.98</v>
          </cell>
          <cell r="AA53">
            <v>189</v>
          </cell>
          <cell r="AB53">
            <v>195</v>
          </cell>
          <cell r="AC53">
            <v>255</v>
          </cell>
          <cell r="AD53">
            <v>252</v>
          </cell>
          <cell r="AE53">
            <v>3965</v>
          </cell>
        </row>
        <row r="54">
          <cell r="F54">
            <v>31550611</v>
          </cell>
          <cell r="G54">
            <v>1</v>
          </cell>
          <cell r="H54" t="str">
            <v>A</v>
          </cell>
          <cell r="I54" t="str">
            <v>GERBER CHILDRENSWEAR</v>
          </cell>
          <cell r="J54">
            <v>424283</v>
          </cell>
          <cell r="K54" t="str">
            <v>GERBER BATH SET 2PC GIRL TOWEL SET</v>
          </cell>
          <cell r="L54" t="str">
            <v>8833022D</v>
          </cell>
          <cell r="M54">
            <v>3.56</v>
          </cell>
          <cell r="N54">
            <v>5.99</v>
          </cell>
          <cell r="O54">
            <v>0.40567612687813021</v>
          </cell>
          <cell r="P54">
            <v>38905</v>
          </cell>
          <cell r="Q54">
            <v>1398</v>
          </cell>
          <cell r="R54">
            <v>5</v>
          </cell>
          <cell r="W54">
            <v>5.68</v>
          </cell>
          <cell r="X54">
            <v>5.2</v>
          </cell>
          <cell r="Y54">
            <v>6153</v>
          </cell>
          <cell r="Z54">
            <v>18.170000000000002</v>
          </cell>
          <cell r="AA54">
            <v>109</v>
          </cell>
          <cell r="AB54">
            <v>141</v>
          </cell>
          <cell r="AC54">
            <v>141</v>
          </cell>
          <cell r="AD54">
            <v>171</v>
          </cell>
          <cell r="AE54">
            <v>1980</v>
          </cell>
        </row>
        <row r="55">
          <cell r="F55">
            <v>31550612</v>
          </cell>
          <cell r="G55">
            <v>1</v>
          </cell>
          <cell r="H55" t="str">
            <v>A</v>
          </cell>
          <cell r="I55" t="str">
            <v>GERBER CHILDRENSWEAR</v>
          </cell>
          <cell r="J55">
            <v>424283</v>
          </cell>
          <cell r="K55" t="str">
            <v>GERBER BATH SET 2PC BOYS TOWEL SET</v>
          </cell>
          <cell r="L55" t="str">
            <v>8833022D</v>
          </cell>
          <cell r="M55">
            <v>3.56</v>
          </cell>
          <cell r="N55">
            <v>5.99</v>
          </cell>
          <cell r="O55">
            <v>0.40567612687813021</v>
          </cell>
          <cell r="P55">
            <v>38905</v>
          </cell>
          <cell r="Q55">
            <v>1398</v>
          </cell>
          <cell r="R55">
            <v>5</v>
          </cell>
          <cell r="W55">
            <v>5.71</v>
          </cell>
          <cell r="X55">
            <v>5.2</v>
          </cell>
          <cell r="Y55">
            <v>6504</v>
          </cell>
          <cell r="Z55">
            <v>18.3</v>
          </cell>
          <cell r="AA55">
            <v>102</v>
          </cell>
          <cell r="AB55">
            <v>103</v>
          </cell>
          <cell r="AC55">
            <v>127</v>
          </cell>
          <cell r="AD55">
            <v>112</v>
          </cell>
          <cell r="AE55">
            <v>1867</v>
          </cell>
        </row>
        <row r="56">
          <cell r="F56">
            <v>31551311</v>
          </cell>
          <cell r="G56">
            <v>1</v>
          </cell>
          <cell r="H56" t="str">
            <v>A</v>
          </cell>
          <cell r="I56" t="str">
            <v>GERBER CHILDRENSWEAR</v>
          </cell>
          <cell r="J56">
            <v>424283</v>
          </cell>
          <cell r="K56" t="str">
            <v>GERBER WASH CLOTH 8PK GIRLS</v>
          </cell>
          <cell r="L56">
            <v>14271838</v>
          </cell>
          <cell r="M56">
            <v>2.4900000000000002</v>
          </cell>
          <cell r="N56">
            <v>4.99</v>
          </cell>
          <cell r="O56">
            <v>0.50100200400801598</v>
          </cell>
          <cell r="P56">
            <v>38905</v>
          </cell>
          <cell r="Q56">
            <v>1397</v>
          </cell>
          <cell r="R56">
            <v>4</v>
          </cell>
          <cell r="W56">
            <v>4.76</v>
          </cell>
          <cell r="X56">
            <v>4.5999999999999996</v>
          </cell>
          <cell r="Y56">
            <v>10303</v>
          </cell>
          <cell r="Z56">
            <v>20.76</v>
          </cell>
          <cell r="AA56">
            <v>212</v>
          </cell>
          <cell r="AB56">
            <v>238</v>
          </cell>
          <cell r="AC56">
            <v>268</v>
          </cell>
          <cell r="AD56">
            <v>283</v>
          </cell>
          <cell r="AE56">
            <v>4401</v>
          </cell>
          <cell r="AG56">
            <v>24</v>
          </cell>
        </row>
        <row r="57">
          <cell r="F57">
            <v>31551312</v>
          </cell>
          <cell r="G57">
            <v>1</v>
          </cell>
          <cell r="H57" t="str">
            <v>A</v>
          </cell>
          <cell r="I57" t="str">
            <v>GERBER CHILDRENSWEAR</v>
          </cell>
          <cell r="J57">
            <v>424283</v>
          </cell>
          <cell r="K57" t="str">
            <v>GERBER WASH CLOTH 8PK BOYS</v>
          </cell>
          <cell r="L57">
            <v>14271838</v>
          </cell>
          <cell r="M57">
            <v>2.4900000000000002</v>
          </cell>
          <cell r="N57">
            <v>4.99</v>
          </cell>
          <cell r="O57">
            <v>0.50100200400801598</v>
          </cell>
          <cell r="P57">
            <v>38905</v>
          </cell>
          <cell r="Q57">
            <v>1399</v>
          </cell>
          <cell r="R57">
            <v>4</v>
          </cell>
          <cell r="W57">
            <v>4.74</v>
          </cell>
          <cell r="X57">
            <v>5.9</v>
          </cell>
          <cell r="Y57">
            <v>10219</v>
          </cell>
          <cell r="Z57">
            <v>15.85</v>
          </cell>
          <cell r="AA57">
            <v>215</v>
          </cell>
          <cell r="AB57">
            <v>186</v>
          </cell>
          <cell r="AC57">
            <v>228</v>
          </cell>
          <cell r="AD57">
            <v>238</v>
          </cell>
          <cell r="AE57">
            <v>3407</v>
          </cell>
          <cell r="AF57">
            <v>3</v>
          </cell>
        </row>
        <row r="58">
          <cell r="F58">
            <v>35830011</v>
          </cell>
          <cell r="G58">
            <v>9</v>
          </cell>
          <cell r="H58" t="str">
            <v>A</v>
          </cell>
          <cell r="I58" t="str">
            <v>GERBER CHILDRENSWEAR</v>
          </cell>
          <cell r="J58">
            <v>424283</v>
          </cell>
          <cell r="K58" t="str">
            <v>GERBER L/S ONESIES 2PK WHITE NEWBORN</v>
          </cell>
          <cell r="L58">
            <v>36418246</v>
          </cell>
          <cell r="M58">
            <v>3.55</v>
          </cell>
          <cell r="N58">
            <v>5.99</v>
          </cell>
          <cell r="O58">
            <v>0.40734557595993326</v>
          </cell>
          <cell r="P58">
            <v>38905</v>
          </cell>
          <cell r="Q58">
            <v>848</v>
          </cell>
          <cell r="R58">
            <v>5</v>
          </cell>
          <cell r="W58">
            <v>5.65</v>
          </cell>
          <cell r="X58">
            <v>1.7</v>
          </cell>
          <cell r="Y58">
            <v>549</v>
          </cell>
          <cell r="Z58">
            <v>59.5</v>
          </cell>
          <cell r="AA58">
            <v>10</v>
          </cell>
          <cell r="AB58">
            <v>16</v>
          </cell>
          <cell r="AC58">
            <v>12</v>
          </cell>
          <cell r="AD58">
            <v>10</v>
          </cell>
          <cell r="AE58">
            <v>595</v>
          </cell>
        </row>
        <row r="59">
          <cell r="F59">
            <v>35830012</v>
          </cell>
          <cell r="G59">
            <v>9</v>
          </cell>
          <cell r="H59" t="str">
            <v>A</v>
          </cell>
          <cell r="I59" t="str">
            <v>GERBER CHILDRENSWEAR</v>
          </cell>
          <cell r="J59">
            <v>424283</v>
          </cell>
          <cell r="K59" t="str">
            <v>GERBER L/S ONESIES 2PK WHITE SMALL</v>
          </cell>
          <cell r="L59">
            <v>36418246</v>
          </cell>
          <cell r="M59">
            <v>3.55</v>
          </cell>
          <cell r="N59">
            <v>5.99</v>
          </cell>
          <cell r="O59">
            <v>0.40734557595993326</v>
          </cell>
          <cell r="P59">
            <v>38905</v>
          </cell>
          <cell r="Q59">
            <v>846</v>
          </cell>
          <cell r="R59">
            <v>5</v>
          </cell>
          <cell r="W59">
            <v>5.61</v>
          </cell>
          <cell r="X59">
            <v>0.8</v>
          </cell>
          <cell r="Y59">
            <v>562</v>
          </cell>
          <cell r="Z59">
            <v>126.4</v>
          </cell>
          <cell r="AA59">
            <v>5</v>
          </cell>
          <cell r="AB59">
            <v>11</v>
          </cell>
          <cell r="AC59">
            <v>11</v>
          </cell>
          <cell r="AD59">
            <v>12</v>
          </cell>
          <cell r="AE59">
            <v>632</v>
          </cell>
        </row>
        <row r="60">
          <cell r="F60">
            <v>35830013</v>
          </cell>
          <cell r="G60">
            <v>9</v>
          </cell>
          <cell r="H60" t="str">
            <v>A</v>
          </cell>
          <cell r="I60" t="str">
            <v>GERBER CHILDRENSWEAR</v>
          </cell>
          <cell r="J60">
            <v>424283</v>
          </cell>
          <cell r="K60" t="str">
            <v>GERBER L/S ONESIES 2PK WHITE MEDIUM</v>
          </cell>
          <cell r="L60">
            <v>36418246</v>
          </cell>
          <cell r="M60">
            <v>3.55</v>
          </cell>
          <cell r="N60">
            <v>5.99</v>
          </cell>
          <cell r="O60">
            <v>0.40734557595993326</v>
          </cell>
          <cell r="P60">
            <v>38905</v>
          </cell>
          <cell r="Q60">
            <v>848</v>
          </cell>
          <cell r="R60">
            <v>5</v>
          </cell>
          <cell r="W60">
            <v>5.65</v>
          </cell>
          <cell r="X60">
            <v>1.8</v>
          </cell>
          <cell r="Y60">
            <v>480</v>
          </cell>
          <cell r="Z60">
            <v>55.33</v>
          </cell>
          <cell r="AA60">
            <v>9</v>
          </cell>
          <cell r="AB60">
            <v>10</v>
          </cell>
          <cell r="AC60">
            <v>7</v>
          </cell>
          <cell r="AD60">
            <v>9</v>
          </cell>
          <cell r="AE60">
            <v>498</v>
          </cell>
        </row>
        <row r="61">
          <cell r="F61">
            <v>54767911</v>
          </cell>
          <cell r="G61">
            <v>1</v>
          </cell>
          <cell r="H61" t="str">
            <v>A</v>
          </cell>
          <cell r="I61" t="str">
            <v>GERBER CHILDRENSWEAR</v>
          </cell>
          <cell r="J61">
            <v>424283</v>
          </cell>
          <cell r="K61" t="str">
            <v>GERBER ZIP SNP 3PK BOY 0-3 MO</v>
          </cell>
          <cell r="L61" t="str">
            <v>3835232D</v>
          </cell>
          <cell r="M61">
            <v>6.46</v>
          </cell>
          <cell r="N61">
            <v>9.99</v>
          </cell>
          <cell r="O61">
            <v>0.35335335335335338</v>
          </cell>
          <cell r="W61">
            <v>0</v>
          </cell>
          <cell r="X61">
            <v>0.1</v>
          </cell>
          <cell r="Y61">
            <v>-1</v>
          </cell>
          <cell r="Z61">
            <v>1777</v>
          </cell>
          <cell r="AA61">
            <v>1</v>
          </cell>
          <cell r="AB61">
            <v>-1</v>
          </cell>
          <cell r="AD61">
            <v>-1</v>
          </cell>
          <cell r="AE61">
            <v>1777</v>
          </cell>
          <cell r="AF61">
            <v>10240</v>
          </cell>
          <cell r="AJ61">
            <v>1992</v>
          </cell>
        </row>
        <row r="62">
          <cell r="F62">
            <v>54959011</v>
          </cell>
          <cell r="G62">
            <v>1</v>
          </cell>
          <cell r="H62" t="str">
            <v>A</v>
          </cell>
          <cell r="I62" t="str">
            <v>GERBER CHILDRENSWEAR</v>
          </cell>
          <cell r="J62">
            <v>424283</v>
          </cell>
          <cell r="K62" t="str">
            <v>GERBER ZIP SNP 3PK BOY 3-6 MO</v>
          </cell>
          <cell r="L62" t="str">
            <v>3835232D</v>
          </cell>
          <cell r="M62">
            <v>6.46</v>
          </cell>
          <cell r="N62">
            <v>9.99</v>
          </cell>
          <cell r="O62">
            <v>0.35335335335335338</v>
          </cell>
          <cell r="W62">
            <v>0</v>
          </cell>
          <cell r="X62">
            <v>0.4</v>
          </cell>
          <cell r="Y62">
            <v>-3</v>
          </cell>
          <cell r="Z62">
            <v>223.5</v>
          </cell>
          <cell r="AA62">
            <v>2</v>
          </cell>
          <cell r="AB62">
            <v>-2</v>
          </cell>
          <cell r="AC62">
            <v>-1</v>
          </cell>
          <cell r="AE62">
            <v>447</v>
          </cell>
          <cell r="AF62">
            <v>2560</v>
          </cell>
          <cell r="AJ62">
            <v>984</v>
          </cell>
        </row>
        <row r="63">
          <cell r="F63">
            <v>54960611</v>
          </cell>
          <cell r="G63">
            <v>1</v>
          </cell>
          <cell r="H63" t="str">
            <v>A</v>
          </cell>
          <cell r="I63" t="str">
            <v>GERBER CHILDRENSWEAR</v>
          </cell>
          <cell r="J63">
            <v>424283</v>
          </cell>
          <cell r="K63" t="str">
            <v>GERBER ZIP SNP 3PK BOY 6-9 MO</v>
          </cell>
          <cell r="L63" t="str">
            <v>3835232D</v>
          </cell>
          <cell r="M63">
            <v>6.46</v>
          </cell>
          <cell r="N63">
            <v>9.99</v>
          </cell>
          <cell r="O63">
            <v>0.35335335335335338</v>
          </cell>
          <cell r="W63">
            <v>0</v>
          </cell>
          <cell r="Y63">
            <v>-1</v>
          </cell>
          <cell r="AB63">
            <v>-1</v>
          </cell>
          <cell r="AE63">
            <v>445</v>
          </cell>
          <cell r="AF63">
            <v>2560</v>
          </cell>
          <cell r="AJ63">
            <v>984</v>
          </cell>
        </row>
        <row r="64">
          <cell r="F64">
            <v>54961111</v>
          </cell>
          <cell r="G64">
            <v>1</v>
          </cell>
          <cell r="H64" t="str">
            <v>A</v>
          </cell>
          <cell r="I64" t="str">
            <v>GERBER CHILDRENSWEAR</v>
          </cell>
          <cell r="J64">
            <v>424283</v>
          </cell>
          <cell r="K64" t="str">
            <v>GERBER ZIP SNP 3PK GIRL 0-3 MO</v>
          </cell>
          <cell r="L64" t="str">
            <v>3835232D</v>
          </cell>
          <cell r="M64">
            <v>6.46</v>
          </cell>
          <cell r="N64">
            <v>9.99</v>
          </cell>
          <cell r="O64">
            <v>0.35335335335335338</v>
          </cell>
          <cell r="W64">
            <v>0</v>
          </cell>
          <cell r="AB64">
            <v>1</v>
          </cell>
          <cell r="AC64">
            <v>-1</v>
          </cell>
          <cell r="AE64">
            <v>1704</v>
          </cell>
          <cell r="AF64">
            <v>9152</v>
          </cell>
          <cell r="AJ64">
            <v>2400</v>
          </cell>
        </row>
        <row r="65">
          <cell r="F65">
            <v>55639411</v>
          </cell>
          <cell r="G65">
            <v>1</v>
          </cell>
          <cell r="H65" t="str">
            <v>A</v>
          </cell>
          <cell r="I65" t="str">
            <v>GERBER CHILDRENSWEAR</v>
          </cell>
          <cell r="J65">
            <v>424283</v>
          </cell>
          <cell r="K65" t="str">
            <v>GERBER ZIP SNP 3PK GIRL 3-6 MO</v>
          </cell>
          <cell r="L65" t="str">
            <v>3835232D</v>
          </cell>
          <cell r="M65">
            <v>6.46</v>
          </cell>
          <cell r="N65">
            <v>9.99</v>
          </cell>
          <cell r="O65">
            <v>0.35335335335335338</v>
          </cell>
          <cell r="W65">
            <v>0</v>
          </cell>
          <cell r="AE65">
            <v>426</v>
          </cell>
          <cell r="AF65">
            <v>2288</v>
          </cell>
          <cell r="AJ65">
            <v>984</v>
          </cell>
        </row>
        <row r="66">
          <cell r="F66">
            <v>55649711</v>
          </cell>
          <cell r="G66">
            <v>1</v>
          </cell>
          <cell r="H66" t="str">
            <v>A</v>
          </cell>
          <cell r="I66" t="str">
            <v>GERBER CHILDRENSWEAR</v>
          </cell>
          <cell r="J66">
            <v>424283</v>
          </cell>
          <cell r="K66" t="str">
            <v>GERBER ZIP SNP 3PK GIRL 6-9 MO</v>
          </cell>
          <cell r="L66" t="str">
            <v>3835232D</v>
          </cell>
          <cell r="M66">
            <v>6.46</v>
          </cell>
          <cell r="N66">
            <v>9.99</v>
          </cell>
          <cell r="O66">
            <v>0.35335335335335338</v>
          </cell>
          <cell r="W66">
            <v>0</v>
          </cell>
          <cell r="AE66">
            <v>426</v>
          </cell>
          <cell r="AF66">
            <v>2288</v>
          </cell>
          <cell r="AJ66">
            <v>480</v>
          </cell>
        </row>
        <row r="67">
          <cell r="F67">
            <v>55972011</v>
          </cell>
          <cell r="G67">
            <v>1</v>
          </cell>
          <cell r="H67" t="str">
            <v>A</v>
          </cell>
          <cell r="I67" t="str">
            <v>GERBER CHILDRENSWEAR</v>
          </cell>
          <cell r="J67">
            <v>424283</v>
          </cell>
          <cell r="K67" t="str">
            <v>GERBER GOWN 2 PK NEUT 0-6 MO</v>
          </cell>
          <cell r="L67" t="str">
            <v>3910022D</v>
          </cell>
          <cell r="M67">
            <v>6.18</v>
          </cell>
          <cell r="N67">
            <v>9.99</v>
          </cell>
          <cell r="O67">
            <v>0.38138138138138145</v>
          </cell>
          <cell r="W67">
            <v>9.99</v>
          </cell>
          <cell r="X67">
            <v>0.5</v>
          </cell>
          <cell r="Y67">
            <v>2</v>
          </cell>
          <cell r="Z67">
            <v>207</v>
          </cell>
          <cell r="AA67">
            <v>2</v>
          </cell>
          <cell r="AE67">
            <v>414</v>
          </cell>
          <cell r="AF67">
            <v>2298</v>
          </cell>
          <cell r="AJ67">
            <v>888</v>
          </cell>
        </row>
        <row r="68">
          <cell r="F68">
            <v>55976411</v>
          </cell>
          <cell r="G68">
            <v>1</v>
          </cell>
          <cell r="H68" t="str">
            <v>A</v>
          </cell>
          <cell r="I68" t="str">
            <v>GERBER CHILDRENSWEAR</v>
          </cell>
          <cell r="J68">
            <v>424283</v>
          </cell>
          <cell r="K68" t="str">
            <v>GERBER CAP / BOOTIE 3PC SET NEUT 0-6 MO</v>
          </cell>
          <cell r="L68" t="str">
            <v>3917532A</v>
          </cell>
          <cell r="M68">
            <v>2.86</v>
          </cell>
          <cell r="N68">
            <v>5.99</v>
          </cell>
          <cell r="O68">
            <v>0.52253756260434059</v>
          </cell>
          <cell r="W68">
            <v>5.99</v>
          </cell>
          <cell r="X68">
            <v>0.2</v>
          </cell>
          <cell r="Y68">
            <v>1</v>
          </cell>
          <cell r="Z68">
            <v>415</v>
          </cell>
          <cell r="AA68">
            <v>1</v>
          </cell>
          <cell r="AE68">
            <v>415</v>
          </cell>
          <cell r="AF68">
            <v>2298</v>
          </cell>
          <cell r="AJ68">
            <v>960</v>
          </cell>
        </row>
        <row r="69">
          <cell r="F69">
            <v>56029711</v>
          </cell>
          <cell r="G69">
            <v>1</v>
          </cell>
          <cell r="H69" t="str">
            <v>A</v>
          </cell>
          <cell r="I69" t="str">
            <v>GERBER CHILDRENSWEAR</v>
          </cell>
          <cell r="J69">
            <v>424283</v>
          </cell>
          <cell r="K69" t="str">
            <v>GERBER 3PK CAP BOY, SZ 0-6 MO</v>
          </cell>
          <cell r="L69" t="str">
            <v>3834932A</v>
          </cell>
          <cell r="M69">
            <v>2.8</v>
          </cell>
          <cell r="N69">
            <v>4.99</v>
          </cell>
          <cell r="O69">
            <v>0.43887775551102209</v>
          </cell>
          <cell r="W69">
            <v>0</v>
          </cell>
          <cell r="X69">
            <v>0.1</v>
          </cell>
          <cell r="Z69">
            <v>888</v>
          </cell>
          <cell r="AA69">
            <v>1</v>
          </cell>
          <cell r="AC69">
            <v>-1</v>
          </cell>
          <cell r="AE69">
            <v>888</v>
          </cell>
          <cell r="AF69">
            <v>5120</v>
          </cell>
          <cell r="AJ69">
            <v>1968</v>
          </cell>
        </row>
        <row r="70">
          <cell r="F70">
            <v>56292511</v>
          </cell>
          <cell r="G70">
            <v>1</v>
          </cell>
          <cell r="H70" t="str">
            <v>A</v>
          </cell>
          <cell r="I70" t="str">
            <v>GERBER CHILDRENSWEAR</v>
          </cell>
          <cell r="J70">
            <v>424283</v>
          </cell>
          <cell r="K70" t="str">
            <v>GERBER CAP 3PK GIRL</v>
          </cell>
          <cell r="L70" t="str">
            <v>3834932A</v>
          </cell>
          <cell r="M70">
            <v>2.8</v>
          </cell>
          <cell r="N70">
            <v>4.99</v>
          </cell>
          <cell r="O70">
            <v>0.43887775551102209</v>
          </cell>
          <cell r="W70">
            <v>0</v>
          </cell>
          <cell r="AE70">
            <v>852</v>
          </cell>
          <cell r="AF70">
            <v>4576</v>
          </cell>
          <cell r="AJ70">
            <v>1680</v>
          </cell>
        </row>
        <row r="71">
          <cell r="F71">
            <v>57181811</v>
          </cell>
          <cell r="G71">
            <v>1</v>
          </cell>
          <cell r="H71" t="str">
            <v>A</v>
          </cell>
          <cell r="I71" t="str">
            <v>GERBER CHILDRENSWEAR</v>
          </cell>
          <cell r="J71">
            <v>424283</v>
          </cell>
          <cell r="K71" t="str">
            <v>GERBER MITTEN 2PK BOY</v>
          </cell>
          <cell r="L71" t="str">
            <v>3836622A</v>
          </cell>
          <cell r="M71">
            <v>1.4</v>
          </cell>
          <cell r="N71">
            <v>2.99</v>
          </cell>
          <cell r="O71">
            <v>0.53177257525083621</v>
          </cell>
          <cell r="W71">
            <v>0</v>
          </cell>
          <cell r="X71">
            <v>0.1</v>
          </cell>
          <cell r="Z71">
            <v>888</v>
          </cell>
          <cell r="AA71">
            <v>1</v>
          </cell>
          <cell r="AC71">
            <v>-1</v>
          </cell>
          <cell r="AE71">
            <v>888</v>
          </cell>
          <cell r="AF71">
            <v>5120</v>
          </cell>
          <cell r="AJ71">
            <v>1488</v>
          </cell>
        </row>
        <row r="72">
          <cell r="F72">
            <v>57367211</v>
          </cell>
          <cell r="G72">
            <v>1</v>
          </cell>
          <cell r="H72" t="str">
            <v>A</v>
          </cell>
          <cell r="I72" t="str">
            <v>GERBER CHILDRENSWEAR</v>
          </cell>
          <cell r="J72">
            <v>424283</v>
          </cell>
          <cell r="K72" t="str">
            <v>GERBER MITTEN 2PK GIRL</v>
          </cell>
          <cell r="L72" t="str">
            <v>3836622A</v>
          </cell>
          <cell r="M72">
            <v>1.4</v>
          </cell>
          <cell r="N72">
            <v>2.99</v>
          </cell>
          <cell r="O72">
            <v>0.53177257525083621</v>
          </cell>
          <cell r="W72">
            <v>0</v>
          </cell>
          <cell r="Y72">
            <v>-1</v>
          </cell>
          <cell r="AB72">
            <v>-1</v>
          </cell>
          <cell r="AC72">
            <v>1</v>
          </cell>
          <cell r="AD72">
            <v>-1</v>
          </cell>
          <cell r="AE72">
            <v>853</v>
          </cell>
          <cell r="AF72">
            <v>4576</v>
          </cell>
          <cell r="AJ72">
            <v>1392</v>
          </cell>
        </row>
        <row r="73">
          <cell r="F73">
            <v>57385411</v>
          </cell>
          <cell r="G73">
            <v>1</v>
          </cell>
          <cell r="H73" t="str">
            <v>A</v>
          </cell>
          <cell r="I73" t="str">
            <v>GERBER CHILDRENSWEAR</v>
          </cell>
          <cell r="J73">
            <v>424283</v>
          </cell>
          <cell r="K73" t="str">
            <v>GERBER BOOTIES 2PK BOY</v>
          </cell>
          <cell r="L73" t="str">
            <v>3836922H</v>
          </cell>
          <cell r="M73">
            <v>1.98</v>
          </cell>
          <cell r="N73">
            <v>3.49</v>
          </cell>
          <cell r="O73">
            <v>0.43266475644699143</v>
          </cell>
          <cell r="W73">
            <v>0</v>
          </cell>
          <cell r="X73">
            <v>0.3</v>
          </cell>
          <cell r="Y73">
            <v>-1</v>
          </cell>
          <cell r="Z73">
            <v>296.33</v>
          </cell>
          <cell r="AA73">
            <v>3</v>
          </cell>
          <cell r="AD73">
            <v>-2</v>
          </cell>
          <cell r="AE73">
            <v>889</v>
          </cell>
          <cell r="AF73">
            <v>5120</v>
          </cell>
          <cell r="AJ73">
            <v>1080</v>
          </cell>
        </row>
        <row r="74">
          <cell r="F74">
            <v>57410811</v>
          </cell>
          <cell r="G74">
            <v>1</v>
          </cell>
          <cell r="H74" t="str">
            <v>A</v>
          </cell>
          <cell r="I74" t="str">
            <v>GERBER CHILDRENSWEAR</v>
          </cell>
          <cell r="J74">
            <v>424283</v>
          </cell>
          <cell r="K74" t="str">
            <v>GERBER BOOTIES 2PK GIRL</v>
          </cell>
          <cell r="L74" t="str">
            <v>3836922H</v>
          </cell>
          <cell r="M74">
            <v>1.98</v>
          </cell>
          <cell r="N74">
            <v>3.49</v>
          </cell>
          <cell r="O74">
            <v>0.43266475644699143</v>
          </cell>
          <cell r="W74">
            <v>0</v>
          </cell>
          <cell r="Y74">
            <v>-2</v>
          </cell>
          <cell r="AD74">
            <v>-1</v>
          </cell>
          <cell r="AE74">
            <v>854</v>
          </cell>
          <cell r="AF74">
            <v>4576</v>
          </cell>
          <cell r="AJ74">
            <v>1080</v>
          </cell>
        </row>
        <row r="75">
          <cell r="F75">
            <v>57436011</v>
          </cell>
          <cell r="G75">
            <v>1</v>
          </cell>
          <cell r="H75" t="str">
            <v>A</v>
          </cell>
          <cell r="I75" t="str">
            <v>GERBER CHILDRENSWEAR</v>
          </cell>
          <cell r="J75">
            <v>424283</v>
          </cell>
          <cell r="K75" t="str">
            <v>GERBER BURP CLOTH 6PK BOY</v>
          </cell>
          <cell r="L75">
            <v>38579629</v>
          </cell>
          <cell r="M75">
            <v>5.36</v>
          </cell>
          <cell r="N75">
            <v>9.99</v>
          </cell>
          <cell r="O75">
            <v>0.46346346346346345</v>
          </cell>
          <cell r="W75">
            <v>0</v>
          </cell>
          <cell r="AE75">
            <v>444</v>
          </cell>
          <cell r="AF75">
            <v>2560</v>
          </cell>
          <cell r="AJ75">
            <v>990</v>
          </cell>
        </row>
        <row r="76">
          <cell r="F76">
            <v>57473211</v>
          </cell>
          <cell r="G76">
            <v>1</v>
          </cell>
          <cell r="H76" t="str">
            <v>A</v>
          </cell>
          <cell r="I76" t="str">
            <v>GERBER CHILDRENSWEAR</v>
          </cell>
          <cell r="J76">
            <v>424283</v>
          </cell>
          <cell r="K76" t="str">
            <v>GERBER BURP CLOTH 6PK GIRL</v>
          </cell>
          <cell r="L76">
            <v>38579629</v>
          </cell>
          <cell r="M76">
            <v>5.36</v>
          </cell>
          <cell r="N76">
            <v>9.99</v>
          </cell>
          <cell r="O76">
            <v>0.46346346346346345</v>
          </cell>
          <cell r="W76">
            <v>9.99</v>
          </cell>
          <cell r="X76">
            <v>0.5</v>
          </cell>
          <cell r="Y76">
            <v>2</v>
          </cell>
          <cell r="Z76">
            <v>212</v>
          </cell>
          <cell r="AA76">
            <v>2</v>
          </cell>
          <cell r="AE76">
            <v>424</v>
          </cell>
          <cell r="AF76">
            <v>2288</v>
          </cell>
          <cell r="AJ76">
            <v>792</v>
          </cell>
        </row>
        <row r="77">
          <cell r="F77">
            <v>57476311</v>
          </cell>
          <cell r="G77">
            <v>1</v>
          </cell>
          <cell r="H77" t="str">
            <v>A</v>
          </cell>
          <cell r="I77" t="str">
            <v>GERBER CHILDRENSWEAR</v>
          </cell>
          <cell r="J77">
            <v>424283</v>
          </cell>
          <cell r="K77" t="str">
            <v>GERBER WASH CLOTH 8PK BOY</v>
          </cell>
          <cell r="L77" t="str">
            <v>3844282H</v>
          </cell>
          <cell r="M77">
            <v>2.4900000000000002</v>
          </cell>
          <cell r="N77">
            <v>4.99</v>
          </cell>
          <cell r="O77">
            <v>0.50100200400801598</v>
          </cell>
          <cell r="W77">
            <v>0</v>
          </cell>
          <cell r="X77">
            <v>0.1</v>
          </cell>
          <cell r="Y77">
            <v>-2</v>
          </cell>
          <cell r="Z77">
            <v>890</v>
          </cell>
          <cell r="AA77">
            <v>1</v>
          </cell>
          <cell r="AB77">
            <v>-1</v>
          </cell>
          <cell r="AE77">
            <v>890</v>
          </cell>
          <cell r="AF77">
            <v>5120</v>
          </cell>
          <cell r="AJ77">
            <v>972</v>
          </cell>
        </row>
        <row r="78">
          <cell r="F78">
            <v>57482011</v>
          </cell>
          <cell r="G78">
            <v>1</v>
          </cell>
          <cell r="H78" t="str">
            <v>A</v>
          </cell>
          <cell r="I78" t="str">
            <v>GERBER CHILDRENSWEAR</v>
          </cell>
          <cell r="J78">
            <v>424283</v>
          </cell>
          <cell r="K78" t="str">
            <v>GERBER WASH CLOTH 8PK GIRL</v>
          </cell>
          <cell r="L78" t="str">
            <v>3844282H</v>
          </cell>
          <cell r="M78">
            <v>2.4900000000000002</v>
          </cell>
          <cell r="N78">
            <v>4.99</v>
          </cell>
          <cell r="O78">
            <v>0.50100200400801598</v>
          </cell>
          <cell r="W78">
            <v>0</v>
          </cell>
          <cell r="X78">
            <v>0.4</v>
          </cell>
          <cell r="Y78">
            <v>-1</v>
          </cell>
          <cell r="Z78">
            <v>284.33</v>
          </cell>
          <cell r="AA78">
            <v>3</v>
          </cell>
          <cell r="AB78">
            <v>-1</v>
          </cell>
          <cell r="AD78">
            <v>-2</v>
          </cell>
          <cell r="AE78">
            <v>853</v>
          </cell>
          <cell r="AF78">
            <v>4576</v>
          </cell>
          <cell r="AJ78">
            <v>972</v>
          </cell>
        </row>
        <row r="79">
          <cell r="F79">
            <v>57489211</v>
          </cell>
          <cell r="G79">
            <v>1</v>
          </cell>
          <cell r="H79" t="str">
            <v>A</v>
          </cell>
          <cell r="I79" t="str">
            <v>GERBER CHILDRENSWEAR</v>
          </cell>
          <cell r="J79">
            <v>424283</v>
          </cell>
          <cell r="K79" t="str">
            <v>GERBER TRAIN PANT 3PK BOY SZ 18 MO</v>
          </cell>
          <cell r="L79" t="str">
            <v>3844632D</v>
          </cell>
          <cell r="M79">
            <v>4.62</v>
          </cell>
          <cell r="N79">
            <v>6.99</v>
          </cell>
          <cell r="O79">
            <v>0.33905579399141633</v>
          </cell>
          <cell r="W79">
            <v>0</v>
          </cell>
          <cell r="AE79">
            <v>444</v>
          </cell>
          <cell r="AF79">
            <v>2560</v>
          </cell>
          <cell r="AJ79">
            <v>792</v>
          </cell>
        </row>
        <row r="80">
          <cell r="F80">
            <v>57489611</v>
          </cell>
          <cell r="G80">
            <v>1</v>
          </cell>
          <cell r="H80" t="str">
            <v>A</v>
          </cell>
          <cell r="I80" t="str">
            <v>GERBER CHILDRENSWEAR</v>
          </cell>
          <cell r="J80">
            <v>424283</v>
          </cell>
          <cell r="K80" t="str">
            <v>GERBER TRAIN PANT 3PK BOY SZ 24 MO</v>
          </cell>
          <cell r="L80" t="str">
            <v>3844632D</v>
          </cell>
          <cell r="M80">
            <v>4.62</v>
          </cell>
          <cell r="N80">
            <v>6.99</v>
          </cell>
          <cell r="O80">
            <v>0.33905579399141633</v>
          </cell>
          <cell r="W80">
            <v>0</v>
          </cell>
          <cell r="Y80">
            <v>-1</v>
          </cell>
          <cell r="AE80">
            <v>445</v>
          </cell>
          <cell r="AF80">
            <v>2560</v>
          </cell>
          <cell r="AJ80">
            <v>600</v>
          </cell>
        </row>
        <row r="81">
          <cell r="F81">
            <v>57491111</v>
          </cell>
          <cell r="G81">
            <v>1</v>
          </cell>
          <cell r="H81" t="str">
            <v>A</v>
          </cell>
          <cell r="I81" t="str">
            <v>GERBER CHILDRENSWEAR</v>
          </cell>
          <cell r="J81">
            <v>424283</v>
          </cell>
          <cell r="K81" t="str">
            <v>GERBER TRAIN PANT 3PK BOY SZ 3T</v>
          </cell>
          <cell r="L81" t="str">
            <v>3844632D</v>
          </cell>
          <cell r="M81">
            <v>4.62</v>
          </cell>
          <cell r="N81">
            <v>6.99</v>
          </cell>
          <cell r="O81">
            <v>0.33905579399141633</v>
          </cell>
          <cell r="W81">
            <v>0</v>
          </cell>
          <cell r="AE81">
            <v>444</v>
          </cell>
          <cell r="AF81">
            <v>2560</v>
          </cell>
          <cell r="AJ81">
            <v>480</v>
          </cell>
        </row>
        <row r="82">
          <cell r="F82">
            <v>57491311</v>
          </cell>
          <cell r="G82">
            <v>1</v>
          </cell>
          <cell r="H82" t="str">
            <v>A</v>
          </cell>
          <cell r="I82" t="str">
            <v>GERBER CHILDRENSWEAR</v>
          </cell>
          <cell r="J82">
            <v>424283</v>
          </cell>
          <cell r="K82" t="str">
            <v>GERBER TRAIN PANT 3PK GIRL SZ 18 MO</v>
          </cell>
          <cell r="L82" t="str">
            <v>3844932D</v>
          </cell>
          <cell r="M82">
            <v>4.62</v>
          </cell>
          <cell r="N82">
            <v>6.99</v>
          </cell>
          <cell r="O82">
            <v>0.33905579399141633</v>
          </cell>
          <cell r="W82">
            <v>0</v>
          </cell>
          <cell r="AE82">
            <v>852</v>
          </cell>
          <cell r="AF82">
            <v>4576</v>
          </cell>
          <cell r="AJ82">
            <v>1296</v>
          </cell>
        </row>
        <row r="83">
          <cell r="F83">
            <v>57491411</v>
          </cell>
          <cell r="G83">
            <v>1</v>
          </cell>
          <cell r="H83" t="str">
            <v>A</v>
          </cell>
          <cell r="I83" t="str">
            <v>GERBER CHILDRENSWEAR</v>
          </cell>
          <cell r="J83">
            <v>424283</v>
          </cell>
          <cell r="K83" t="str">
            <v>GERBER TRAIN PANT 3PK GIRL SZ 24 MO</v>
          </cell>
          <cell r="L83" t="str">
            <v>3844932D</v>
          </cell>
          <cell r="M83">
            <v>4.62</v>
          </cell>
          <cell r="N83">
            <v>6.99</v>
          </cell>
          <cell r="O83">
            <v>0.33905579399141633</v>
          </cell>
          <cell r="W83">
            <v>6.99</v>
          </cell>
          <cell r="X83">
            <v>0.2</v>
          </cell>
          <cell r="Y83">
            <v>1</v>
          </cell>
          <cell r="Z83">
            <v>425</v>
          </cell>
          <cell r="AA83">
            <v>1</v>
          </cell>
          <cell r="AE83">
            <v>425</v>
          </cell>
          <cell r="AF83">
            <v>2288</v>
          </cell>
          <cell r="AJ83">
            <v>792</v>
          </cell>
        </row>
        <row r="84">
          <cell r="F84">
            <v>57491511</v>
          </cell>
          <cell r="G84">
            <v>1</v>
          </cell>
          <cell r="H84" t="str">
            <v>A</v>
          </cell>
          <cell r="I84" t="str">
            <v>GERBER CHILDRENSWEAR</v>
          </cell>
          <cell r="J84">
            <v>424283</v>
          </cell>
          <cell r="K84" t="str">
            <v>GERBER TRAIN PANT 3PK GIRL SZ 3T</v>
          </cell>
          <cell r="L84" t="str">
            <v>3844932D</v>
          </cell>
          <cell r="M84">
            <v>4.62</v>
          </cell>
          <cell r="N84">
            <v>6.99</v>
          </cell>
          <cell r="O84">
            <v>0.33905579399141633</v>
          </cell>
          <cell r="W84">
            <v>0</v>
          </cell>
          <cell r="AE84">
            <v>426</v>
          </cell>
          <cell r="AF84">
            <v>2288</v>
          </cell>
          <cell r="AJ84">
            <v>480</v>
          </cell>
        </row>
        <row r="85">
          <cell r="F85">
            <v>57493711</v>
          </cell>
          <cell r="G85">
            <v>1</v>
          </cell>
          <cell r="H85" t="str">
            <v>A</v>
          </cell>
          <cell r="I85" t="str">
            <v>GERBER CHILDRENSWEAR</v>
          </cell>
          <cell r="J85">
            <v>424283</v>
          </cell>
          <cell r="K85" t="str">
            <v>GERBER BATH SET BOY</v>
          </cell>
          <cell r="L85" t="str">
            <v>3857522D</v>
          </cell>
          <cell r="M85">
            <v>3.56</v>
          </cell>
          <cell r="N85">
            <v>5.99</v>
          </cell>
          <cell r="O85">
            <v>0.40567612687813021</v>
          </cell>
          <cell r="W85">
            <v>0</v>
          </cell>
          <cell r="Y85">
            <v>-1</v>
          </cell>
          <cell r="AB85">
            <v>-1</v>
          </cell>
          <cell r="AE85">
            <v>445</v>
          </cell>
          <cell r="AF85">
            <v>2560</v>
          </cell>
          <cell r="AJ85">
            <v>792</v>
          </cell>
        </row>
        <row r="86">
          <cell r="F86">
            <v>57496111</v>
          </cell>
          <cell r="G86">
            <v>1</v>
          </cell>
          <cell r="H86" t="str">
            <v>A</v>
          </cell>
          <cell r="I86" t="str">
            <v>GERBER CHILDRENSWEAR</v>
          </cell>
          <cell r="J86">
            <v>424283</v>
          </cell>
          <cell r="K86" t="str">
            <v>GERBER BATH SET GIRL</v>
          </cell>
          <cell r="L86" t="str">
            <v>3857522D</v>
          </cell>
          <cell r="M86">
            <v>3.56</v>
          </cell>
          <cell r="N86">
            <v>5.99</v>
          </cell>
          <cell r="O86">
            <v>0.40567612687813021</v>
          </cell>
          <cell r="W86">
            <v>0</v>
          </cell>
          <cell r="X86">
            <v>0.2</v>
          </cell>
          <cell r="Y86">
            <v>-1</v>
          </cell>
          <cell r="Z86">
            <v>429</v>
          </cell>
          <cell r="AA86">
            <v>1</v>
          </cell>
          <cell r="AD86">
            <v>-1</v>
          </cell>
          <cell r="AE86">
            <v>429</v>
          </cell>
          <cell r="AF86">
            <v>2288</v>
          </cell>
          <cell r="AJ86">
            <v>792</v>
          </cell>
        </row>
        <row r="87">
          <cell r="F87">
            <v>57505911</v>
          </cell>
          <cell r="G87">
            <v>1</v>
          </cell>
          <cell r="H87" t="str">
            <v>A</v>
          </cell>
          <cell r="I87" t="str">
            <v>GERBER CHILDRENSWEAR</v>
          </cell>
          <cell r="J87">
            <v>424283</v>
          </cell>
          <cell r="K87" t="str">
            <v>GERBER TRAIN PANT 3PK WHT SZ 18 MO</v>
          </cell>
          <cell r="L87" t="str">
            <v>3827332D</v>
          </cell>
          <cell r="M87">
            <v>4.46</v>
          </cell>
          <cell r="N87">
            <v>6.99</v>
          </cell>
          <cell r="O87">
            <v>0.36194563662374823</v>
          </cell>
          <cell r="W87">
            <v>0</v>
          </cell>
          <cell r="Y87">
            <v>-1</v>
          </cell>
          <cell r="AE87">
            <v>417</v>
          </cell>
          <cell r="AF87">
            <v>2298</v>
          </cell>
          <cell r="AJ87">
            <v>600</v>
          </cell>
        </row>
        <row r="88">
          <cell r="F88">
            <v>57506011</v>
          </cell>
          <cell r="G88">
            <v>1</v>
          </cell>
          <cell r="H88" t="str">
            <v>A</v>
          </cell>
          <cell r="I88" t="str">
            <v>GERBER CHILDRENSWEAR</v>
          </cell>
          <cell r="J88">
            <v>424283</v>
          </cell>
          <cell r="K88" t="str">
            <v>GERBER TRAIN PANT 3PK WHT SZ 24 MO</v>
          </cell>
          <cell r="L88" t="str">
            <v>3827332D</v>
          </cell>
          <cell r="M88">
            <v>4.46</v>
          </cell>
          <cell r="N88">
            <v>6.99</v>
          </cell>
          <cell r="O88">
            <v>0.36194563662374823</v>
          </cell>
          <cell r="W88">
            <v>0</v>
          </cell>
          <cell r="AE88">
            <v>416</v>
          </cell>
          <cell r="AF88">
            <v>2298</v>
          </cell>
        </row>
        <row r="89">
          <cell r="F89">
            <v>57507211</v>
          </cell>
          <cell r="G89">
            <v>1</v>
          </cell>
          <cell r="H89" t="str">
            <v>A</v>
          </cell>
          <cell r="I89" t="str">
            <v>GERBER CHILDRENSWEAR</v>
          </cell>
          <cell r="J89">
            <v>424283</v>
          </cell>
          <cell r="K89" t="str">
            <v>GERBER TRAIN PANT 3PK WHT SZ 3T</v>
          </cell>
          <cell r="L89" t="str">
            <v>3827332D</v>
          </cell>
          <cell r="M89">
            <v>4.46</v>
          </cell>
          <cell r="N89">
            <v>6.99</v>
          </cell>
          <cell r="O89">
            <v>0.36194563662374823</v>
          </cell>
          <cell r="W89">
            <v>6.99</v>
          </cell>
          <cell r="X89">
            <v>0.5</v>
          </cell>
          <cell r="Y89">
            <v>2</v>
          </cell>
          <cell r="Z89">
            <v>207</v>
          </cell>
          <cell r="AA89">
            <v>2</v>
          </cell>
          <cell r="AE89">
            <v>414</v>
          </cell>
          <cell r="AF89">
            <v>2298</v>
          </cell>
          <cell r="AJ89">
            <v>384</v>
          </cell>
        </row>
        <row r="90">
          <cell r="F90">
            <v>57507411</v>
          </cell>
          <cell r="G90">
            <v>1</v>
          </cell>
          <cell r="H90" t="str">
            <v>A</v>
          </cell>
          <cell r="I90" t="str">
            <v>GERBER CHILDRENSWEAR</v>
          </cell>
          <cell r="J90">
            <v>424283</v>
          </cell>
          <cell r="K90" t="str">
            <v>GERBER ONESIES 5PK BOY JUST BORN</v>
          </cell>
          <cell r="L90" t="str">
            <v>3839352D</v>
          </cell>
          <cell r="M90">
            <v>6.6</v>
          </cell>
          <cell r="N90">
            <v>9.99</v>
          </cell>
          <cell r="O90">
            <v>0.33933933933933941</v>
          </cell>
          <cell r="W90">
            <v>9.99</v>
          </cell>
          <cell r="X90">
            <v>0.2</v>
          </cell>
          <cell r="Y90">
            <v>1</v>
          </cell>
          <cell r="Z90">
            <v>415</v>
          </cell>
          <cell r="AA90">
            <v>1</v>
          </cell>
          <cell r="AE90">
            <v>415</v>
          </cell>
          <cell r="AF90">
            <v>2298</v>
          </cell>
          <cell r="AJ90">
            <v>840</v>
          </cell>
        </row>
        <row r="91">
          <cell r="F91">
            <v>57508411</v>
          </cell>
          <cell r="G91">
            <v>1</v>
          </cell>
          <cell r="H91" t="str">
            <v>A</v>
          </cell>
          <cell r="I91" t="str">
            <v>GERBER CHILDRENSWEAR</v>
          </cell>
          <cell r="J91">
            <v>424283</v>
          </cell>
          <cell r="K91" t="str">
            <v>GERBER ONESIES 5PK BOY 0-3 MO</v>
          </cell>
          <cell r="L91" t="str">
            <v>3839352D</v>
          </cell>
          <cell r="M91">
            <v>6.6</v>
          </cell>
          <cell r="N91">
            <v>9.99</v>
          </cell>
          <cell r="O91">
            <v>0.33933933933933941</v>
          </cell>
          <cell r="W91">
            <v>17.989999999999998</v>
          </cell>
          <cell r="X91">
            <v>0.4</v>
          </cell>
          <cell r="Y91">
            <v>1</v>
          </cell>
          <cell r="Z91">
            <v>221.75</v>
          </cell>
          <cell r="AA91">
            <v>4</v>
          </cell>
          <cell r="AC91">
            <v>-2</v>
          </cell>
          <cell r="AE91">
            <v>887</v>
          </cell>
          <cell r="AF91">
            <v>5120</v>
          </cell>
          <cell r="AJ91">
            <v>1200</v>
          </cell>
        </row>
        <row r="92">
          <cell r="F92">
            <v>57509011</v>
          </cell>
          <cell r="G92">
            <v>1</v>
          </cell>
          <cell r="H92" t="str">
            <v>A</v>
          </cell>
          <cell r="I92" t="str">
            <v>GERBER CHILDRENSWEAR</v>
          </cell>
          <cell r="J92">
            <v>424283</v>
          </cell>
          <cell r="K92" t="str">
            <v>GERBER ONESIES 5PK BOY 3-9 MO</v>
          </cell>
          <cell r="L92" t="str">
            <v>3839352D</v>
          </cell>
          <cell r="M92">
            <v>6.6</v>
          </cell>
          <cell r="N92">
            <v>9.99</v>
          </cell>
          <cell r="O92">
            <v>0.33933933933933941</v>
          </cell>
          <cell r="W92">
            <v>0</v>
          </cell>
          <cell r="X92">
            <v>0.2</v>
          </cell>
          <cell r="Z92">
            <v>444</v>
          </cell>
          <cell r="AA92">
            <v>1</v>
          </cell>
          <cell r="AC92">
            <v>-1</v>
          </cell>
          <cell r="AE92">
            <v>444</v>
          </cell>
          <cell r="AF92">
            <v>2560</v>
          </cell>
          <cell r="AJ92">
            <v>984</v>
          </cell>
        </row>
        <row r="93">
          <cell r="F93">
            <v>57509211</v>
          </cell>
          <cell r="G93">
            <v>1</v>
          </cell>
          <cell r="H93" t="str">
            <v>A</v>
          </cell>
          <cell r="I93" t="str">
            <v>GERBER CHILDRENSWEAR</v>
          </cell>
          <cell r="J93">
            <v>424283</v>
          </cell>
          <cell r="K93" t="str">
            <v>GERBER ONESIES 5PK BOY 12 MO</v>
          </cell>
          <cell r="L93" t="str">
            <v>3839352D</v>
          </cell>
          <cell r="M93">
            <v>6.6</v>
          </cell>
          <cell r="N93">
            <v>9.99</v>
          </cell>
          <cell r="O93">
            <v>0.33933933933933941</v>
          </cell>
          <cell r="W93">
            <v>11.99</v>
          </cell>
          <cell r="X93">
            <v>0.4</v>
          </cell>
          <cell r="Y93">
            <v>1</v>
          </cell>
          <cell r="Z93">
            <v>221.5</v>
          </cell>
          <cell r="AA93">
            <v>2</v>
          </cell>
          <cell r="AB93">
            <v>-1</v>
          </cell>
          <cell r="AE93">
            <v>443</v>
          </cell>
          <cell r="AF93">
            <v>2560</v>
          </cell>
          <cell r="AJ93">
            <v>984</v>
          </cell>
        </row>
        <row r="94">
          <cell r="F94">
            <v>57518711</v>
          </cell>
          <cell r="G94">
            <v>1</v>
          </cell>
          <cell r="H94" t="str">
            <v>A</v>
          </cell>
          <cell r="I94" t="str">
            <v>GERBER CHILDRENSWEAR</v>
          </cell>
          <cell r="J94">
            <v>424283</v>
          </cell>
          <cell r="K94" t="str">
            <v>GERBER ONESIES 5PK BOY 18 MO</v>
          </cell>
          <cell r="L94" t="str">
            <v>3839352D</v>
          </cell>
          <cell r="M94">
            <v>6.6</v>
          </cell>
          <cell r="N94">
            <v>9.99</v>
          </cell>
          <cell r="O94">
            <v>0.33933933933933941</v>
          </cell>
          <cell r="W94">
            <v>0</v>
          </cell>
          <cell r="AE94">
            <v>444</v>
          </cell>
          <cell r="AF94">
            <v>2560</v>
          </cell>
          <cell r="AJ94">
            <v>600</v>
          </cell>
        </row>
        <row r="95">
          <cell r="F95">
            <v>57518811</v>
          </cell>
          <cell r="G95">
            <v>1</v>
          </cell>
          <cell r="H95" t="str">
            <v>A</v>
          </cell>
          <cell r="I95" t="str">
            <v>GERBER CHILDRENSWEAR</v>
          </cell>
          <cell r="J95">
            <v>424283</v>
          </cell>
          <cell r="K95" t="str">
            <v>GERBER ONESIES 5PK GIRL JUST BORN</v>
          </cell>
          <cell r="L95" t="str">
            <v>3839352D</v>
          </cell>
          <cell r="M95">
            <v>6.6</v>
          </cell>
          <cell r="N95">
            <v>9.99</v>
          </cell>
          <cell r="O95">
            <v>0.33933933933933941</v>
          </cell>
          <cell r="W95">
            <v>0</v>
          </cell>
          <cell r="AE95">
            <v>420</v>
          </cell>
          <cell r="AF95">
            <v>2298</v>
          </cell>
          <cell r="AJ95">
            <v>984</v>
          </cell>
        </row>
        <row r="96">
          <cell r="F96">
            <v>57518911</v>
          </cell>
          <cell r="G96">
            <v>1</v>
          </cell>
          <cell r="H96" t="str">
            <v>A</v>
          </cell>
          <cell r="I96" t="str">
            <v>GERBER CHILDRENSWEAR</v>
          </cell>
          <cell r="J96">
            <v>424283</v>
          </cell>
          <cell r="K96" t="str">
            <v>GERBER ONESIES 5PK GIRL 0-3 MO</v>
          </cell>
          <cell r="L96" t="str">
            <v>3839352D</v>
          </cell>
          <cell r="M96">
            <v>6.6</v>
          </cell>
          <cell r="N96">
            <v>9.99</v>
          </cell>
          <cell r="O96">
            <v>0.33933933933933941</v>
          </cell>
          <cell r="W96">
            <v>0</v>
          </cell>
          <cell r="X96">
            <v>0.1</v>
          </cell>
          <cell r="Y96">
            <v>-2</v>
          </cell>
          <cell r="Z96">
            <v>855</v>
          </cell>
          <cell r="AA96">
            <v>1</v>
          </cell>
          <cell r="AC96">
            <v>-3</v>
          </cell>
          <cell r="AE96">
            <v>855</v>
          </cell>
          <cell r="AF96">
            <v>4576</v>
          </cell>
          <cell r="AJ96">
            <v>1080</v>
          </cell>
        </row>
        <row r="97">
          <cell r="F97">
            <v>57519111</v>
          </cell>
          <cell r="G97">
            <v>1</v>
          </cell>
          <cell r="H97" t="str">
            <v>A</v>
          </cell>
          <cell r="I97" t="str">
            <v>GERBER CHILDRENSWEAR</v>
          </cell>
          <cell r="J97">
            <v>424283</v>
          </cell>
          <cell r="K97" t="str">
            <v>GERBER ONESIES 5PK GIRL 3-9 MO</v>
          </cell>
          <cell r="L97" t="str">
            <v>3839352D</v>
          </cell>
          <cell r="M97">
            <v>6.6</v>
          </cell>
          <cell r="N97">
            <v>9.99</v>
          </cell>
          <cell r="O97">
            <v>0.33933933933933941</v>
          </cell>
          <cell r="W97">
            <v>0</v>
          </cell>
          <cell r="X97">
            <v>0.2</v>
          </cell>
          <cell r="Z97">
            <v>426</v>
          </cell>
          <cell r="AA97">
            <v>1</v>
          </cell>
          <cell r="AB97">
            <v>-1</v>
          </cell>
          <cell r="AD97">
            <v>1</v>
          </cell>
          <cell r="AE97">
            <v>426</v>
          </cell>
          <cell r="AF97">
            <v>2288</v>
          </cell>
          <cell r="AJ97">
            <v>984</v>
          </cell>
        </row>
        <row r="98">
          <cell r="F98">
            <v>57519211</v>
          </cell>
          <cell r="G98">
            <v>1</v>
          </cell>
          <cell r="H98" t="str">
            <v>A</v>
          </cell>
          <cell r="I98" t="str">
            <v>GERBER CHILDRENSWEAR</v>
          </cell>
          <cell r="J98">
            <v>424283</v>
          </cell>
          <cell r="K98" t="str">
            <v>GERBER ONESIES 5PK GIRL 12 MO</v>
          </cell>
          <cell r="L98" t="str">
            <v>3839352D</v>
          </cell>
          <cell r="M98">
            <v>6.6</v>
          </cell>
          <cell r="N98">
            <v>9.99</v>
          </cell>
          <cell r="O98">
            <v>0.33933933933933941</v>
          </cell>
          <cell r="W98">
            <v>9.99</v>
          </cell>
          <cell r="X98">
            <v>0.5</v>
          </cell>
          <cell r="Y98">
            <v>2</v>
          </cell>
          <cell r="Z98">
            <v>212</v>
          </cell>
          <cell r="AA98">
            <v>2</v>
          </cell>
          <cell r="AE98">
            <v>424</v>
          </cell>
          <cell r="AF98">
            <v>2288</v>
          </cell>
          <cell r="AJ98">
            <v>888</v>
          </cell>
        </row>
        <row r="99">
          <cell r="F99">
            <v>57519311</v>
          </cell>
          <cell r="G99">
            <v>1</v>
          </cell>
          <cell r="H99" t="str">
            <v>A</v>
          </cell>
          <cell r="I99" t="str">
            <v>GERBER CHILDRENSWEAR</v>
          </cell>
          <cell r="J99">
            <v>424283</v>
          </cell>
          <cell r="K99" t="str">
            <v>GERBER ONESIES 5PK GIRL 18 MO</v>
          </cell>
          <cell r="L99" t="str">
            <v>3839352D</v>
          </cell>
          <cell r="M99">
            <v>6.6</v>
          </cell>
          <cell r="N99">
            <v>9.99</v>
          </cell>
          <cell r="O99">
            <v>0.33933933933933941</v>
          </cell>
          <cell r="W99">
            <v>0</v>
          </cell>
          <cell r="AE99">
            <v>426</v>
          </cell>
          <cell r="AF99">
            <v>2288</v>
          </cell>
          <cell r="AJ99">
            <v>888</v>
          </cell>
        </row>
        <row r="100">
          <cell r="F100">
            <v>57519511</v>
          </cell>
          <cell r="G100">
            <v>1</v>
          </cell>
          <cell r="H100" t="str">
            <v>A</v>
          </cell>
          <cell r="I100" t="str">
            <v>GERBER CHILDRENSWEAR</v>
          </cell>
          <cell r="J100">
            <v>424283</v>
          </cell>
          <cell r="K100" t="str">
            <v>GERBER ONESIES 5PK NEUT 0-3 MO</v>
          </cell>
          <cell r="L100" t="str">
            <v>3839352D</v>
          </cell>
          <cell r="M100">
            <v>6.6</v>
          </cell>
          <cell r="N100">
            <v>9.99</v>
          </cell>
          <cell r="O100">
            <v>0.33933933933933941</v>
          </cell>
          <cell r="W100">
            <v>9.99</v>
          </cell>
          <cell r="X100">
            <v>0.7</v>
          </cell>
          <cell r="Y100">
            <v>2</v>
          </cell>
          <cell r="Z100">
            <v>139.66999999999999</v>
          </cell>
          <cell r="AA100">
            <v>3</v>
          </cell>
          <cell r="AB100">
            <v>2</v>
          </cell>
          <cell r="AD100">
            <v>-1</v>
          </cell>
          <cell r="AE100">
            <v>419</v>
          </cell>
          <cell r="AF100">
            <v>2298</v>
          </cell>
          <cell r="AJ100">
            <v>984</v>
          </cell>
        </row>
        <row r="101">
          <cell r="F101">
            <v>57519611</v>
          </cell>
          <cell r="G101">
            <v>1</v>
          </cell>
          <cell r="H101" t="str">
            <v>A</v>
          </cell>
          <cell r="I101" t="str">
            <v>GERBER CHILDRENSWEAR</v>
          </cell>
          <cell r="J101">
            <v>424283</v>
          </cell>
          <cell r="K101" t="str">
            <v>GERBER ONESIES 5PK WHT JUST BORN</v>
          </cell>
          <cell r="L101" t="str">
            <v>3838852D</v>
          </cell>
          <cell r="M101">
            <v>6.47</v>
          </cell>
          <cell r="N101">
            <v>9.99</v>
          </cell>
          <cell r="O101">
            <v>0.3523523523523524</v>
          </cell>
          <cell r="W101">
            <v>8.49</v>
          </cell>
          <cell r="X101">
            <v>1.2</v>
          </cell>
          <cell r="Y101">
            <v>1</v>
          </cell>
          <cell r="Z101">
            <v>82.8</v>
          </cell>
          <cell r="AA101">
            <v>5</v>
          </cell>
          <cell r="AC101">
            <v>-1</v>
          </cell>
          <cell r="AD101">
            <v>-1</v>
          </cell>
          <cell r="AE101">
            <v>414</v>
          </cell>
          <cell r="AF101">
            <v>2298</v>
          </cell>
          <cell r="AJ101">
            <v>792</v>
          </cell>
        </row>
        <row r="102">
          <cell r="F102">
            <v>57519711</v>
          </cell>
          <cell r="G102">
            <v>1</v>
          </cell>
          <cell r="H102" t="str">
            <v>A</v>
          </cell>
          <cell r="I102" t="str">
            <v>GERBER CHILDRENSWEAR</v>
          </cell>
          <cell r="J102">
            <v>424283</v>
          </cell>
          <cell r="K102" t="str">
            <v>GERBER ONESIES 5PK WHT 0-3 MO</v>
          </cell>
          <cell r="L102" t="str">
            <v>3838852D</v>
          </cell>
          <cell r="M102">
            <v>6.47</v>
          </cell>
          <cell r="N102">
            <v>9.99</v>
          </cell>
          <cell r="O102">
            <v>0.3523523523523524</v>
          </cell>
          <cell r="W102">
            <v>11.49</v>
          </cell>
          <cell r="X102">
            <v>0.5</v>
          </cell>
          <cell r="Y102">
            <v>2</v>
          </cell>
          <cell r="Z102">
            <v>209</v>
          </cell>
          <cell r="AA102">
            <v>2</v>
          </cell>
          <cell r="AE102">
            <v>418</v>
          </cell>
          <cell r="AF102">
            <v>2298</v>
          </cell>
          <cell r="AJ102">
            <v>984</v>
          </cell>
        </row>
        <row r="103">
          <cell r="F103">
            <v>57519811</v>
          </cell>
          <cell r="G103">
            <v>1</v>
          </cell>
          <cell r="H103" t="str">
            <v>A</v>
          </cell>
          <cell r="I103" t="str">
            <v>GERBER CHILDRENSWEAR</v>
          </cell>
          <cell r="J103">
            <v>424283</v>
          </cell>
          <cell r="K103" t="str">
            <v>GERBER ONESIES 5PK WHT 3-9 MO</v>
          </cell>
          <cell r="L103" t="str">
            <v>3838852D</v>
          </cell>
          <cell r="M103">
            <v>6.47</v>
          </cell>
          <cell r="N103">
            <v>9.99</v>
          </cell>
          <cell r="O103">
            <v>0.3523523523523524</v>
          </cell>
          <cell r="W103">
            <v>0</v>
          </cell>
          <cell r="X103">
            <v>0.2</v>
          </cell>
          <cell r="Z103">
            <v>416</v>
          </cell>
          <cell r="AA103">
            <v>1</v>
          </cell>
          <cell r="AD103">
            <v>-1</v>
          </cell>
          <cell r="AE103">
            <v>416</v>
          </cell>
          <cell r="AF103">
            <v>2298</v>
          </cell>
          <cell r="AJ103">
            <v>600</v>
          </cell>
        </row>
        <row r="104">
          <cell r="F104">
            <v>57519911</v>
          </cell>
          <cell r="G104">
            <v>1</v>
          </cell>
          <cell r="H104" t="str">
            <v>A</v>
          </cell>
          <cell r="I104" t="str">
            <v>GERBER CHILDRENSWEAR</v>
          </cell>
          <cell r="J104">
            <v>424283</v>
          </cell>
          <cell r="K104" t="str">
            <v>GERBER ONESIES 5PK WHT 12 MO</v>
          </cell>
          <cell r="L104" t="str">
            <v>3838852D</v>
          </cell>
          <cell r="M104">
            <v>6.47</v>
          </cell>
          <cell r="N104">
            <v>6.99</v>
          </cell>
          <cell r="O104">
            <v>7.4391988555078753E-2</v>
          </cell>
          <cell r="W104">
            <v>0</v>
          </cell>
          <cell r="AE104">
            <v>416</v>
          </cell>
          <cell r="AF104">
            <v>2298</v>
          </cell>
          <cell r="AJ104">
            <v>984</v>
          </cell>
        </row>
        <row r="105">
          <cell r="F105">
            <v>57520011</v>
          </cell>
          <cell r="G105">
            <v>1</v>
          </cell>
          <cell r="H105" t="str">
            <v>A</v>
          </cell>
          <cell r="I105" t="str">
            <v>GERBER CHILDRENSWEAR</v>
          </cell>
          <cell r="J105">
            <v>424283</v>
          </cell>
          <cell r="K105" t="str">
            <v>GERBER ONESIES 5PK WHT 18 MO</v>
          </cell>
          <cell r="L105" t="str">
            <v>3838852D</v>
          </cell>
          <cell r="M105">
            <v>6.47</v>
          </cell>
          <cell r="N105">
            <v>9.99</v>
          </cell>
          <cell r="O105">
            <v>0.3523523523523524</v>
          </cell>
          <cell r="W105">
            <v>0</v>
          </cell>
          <cell r="AE105">
            <v>832</v>
          </cell>
          <cell r="AF105">
            <v>4596</v>
          </cell>
        </row>
        <row r="106">
          <cell r="F106">
            <v>57520111</v>
          </cell>
          <cell r="G106">
            <v>1</v>
          </cell>
          <cell r="H106" t="str">
            <v>A</v>
          </cell>
          <cell r="I106" t="str">
            <v>GERBER CHILDRENSWEAR</v>
          </cell>
          <cell r="J106">
            <v>424283</v>
          </cell>
          <cell r="K106" t="str">
            <v>GERBER SNAP SHIRT 3PK WHT 0-3 MO</v>
          </cell>
          <cell r="L106" t="str">
            <v>3854332D</v>
          </cell>
          <cell r="M106">
            <v>4.55</v>
          </cell>
          <cell r="N106">
            <v>7.49</v>
          </cell>
          <cell r="O106">
            <v>0.39252336448598135</v>
          </cell>
          <cell r="W106">
            <v>0</v>
          </cell>
          <cell r="X106">
            <v>-0.2</v>
          </cell>
          <cell r="Y106">
            <v>-1</v>
          </cell>
          <cell r="Z106">
            <v>-417</v>
          </cell>
          <cell r="AA106">
            <v>-1</v>
          </cell>
          <cell r="AE106">
            <v>417</v>
          </cell>
          <cell r="AF106">
            <v>2298</v>
          </cell>
          <cell r="AJ106">
            <v>600</v>
          </cell>
        </row>
        <row r="107">
          <cell r="F107">
            <v>57520211</v>
          </cell>
          <cell r="G107">
            <v>1</v>
          </cell>
          <cell r="H107" t="str">
            <v>A</v>
          </cell>
          <cell r="I107" t="str">
            <v>GERBER CHILDRENSWEAR</v>
          </cell>
          <cell r="J107">
            <v>424283</v>
          </cell>
          <cell r="K107" t="str">
            <v>GERBER RECEIV BLKT 5PK BOY</v>
          </cell>
          <cell r="L107">
            <v>38582526</v>
          </cell>
          <cell r="M107">
            <v>5.7</v>
          </cell>
          <cell r="N107">
            <v>9.99</v>
          </cell>
          <cell r="O107">
            <v>0.42942942942942941</v>
          </cell>
          <cell r="W107">
            <v>0</v>
          </cell>
          <cell r="X107">
            <v>0.2</v>
          </cell>
          <cell r="Z107">
            <v>444</v>
          </cell>
          <cell r="AA107">
            <v>1</v>
          </cell>
          <cell r="AB107">
            <v>-1</v>
          </cell>
          <cell r="AE107">
            <v>444</v>
          </cell>
          <cell r="AF107">
            <v>2560</v>
          </cell>
          <cell r="AJ107">
            <v>792</v>
          </cell>
        </row>
        <row r="108">
          <cell r="F108">
            <v>57520311</v>
          </cell>
          <cell r="G108">
            <v>1</v>
          </cell>
          <cell r="H108" t="str">
            <v>A</v>
          </cell>
          <cell r="I108" t="str">
            <v>GERBER CHILDRENSWEAR</v>
          </cell>
          <cell r="J108">
            <v>424283</v>
          </cell>
          <cell r="K108" t="str">
            <v>GERBER RECEIV BLKT 5PK GIRL</v>
          </cell>
          <cell r="L108">
            <v>38582526</v>
          </cell>
          <cell r="M108">
            <v>5.7</v>
          </cell>
          <cell r="N108">
            <v>9.99</v>
          </cell>
          <cell r="O108">
            <v>0.42942942942942941</v>
          </cell>
          <cell r="W108">
            <v>0</v>
          </cell>
          <cell r="AE108">
            <v>426</v>
          </cell>
          <cell r="AF108">
            <v>2288</v>
          </cell>
          <cell r="AJ108">
            <v>900</v>
          </cell>
        </row>
        <row r="109">
          <cell r="F109">
            <v>57520411</v>
          </cell>
          <cell r="G109">
            <v>1</v>
          </cell>
          <cell r="H109" t="str">
            <v>A</v>
          </cell>
          <cell r="I109" t="str">
            <v>GERBER CHILDRENSWEAR</v>
          </cell>
          <cell r="J109">
            <v>424283</v>
          </cell>
          <cell r="K109" t="str">
            <v>GERBER RECEIV BLKT 5PK NEUTRAL</v>
          </cell>
          <cell r="L109">
            <v>38582526</v>
          </cell>
          <cell r="M109">
            <v>5.7</v>
          </cell>
          <cell r="N109">
            <v>9.99</v>
          </cell>
          <cell r="O109">
            <v>0.42942942942942941</v>
          </cell>
          <cell r="W109">
            <v>0</v>
          </cell>
          <cell r="AE109">
            <v>416</v>
          </cell>
          <cell r="AF109">
            <v>2298</v>
          </cell>
          <cell r="AJ109">
            <v>996</v>
          </cell>
        </row>
        <row r="110">
          <cell r="F110">
            <v>58044801</v>
          </cell>
          <cell r="G110">
            <v>6</v>
          </cell>
          <cell r="H110" t="str">
            <v>A</v>
          </cell>
          <cell r="I110" t="str">
            <v>GERBER CHILDRENSWEAR</v>
          </cell>
          <cell r="J110">
            <v>424283</v>
          </cell>
          <cell r="K110" t="str">
            <v>GERBER 2006 ROLLOUT BOY 50 PC PREPACK</v>
          </cell>
          <cell r="L110">
            <v>39188001</v>
          </cell>
          <cell r="M110">
            <v>235.16</v>
          </cell>
          <cell r="N110">
            <v>379.5</v>
          </cell>
          <cell r="O110">
            <v>0.38034255599472994</v>
          </cell>
          <cell r="W110">
            <v>0</v>
          </cell>
          <cell r="AG110">
            <v>249</v>
          </cell>
          <cell r="AJ110">
            <v>840</v>
          </cell>
        </row>
        <row r="111">
          <cell r="F111">
            <v>58056801</v>
          </cell>
          <cell r="G111">
            <v>6</v>
          </cell>
          <cell r="H111" t="str">
            <v>A</v>
          </cell>
          <cell r="I111" t="str">
            <v>GERBER CHILDRENSWEAR</v>
          </cell>
          <cell r="J111">
            <v>424283</v>
          </cell>
          <cell r="K111" t="str">
            <v>GERBER 2006 ROLLOUT GIRL 52 PC PREPACK</v>
          </cell>
          <cell r="L111">
            <v>39189001</v>
          </cell>
          <cell r="M111">
            <v>635.44000000000005</v>
          </cell>
          <cell r="N111">
            <v>393.48</v>
          </cell>
          <cell r="O111">
            <v>-0.61492324895801576</v>
          </cell>
          <cell r="W111">
            <v>0</v>
          </cell>
          <cell r="AG111">
            <v>232</v>
          </cell>
          <cell r="AJ111">
            <v>989</v>
          </cell>
        </row>
        <row r="112">
          <cell r="F112">
            <v>58673401</v>
          </cell>
          <cell r="G112">
            <v>6</v>
          </cell>
          <cell r="H112" t="str">
            <v>A</v>
          </cell>
          <cell r="I112" t="str">
            <v>GERBER CHILDRENSWEAR</v>
          </cell>
          <cell r="J112">
            <v>424283</v>
          </cell>
          <cell r="K112" t="str">
            <v>GERBER 2006 ROLLOUT 32 PIECE ASSORTMENT</v>
          </cell>
          <cell r="L112">
            <v>39190001</v>
          </cell>
          <cell r="M112">
            <v>83.2</v>
          </cell>
          <cell r="N112">
            <v>282.68</v>
          </cell>
          <cell r="O112">
            <v>0.7056742606480827</v>
          </cell>
          <cell r="W112">
            <v>0</v>
          </cell>
          <cell r="AG112">
            <v>249</v>
          </cell>
          <cell r="AJ112">
            <v>1005</v>
          </cell>
        </row>
        <row r="113">
          <cell r="F113">
            <v>59321201</v>
          </cell>
          <cell r="G113">
            <v>6</v>
          </cell>
          <cell r="H113" t="str">
            <v>A</v>
          </cell>
          <cell r="I113" t="str">
            <v>GERBER CHILDRENSWEAR</v>
          </cell>
          <cell r="J113">
            <v>424283</v>
          </cell>
          <cell r="K113" t="str">
            <v>GERBER 36 PIECE ONESIES SHIPPER</v>
          </cell>
          <cell r="L113" t="str">
            <v>37670B01</v>
          </cell>
          <cell r="M113">
            <v>236.04</v>
          </cell>
          <cell r="N113">
            <v>350.64</v>
          </cell>
          <cell r="O113">
            <v>0.3268309377138946</v>
          </cell>
          <cell r="W113">
            <v>0</v>
          </cell>
          <cell r="AJ113">
            <v>700</v>
          </cell>
        </row>
        <row r="114">
          <cell r="F114">
            <v>59362711</v>
          </cell>
          <cell r="G114">
            <v>9</v>
          </cell>
          <cell r="H114" t="str">
            <v>A</v>
          </cell>
          <cell r="I114" t="str">
            <v>GERBER CHILDRENSWEAR</v>
          </cell>
          <cell r="J114">
            <v>424283</v>
          </cell>
          <cell r="K114" t="str">
            <v>GERBER 2PK WHT LONG SLV OPU, SZ 0-3</v>
          </cell>
          <cell r="L114">
            <v>38411206</v>
          </cell>
          <cell r="M114">
            <v>3.55</v>
          </cell>
          <cell r="N114">
            <v>5.99</v>
          </cell>
          <cell r="O114">
            <v>0.40734557595993326</v>
          </cell>
          <cell r="W114">
            <v>0</v>
          </cell>
          <cell r="AB114">
            <v>1</v>
          </cell>
        </row>
        <row r="115">
          <cell r="F115">
            <v>59364301</v>
          </cell>
          <cell r="G115">
            <v>9</v>
          </cell>
          <cell r="H115" t="str">
            <v>A</v>
          </cell>
          <cell r="I115" t="str">
            <v>GERBER CHILDRENSWEAR</v>
          </cell>
          <cell r="J115">
            <v>424283</v>
          </cell>
          <cell r="K115" t="str">
            <v>GERBER L/SLV ONESIES10PC CLIP STRIP</v>
          </cell>
          <cell r="L115" t="str">
            <v>38411R01</v>
          </cell>
          <cell r="M115">
            <v>35.5</v>
          </cell>
          <cell r="N115">
            <v>59.9</v>
          </cell>
          <cell r="O115">
            <v>0.4073455759599332</v>
          </cell>
          <cell r="W115">
            <v>0</v>
          </cell>
          <cell r="AJ115">
            <v>1500</v>
          </cell>
        </row>
        <row r="116">
          <cell r="W116" t="str">
            <v>SubCategory 2 Total:   </v>
          </cell>
          <cell r="X116">
            <v>3.6</v>
          </cell>
          <cell r="Y116">
            <v>350253</v>
          </cell>
          <cell r="Z116">
            <v>26.76</v>
          </cell>
          <cell r="AA116">
            <v>6742</v>
          </cell>
          <cell r="AB116">
            <v>6946</v>
          </cell>
          <cell r="AC116">
            <v>7632</v>
          </cell>
          <cell r="AD116">
            <v>7958</v>
          </cell>
          <cell r="AE116">
            <v>180414</v>
          </cell>
          <cell r="AF116">
            <v>160399</v>
          </cell>
          <cell r="AG116">
            <v>939</v>
          </cell>
          <cell r="AJ116">
            <v>51192</v>
          </cell>
        </row>
        <row r="117">
          <cell r="F117">
            <v>48736611</v>
          </cell>
          <cell r="G117">
            <v>9</v>
          </cell>
          <cell r="H117" t="str">
            <v>A</v>
          </cell>
          <cell r="I117" t="str">
            <v>AD SUTTON &amp; SONS</v>
          </cell>
          <cell r="J117">
            <v>928031</v>
          </cell>
          <cell r="K117" t="str">
            <v>SAYINGS CREEPERS B-SPOILED BY GRAN</v>
          </cell>
          <cell r="L117" t="str">
            <v>60200KMT</v>
          </cell>
          <cell r="M117">
            <v>2</v>
          </cell>
          <cell r="N117">
            <v>3.99</v>
          </cell>
          <cell r="O117">
            <v>0.49874686716791983</v>
          </cell>
          <cell r="W117">
            <v>3.87</v>
          </cell>
          <cell r="X117">
            <v>10.9</v>
          </cell>
          <cell r="Y117">
            <v>8344</v>
          </cell>
          <cell r="Z117">
            <v>8.18</v>
          </cell>
          <cell r="AA117">
            <v>305</v>
          </cell>
          <cell r="AB117">
            <v>309</v>
          </cell>
          <cell r="AC117">
            <v>339</v>
          </cell>
          <cell r="AD117">
            <v>412</v>
          </cell>
          <cell r="AE117">
            <v>2495</v>
          </cell>
        </row>
        <row r="118">
          <cell r="F118">
            <v>48736612</v>
          </cell>
          <cell r="G118">
            <v>9</v>
          </cell>
          <cell r="H118" t="str">
            <v>A</v>
          </cell>
          <cell r="I118" t="str">
            <v>AD SUTTON &amp; SONS</v>
          </cell>
          <cell r="J118">
            <v>928031</v>
          </cell>
          <cell r="K118" t="str">
            <v>SAYINGS CREEPERS G- SPOILED BY GRAN</v>
          </cell>
          <cell r="L118" t="str">
            <v>60224KMT</v>
          </cell>
          <cell r="M118">
            <v>2</v>
          </cell>
          <cell r="N118">
            <v>3.99</v>
          </cell>
          <cell r="O118">
            <v>0.49874686716791983</v>
          </cell>
          <cell r="W118">
            <v>3.87</v>
          </cell>
          <cell r="X118">
            <v>7.2</v>
          </cell>
          <cell r="Y118">
            <v>7149</v>
          </cell>
          <cell r="Z118">
            <v>12.84</v>
          </cell>
          <cell r="AA118">
            <v>284</v>
          </cell>
          <cell r="AB118">
            <v>313</v>
          </cell>
          <cell r="AC118">
            <v>361</v>
          </cell>
          <cell r="AD118">
            <v>380</v>
          </cell>
          <cell r="AE118">
            <v>3647</v>
          </cell>
        </row>
        <row r="119">
          <cell r="F119">
            <v>48736613</v>
          </cell>
          <cell r="G119">
            <v>9</v>
          </cell>
          <cell r="H119" t="str">
            <v>A</v>
          </cell>
          <cell r="I119" t="str">
            <v>AD SUTTON &amp; SONS</v>
          </cell>
          <cell r="J119">
            <v>928031</v>
          </cell>
          <cell r="K119" t="str">
            <v>SAYINGS CREEPERS G-ALL ABOUT ME</v>
          </cell>
          <cell r="L119" t="str">
            <v>60283KMT</v>
          </cell>
          <cell r="M119">
            <v>2</v>
          </cell>
          <cell r="N119">
            <v>3.99</v>
          </cell>
          <cell r="O119">
            <v>0.49874686716791983</v>
          </cell>
          <cell r="W119">
            <v>3.87</v>
          </cell>
          <cell r="X119">
            <v>7.6</v>
          </cell>
          <cell r="Y119">
            <v>7419</v>
          </cell>
          <cell r="Z119">
            <v>12.11</v>
          </cell>
          <cell r="AA119">
            <v>280</v>
          </cell>
          <cell r="AB119">
            <v>336</v>
          </cell>
          <cell r="AC119">
            <v>381</v>
          </cell>
          <cell r="AD119">
            <v>386</v>
          </cell>
          <cell r="AE119">
            <v>3391</v>
          </cell>
        </row>
        <row r="120">
          <cell r="F120">
            <v>48736614</v>
          </cell>
          <cell r="G120">
            <v>9</v>
          </cell>
          <cell r="H120" t="str">
            <v>A</v>
          </cell>
          <cell r="I120" t="str">
            <v>AD SUTTON &amp; SONS</v>
          </cell>
          <cell r="J120">
            <v>928031</v>
          </cell>
          <cell r="K120" t="str">
            <v>SAYINGS CREEPERS G WHEN GOD</v>
          </cell>
          <cell r="L120" t="str">
            <v>60284KMT</v>
          </cell>
          <cell r="M120">
            <v>2</v>
          </cell>
          <cell r="N120">
            <v>3.99</v>
          </cell>
          <cell r="O120">
            <v>0.49874686716791983</v>
          </cell>
          <cell r="W120">
            <v>3.88</v>
          </cell>
          <cell r="X120">
            <v>8.4</v>
          </cell>
          <cell r="Y120">
            <v>7466</v>
          </cell>
          <cell r="Z120">
            <v>10.92</v>
          </cell>
          <cell r="AA120">
            <v>308</v>
          </cell>
          <cell r="AB120">
            <v>264</v>
          </cell>
          <cell r="AC120">
            <v>343</v>
          </cell>
          <cell r="AD120">
            <v>388</v>
          </cell>
          <cell r="AE120">
            <v>3362</v>
          </cell>
        </row>
        <row r="121">
          <cell r="F121">
            <v>48736615</v>
          </cell>
          <cell r="G121">
            <v>9</v>
          </cell>
          <cell r="H121" t="str">
            <v>A</v>
          </cell>
          <cell r="I121" t="str">
            <v>AD SUTTON &amp; SONS</v>
          </cell>
          <cell r="J121">
            <v>928031</v>
          </cell>
          <cell r="K121" t="str">
            <v>SAYINGS CREEPERS B-ALL ABOUT ME</v>
          </cell>
          <cell r="L121" t="str">
            <v>60285KMT</v>
          </cell>
          <cell r="M121">
            <v>2</v>
          </cell>
          <cell r="N121">
            <v>3.99</v>
          </cell>
          <cell r="O121">
            <v>0.49874686716791983</v>
          </cell>
          <cell r="W121">
            <v>3.87</v>
          </cell>
          <cell r="X121">
            <v>9.8000000000000007</v>
          </cell>
          <cell r="Y121">
            <v>7974</v>
          </cell>
          <cell r="Z121">
            <v>9.18</v>
          </cell>
          <cell r="AA121">
            <v>309</v>
          </cell>
          <cell r="AB121">
            <v>334</v>
          </cell>
          <cell r="AC121">
            <v>430</v>
          </cell>
          <cell r="AD121">
            <v>476</v>
          </cell>
          <cell r="AE121">
            <v>2836</v>
          </cell>
        </row>
        <row r="122">
          <cell r="F122">
            <v>48736616</v>
          </cell>
          <cell r="G122">
            <v>9</v>
          </cell>
          <cell r="H122" t="str">
            <v>A</v>
          </cell>
          <cell r="I122" t="str">
            <v>AD SUTTON &amp; SONS</v>
          </cell>
          <cell r="J122">
            <v>928031</v>
          </cell>
          <cell r="K122" t="str">
            <v>SAYINGS CREEPERS B-WHEN GOD</v>
          </cell>
          <cell r="L122" t="str">
            <v>60286KMT</v>
          </cell>
          <cell r="M122">
            <v>2</v>
          </cell>
          <cell r="N122">
            <v>3.99</v>
          </cell>
          <cell r="O122">
            <v>0.49874686716791983</v>
          </cell>
          <cell r="W122">
            <v>3.87</v>
          </cell>
          <cell r="X122">
            <v>9</v>
          </cell>
          <cell r="Y122">
            <v>7876</v>
          </cell>
          <cell r="Z122">
            <v>10.1</v>
          </cell>
          <cell r="AA122">
            <v>292</v>
          </cell>
          <cell r="AB122">
            <v>302</v>
          </cell>
          <cell r="AC122">
            <v>378</v>
          </cell>
          <cell r="AD122">
            <v>364</v>
          </cell>
          <cell r="AE122">
            <v>2950</v>
          </cell>
        </row>
        <row r="123">
          <cell r="F123">
            <v>48736617</v>
          </cell>
          <cell r="G123">
            <v>9</v>
          </cell>
          <cell r="H123" t="str">
            <v>A</v>
          </cell>
          <cell r="I123" t="str">
            <v>AD SUTTON &amp; SONS</v>
          </cell>
          <cell r="J123">
            <v>928031</v>
          </cell>
          <cell r="K123" t="str">
            <v>SAYINGS CREEPERS B-NO HAIR DAY</v>
          </cell>
          <cell r="L123" t="str">
            <v>60220KMT</v>
          </cell>
          <cell r="M123">
            <v>2</v>
          </cell>
          <cell r="N123">
            <v>3.99</v>
          </cell>
          <cell r="O123">
            <v>0.49874686716791983</v>
          </cell>
          <cell r="W123">
            <v>3.87</v>
          </cell>
          <cell r="X123">
            <v>7.1</v>
          </cell>
          <cell r="Y123">
            <v>4644</v>
          </cell>
          <cell r="Z123">
            <v>13.01</v>
          </cell>
          <cell r="AA123">
            <v>200</v>
          </cell>
          <cell r="AB123">
            <v>209</v>
          </cell>
          <cell r="AC123">
            <v>277</v>
          </cell>
          <cell r="AD123">
            <v>278</v>
          </cell>
          <cell r="AE123">
            <v>2602</v>
          </cell>
        </row>
        <row r="124">
          <cell r="F124">
            <v>48736618</v>
          </cell>
          <cell r="G124">
            <v>9</v>
          </cell>
          <cell r="H124" t="str">
            <v>A</v>
          </cell>
          <cell r="I124" t="str">
            <v>AD SUTTON &amp; SONS</v>
          </cell>
          <cell r="J124">
            <v>928031</v>
          </cell>
          <cell r="K124" t="str">
            <v>SAYINGS CREEPERS NTR-BORN YESTERDAY</v>
          </cell>
          <cell r="L124" t="str">
            <v>60281KMT</v>
          </cell>
          <cell r="M124">
            <v>2</v>
          </cell>
          <cell r="N124">
            <v>3.99</v>
          </cell>
          <cell r="O124">
            <v>0.49874686716791983</v>
          </cell>
          <cell r="W124">
            <v>3.86</v>
          </cell>
          <cell r="X124">
            <v>6.3</v>
          </cell>
          <cell r="Y124">
            <v>3683</v>
          </cell>
          <cell r="Z124">
            <v>14.85</v>
          </cell>
          <cell r="AA124">
            <v>237</v>
          </cell>
          <cell r="AB124">
            <v>223</v>
          </cell>
          <cell r="AC124">
            <v>269</v>
          </cell>
          <cell r="AD124">
            <v>232</v>
          </cell>
          <cell r="AE124">
            <v>3519</v>
          </cell>
        </row>
        <row r="125">
          <cell r="F125">
            <v>48736619</v>
          </cell>
          <cell r="G125">
            <v>9</v>
          </cell>
          <cell r="H125" t="str">
            <v>A</v>
          </cell>
          <cell r="I125" t="str">
            <v>AD SUTTON &amp; SONS</v>
          </cell>
          <cell r="J125">
            <v>928031</v>
          </cell>
          <cell r="K125" t="str">
            <v>SAYINGS CREEPERS NTR-I'M THE BOSS</v>
          </cell>
          <cell r="L125" t="str">
            <v>60282KMT</v>
          </cell>
          <cell r="M125">
            <v>2</v>
          </cell>
          <cell r="N125">
            <v>3.99</v>
          </cell>
          <cell r="O125">
            <v>0.49874686716791983</v>
          </cell>
          <cell r="W125">
            <v>3.88</v>
          </cell>
          <cell r="X125">
            <v>11.2</v>
          </cell>
          <cell r="Y125">
            <v>5817</v>
          </cell>
          <cell r="Z125">
            <v>7.93</v>
          </cell>
          <cell r="AA125">
            <v>177</v>
          </cell>
          <cell r="AB125">
            <v>188</v>
          </cell>
          <cell r="AC125">
            <v>248</v>
          </cell>
          <cell r="AD125">
            <v>249</v>
          </cell>
          <cell r="AE125">
            <v>1403</v>
          </cell>
        </row>
        <row r="126">
          <cell r="F126">
            <v>48756311</v>
          </cell>
          <cell r="G126">
            <v>9</v>
          </cell>
          <cell r="H126" t="str">
            <v>A</v>
          </cell>
          <cell r="I126" t="str">
            <v>AD SUTTON &amp; SONS</v>
          </cell>
          <cell r="J126">
            <v>928031</v>
          </cell>
          <cell r="K126" t="str">
            <v>SAYING CREEPERS G IM PRETTY</v>
          </cell>
          <cell r="L126" t="str">
            <v>60228KMT</v>
          </cell>
          <cell r="M126">
            <v>2</v>
          </cell>
          <cell r="N126">
            <v>3.99</v>
          </cell>
          <cell r="O126">
            <v>0.49874686716791983</v>
          </cell>
          <cell r="W126">
            <v>3.84</v>
          </cell>
          <cell r="X126">
            <v>12.3</v>
          </cell>
          <cell r="Y126">
            <v>5697</v>
          </cell>
          <cell r="Z126">
            <v>7.11</v>
          </cell>
          <cell r="AA126">
            <v>95</v>
          </cell>
          <cell r="AB126">
            <v>136</v>
          </cell>
          <cell r="AC126">
            <v>147</v>
          </cell>
          <cell r="AD126">
            <v>207</v>
          </cell>
          <cell r="AE126">
            <v>675</v>
          </cell>
          <cell r="AF126">
            <v>4</v>
          </cell>
        </row>
        <row r="127">
          <cell r="F127">
            <v>48756312</v>
          </cell>
          <cell r="G127">
            <v>9</v>
          </cell>
          <cell r="H127" t="str">
            <v>A</v>
          </cell>
          <cell r="I127" t="str">
            <v>AD SUTTON &amp; SONS</v>
          </cell>
          <cell r="J127">
            <v>928031</v>
          </cell>
          <cell r="K127" t="str">
            <v>SAYING CREEPERS G PRINCESS</v>
          </cell>
          <cell r="L127" t="str">
            <v>60232KMT</v>
          </cell>
          <cell r="M127">
            <v>2</v>
          </cell>
          <cell r="N127">
            <v>3.99</v>
          </cell>
          <cell r="O127">
            <v>0.49874686716791983</v>
          </cell>
          <cell r="W127">
            <v>3.83</v>
          </cell>
          <cell r="X127">
            <v>9.3000000000000007</v>
          </cell>
          <cell r="Y127">
            <v>4769</v>
          </cell>
          <cell r="Z127">
            <v>9.7200000000000006</v>
          </cell>
          <cell r="AA127">
            <v>166</v>
          </cell>
          <cell r="AB127">
            <v>205</v>
          </cell>
          <cell r="AC127">
            <v>240</v>
          </cell>
          <cell r="AD127">
            <v>239</v>
          </cell>
          <cell r="AE127">
            <v>1613</v>
          </cell>
          <cell r="AF127">
            <v>4</v>
          </cell>
        </row>
        <row r="128">
          <cell r="F128">
            <v>48756313</v>
          </cell>
          <cell r="G128">
            <v>9</v>
          </cell>
          <cell r="H128" t="str">
            <v>A</v>
          </cell>
          <cell r="I128" t="str">
            <v>AD SUTTON &amp; SONS</v>
          </cell>
          <cell r="J128">
            <v>928031</v>
          </cell>
          <cell r="K128" t="str">
            <v>SAYING CREEPERS G I CANT TALK YET</v>
          </cell>
          <cell r="L128" t="str">
            <v>60287KMT</v>
          </cell>
          <cell r="M128">
            <v>2</v>
          </cell>
          <cell r="N128">
            <v>3.99</v>
          </cell>
          <cell r="O128">
            <v>0.49874686716791983</v>
          </cell>
          <cell r="W128">
            <v>3.83</v>
          </cell>
          <cell r="X128">
            <v>11.4</v>
          </cell>
          <cell r="Y128">
            <v>4974</v>
          </cell>
          <cell r="Z128">
            <v>7.74</v>
          </cell>
          <cell r="AA128">
            <v>181</v>
          </cell>
          <cell r="AB128">
            <v>209</v>
          </cell>
          <cell r="AC128">
            <v>244</v>
          </cell>
          <cell r="AD128">
            <v>315</v>
          </cell>
          <cell r="AE128">
            <v>1400</v>
          </cell>
          <cell r="AF128">
            <v>4</v>
          </cell>
        </row>
        <row r="129">
          <cell r="F129">
            <v>48756314</v>
          </cell>
          <cell r="G129">
            <v>9</v>
          </cell>
          <cell r="H129" t="str">
            <v>A</v>
          </cell>
          <cell r="I129" t="str">
            <v>AD SUTTON &amp; SONS</v>
          </cell>
          <cell r="J129">
            <v>928031</v>
          </cell>
          <cell r="K129" t="str">
            <v>SAYING CREEPERS B- IM HANDSOME</v>
          </cell>
          <cell r="L129" t="str">
            <v>60288KMT</v>
          </cell>
          <cell r="M129">
            <v>2</v>
          </cell>
          <cell r="N129">
            <v>3.99</v>
          </cell>
          <cell r="O129">
            <v>0.49874686716791983</v>
          </cell>
          <cell r="W129">
            <v>3.84</v>
          </cell>
          <cell r="X129">
            <v>14.7</v>
          </cell>
          <cell r="Y129">
            <v>5758</v>
          </cell>
          <cell r="Z129">
            <v>5.81</v>
          </cell>
          <cell r="AA129">
            <v>106</v>
          </cell>
          <cell r="AB129">
            <v>143</v>
          </cell>
          <cell r="AC129">
            <v>173</v>
          </cell>
          <cell r="AD129">
            <v>181</v>
          </cell>
          <cell r="AE129">
            <v>616</v>
          </cell>
          <cell r="AF129">
            <v>4</v>
          </cell>
        </row>
        <row r="130">
          <cell r="F130">
            <v>48756315</v>
          </cell>
          <cell r="G130">
            <v>9</v>
          </cell>
          <cell r="H130" t="str">
            <v>A</v>
          </cell>
          <cell r="I130" t="str">
            <v>AD SUTTON &amp; SONS</v>
          </cell>
          <cell r="J130">
            <v>928031</v>
          </cell>
          <cell r="K130" t="str">
            <v>SAYING CREEPERS B MY WAY</v>
          </cell>
          <cell r="L130" t="str">
            <v>60204KMT</v>
          </cell>
          <cell r="M130">
            <v>2</v>
          </cell>
          <cell r="N130">
            <v>3.99</v>
          </cell>
          <cell r="O130">
            <v>0.49874686716791983</v>
          </cell>
          <cell r="W130">
            <v>3.84</v>
          </cell>
          <cell r="X130">
            <v>8</v>
          </cell>
          <cell r="Y130">
            <v>3693</v>
          </cell>
          <cell r="Z130">
            <v>11.52</v>
          </cell>
          <cell r="AA130">
            <v>235</v>
          </cell>
          <cell r="AB130">
            <v>234</v>
          </cell>
          <cell r="AC130">
            <v>290</v>
          </cell>
          <cell r="AD130">
            <v>313</v>
          </cell>
          <cell r="AE130">
            <v>2707</v>
          </cell>
          <cell r="AF130">
            <v>4</v>
          </cell>
        </row>
        <row r="131">
          <cell r="F131">
            <v>48756316</v>
          </cell>
          <cell r="G131">
            <v>9</v>
          </cell>
          <cell r="H131" t="str">
            <v>A</v>
          </cell>
          <cell r="I131" t="str">
            <v>AD SUTTON &amp; SONS</v>
          </cell>
          <cell r="J131">
            <v>928031</v>
          </cell>
          <cell r="K131" t="str">
            <v>SAYING CREEPERS B-CANT TALK YET</v>
          </cell>
          <cell r="L131" t="str">
            <v>60216KMT</v>
          </cell>
          <cell r="M131">
            <v>2</v>
          </cell>
          <cell r="N131">
            <v>3.99</v>
          </cell>
          <cell r="O131">
            <v>0.49874686716791983</v>
          </cell>
          <cell r="W131">
            <v>3.83</v>
          </cell>
          <cell r="X131">
            <v>15.3</v>
          </cell>
          <cell r="Y131">
            <v>4969</v>
          </cell>
          <cell r="Z131">
            <v>5.54</v>
          </cell>
          <cell r="AA131">
            <v>254</v>
          </cell>
          <cell r="AB131">
            <v>232</v>
          </cell>
          <cell r="AC131">
            <v>258</v>
          </cell>
          <cell r="AD131">
            <v>298</v>
          </cell>
          <cell r="AE131">
            <v>1408</v>
          </cell>
          <cell r="AF131">
            <v>4</v>
          </cell>
        </row>
        <row r="132">
          <cell r="W132" t="str">
            <v>SubCategory 3 Total:   </v>
          </cell>
          <cell r="X132">
            <v>9</v>
          </cell>
          <cell r="Y132">
            <v>90232</v>
          </cell>
          <cell r="Z132">
            <v>10.1</v>
          </cell>
          <cell r="AA132">
            <v>3429</v>
          </cell>
          <cell r="AB132">
            <v>3637</v>
          </cell>
          <cell r="AC132">
            <v>4378</v>
          </cell>
          <cell r="AD132">
            <v>4718</v>
          </cell>
          <cell r="AE132">
            <v>34624</v>
          </cell>
          <cell r="AF132">
            <v>24</v>
          </cell>
        </row>
        <row r="133">
          <cell r="F133">
            <v>30399111</v>
          </cell>
          <cell r="G133">
            <v>1</v>
          </cell>
          <cell r="H133" t="str">
            <v>A</v>
          </cell>
          <cell r="I133" t="str">
            <v>CELEBRITY INTERNATIO</v>
          </cell>
          <cell r="J133">
            <v>925888</v>
          </cell>
          <cell r="K133" t="str">
            <v>DTR DN POOH LAYETTE GIRLS BIB/BURP SET</v>
          </cell>
          <cell r="L133" t="str">
            <v>J12704KM</v>
          </cell>
          <cell r="M133">
            <v>2</v>
          </cell>
          <cell r="N133">
            <v>5.99</v>
          </cell>
          <cell r="O133">
            <v>0.666110183639399</v>
          </cell>
          <cell r="W133">
            <v>5.73</v>
          </cell>
          <cell r="X133">
            <v>4.2</v>
          </cell>
          <cell r="Y133">
            <v>5970</v>
          </cell>
          <cell r="Z133">
            <v>22.9</v>
          </cell>
          <cell r="AA133">
            <v>201</v>
          </cell>
          <cell r="AB133">
            <v>189</v>
          </cell>
          <cell r="AC133">
            <v>211</v>
          </cell>
          <cell r="AD133">
            <v>193</v>
          </cell>
          <cell r="AE133">
            <v>4603</v>
          </cell>
          <cell r="AF133">
            <v>392</v>
          </cell>
          <cell r="AG133">
            <v>90</v>
          </cell>
          <cell r="AJ133">
            <v>432</v>
          </cell>
        </row>
        <row r="134">
          <cell r="F134">
            <v>31317711</v>
          </cell>
          <cell r="G134">
            <v>1</v>
          </cell>
          <cell r="H134" t="str">
            <v>A</v>
          </cell>
          <cell r="I134" t="str">
            <v>CELEBRITY INTERNATIO</v>
          </cell>
          <cell r="J134">
            <v>925888</v>
          </cell>
          <cell r="K134" t="str">
            <v>DTR DN POOH LAYETTE 3PK BOYS REC BLKT</v>
          </cell>
          <cell r="L134" t="str">
            <v>J11703KM</v>
          </cell>
          <cell r="M134">
            <v>2.65</v>
          </cell>
          <cell r="N134">
            <v>6.99</v>
          </cell>
          <cell r="O134">
            <v>0.62088698140200282</v>
          </cell>
          <cell r="W134">
            <v>6.69</v>
          </cell>
          <cell r="X134">
            <v>5.0999999999999996</v>
          </cell>
          <cell r="Y134">
            <v>6943</v>
          </cell>
          <cell r="Z134">
            <v>18.64</v>
          </cell>
          <cell r="AA134">
            <v>222</v>
          </cell>
          <cell r="AB134">
            <v>219</v>
          </cell>
          <cell r="AC134">
            <v>261</v>
          </cell>
          <cell r="AD134">
            <v>314</v>
          </cell>
          <cell r="AE134">
            <v>4137</v>
          </cell>
          <cell r="AF134">
            <v>810</v>
          </cell>
          <cell r="AG134">
            <v>16</v>
          </cell>
          <cell r="AJ134">
            <v>1080</v>
          </cell>
        </row>
        <row r="135">
          <cell r="F135">
            <v>31317712</v>
          </cell>
          <cell r="G135">
            <v>1</v>
          </cell>
          <cell r="H135" t="str">
            <v>A</v>
          </cell>
          <cell r="I135" t="str">
            <v>CELEBRITY INTERNATIO</v>
          </cell>
          <cell r="J135">
            <v>925888</v>
          </cell>
          <cell r="K135" t="str">
            <v>DTR DN POOH LAYETTE 3PK GIRLS REC BLKT</v>
          </cell>
          <cell r="L135" t="str">
            <v>J12703KM</v>
          </cell>
          <cell r="M135">
            <v>2.65</v>
          </cell>
          <cell r="N135">
            <v>6.99</v>
          </cell>
          <cell r="O135">
            <v>0.62088698140200282</v>
          </cell>
          <cell r="W135">
            <v>6.7</v>
          </cell>
          <cell r="X135">
            <v>4.9000000000000004</v>
          </cell>
          <cell r="Y135">
            <v>6115</v>
          </cell>
          <cell r="Z135">
            <v>19.27</v>
          </cell>
          <cell r="AA135">
            <v>225</v>
          </cell>
          <cell r="AB135">
            <v>229</v>
          </cell>
          <cell r="AC135">
            <v>252</v>
          </cell>
          <cell r="AD135">
            <v>235</v>
          </cell>
          <cell r="AE135">
            <v>4336</v>
          </cell>
          <cell r="AF135">
            <v>694</v>
          </cell>
          <cell r="AG135">
            <v>92</v>
          </cell>
          <cell r="AJ135">
            <v>1032</v>
          </cell>
        </row>
        <row r="136">
          <cell r="F136">
            <v>31507111</v>
          </cell>
          <cell r="G136">
            <v>1</v>
          </cell>
          <cell r="H136" t="str">
            <v>A</v>
          </cell>
          <cell r="I136" t="str">
            <v>CELEBRITY INTERNATIO</v>
          </cell>
          <cell r="J136">
            <v>925888</v>
          </cell>
          <cell r="K136" t="str">
            <v>DTR DN POOH LAYETTE BOYS HOODED TOWEL</v>
          </cell>
          <cell r="L136" t="str">
            <v>J11705KM</v>
          </cell>
          <cell r="M136">
            <v>3</v>
          </cell>
          <cell r="N136">
            <v>6.99</v>
          </cell>
          <cell r="O136">
            <v>0.57081545064377681</v>
          </cell>
          <cell r="W136">
            <v>6.7</v>
          </cell>
          <cell r="X136">
            <v>7.6</v>
          </cell>
          <cell r="Y136">
            <v>10130</v>
          </cell>
          <cell r="Z136">
            <v>12.18</v>
          </cell>
          <cell r="AA136">
            <v>372</v>
          </cell>
          <cell r="AB136">
            <v>344</v>
          </cell>
          <cell r="AC136">
            <v>441</v>
          </cell>
          <cell r="AD136">
            <v>411</v>
          </cell>
          <cell r="AE136">
            <v>4531</v>
          </cell>
          <cell r="AF136">
            <v>314</v>
          </cell>
          <cell r="AJ136">
            <v>1440</v>
          </cell>
        </row>
        <row r="137">
          <cell r="F137">
            <v>31507112</v>
          </cell>
          <cell r="G137">
            <v>1</v>
          </cell>
          <cell r="H137" t="str">
            <v>A</v>
          </cell>
          <cell r="I137" t="str">
            <v>CELEBRITY INTERNATIO</v>
          </cell>
          <cell r="J137">
            <v>925888</v>
          </cell>
          <cell r="K137" t="str">
            <v>DTR DN POOH LAYETTE GIRLS TOWEL SET</v>
          </cell>
          <cell r="L137" t="str">
            <v>J12705KM</v>
          </cell>
          <cell r="M137">
            <v>3</v>
          </cell>
          <cell r="N137">
            <v>6.99</v>
          </cell>
          <cell r="O137">
            <v>0.57081545064377681</v>
          </cell>
          <cell r="W137">
            <v>6.68</v>
          </cell>
          <cell r="X137">
            <v>4.5999999999999996</v>
          </cell>
          <cell r="Y137">
            <v>7515</v>
          </cell>
          <cell r="Z137">
            <v>20.57</v>
          </cell>
          <cell r="AA137">
            <v>193</v>
          </cell>
          <cell r="AB137">
            <v>223</v>
          </cell>
          <cell r="AC137">
            <v>285</v>
          </cell>
          <cell r="AD137">
            <v>250</v>
          </cell>
          <cell r="AE137">
            <v>3970</v>
          </cell>
          <cell r="AF137">
            <v>642</v>
          </cell>
          <cell r="AJ137">
            <v>1776</v>
          </cell>
        </row>
        <row r="138">
          <cell r="F138">
            <v>31662611</v>
          </cell>
          <cell r="G138">
            <v>1</v>
          </cell>
          <cell r="H138" t="str">
            <v>A</v>
          </cell>
          <cell r="I138" t="str">
            <v>CELEBRITY INTERNATIO</v>
          </cell>
          <cell r="J138">
            <v>925888</v>
          </cell>
          <cell r="K138" t="str">
            <v>DTR DN POOH LAYETTE 4PK BOYS WASHCLOTH</v>
          </cell>
          <cell r="L138" t="str">
            <v>J11701KM</v>
          </cell>
          <cell r="M138">
            <v>1.6</v>
          </cell>
          <cell r="N138">
            <v>2.99</v>
          </cell>
          <cell r="O138">
            <v>0.46488294314381273</v>
          </cell>
          <cell r="W138">
            <v>2.88</v>
          </cell>
          <cell r="X138">
            <v>13.9</v>
          </cell>
          <cell r="Y138">
            <v>16921</v>
          </cell>
          <cell r="Z138">
            <v>6.21</v>
          </cell>
          <cell r="AA138">
            <v>742</v>
          </cell>
          <cell r="AB138">
            <v>715</v>
          </cell>
          <cell r="AC138">
            <v>793</v>
          </cell>
          <cell r="AD138">
            <v>861</v>
          </cell>
          <cell r="AE138">
            <v>4611</v>
          </cell>
          <cell r="AF138">
            <v>274</v>
          </cell>
          <cell r="AJ138">
            <v>4968</v>
          </cell>
        </row>
        <row r="139">
          <cell r="F139">
            <v>31662612</v>
          </cell>
          <cell r="G139">
            <v>1</v>
          </cell>
          <cell r="H139" t="str">
            <v>A</v>
          </cell>
          <cell r="I139" t="str">
            <v>CELEBRITY INTERNATIO</v>
          </cell>
          <cell r="J139">
            <v>925888</v>
          </cell>
          <cell r="K139" t="str">
            <v>DTR DN POOH LAYETTE 4PK GIRLS WASHCLOTH</v>
          </cell>
          <cell r="L139" t="str">
            <v>J12702KM</v>
          </cell>
          <cell r="M139">
            <v>1.6</v>
          </cell>
          <cell r="N139">
            <v>2.99</v>
          </cell>
          <cell r="O139">
            <v>0.46488294314381273</v>
          </cell>
          <cell r="W139">
            <v>2.87</v>
          </cell>
          <cell r="X139">
            <v>11.1</v>
          </cell>
          <cell r="Y139">
            <v>12675</v>
          </cell>
          <cell r="Z139">
            <v>7.98</v>
          </cell>
          <cell r="AA139">
            <v>421</v>
          </cell>
          <cell r="AB139">
            <v>408</v>
          </cell>
          <cell r="AC139">
            <v>517</v>
          </cell>
          <cell r="AD139">
            <v>576</v>
          </cell>
          <cell r="AE139">
            <v>3359</v>
          </cell>
          <cell r="AF139">
            <v>132</v>
          </cell>
          <cell r="AJ139">
            <v>4644</v>
          </cell>
        </row>
        <row r="140">
          <cell r="F140">
            <v>34514311</v>
          </cell>
          <cell r="G140">
            <v>1</v>
          </cell>
          <cell r="H140" t="str">
            <v>A</v>
          </cell>
          <cell r="I140" t="str">
            <v>CELEBRITY INTERNATIO</v>
          </cell>
          <cell r="J140">
            <v>925888</v>
          </cell>
          <cell r="K140" t="str">
            <v>DTR DN POOH LAYETTE 3PK BOY CREEPR 0-3M</v>
          </cell>
          <cell r="L140" t="str">
            <v>J11401KM</v>
          </cell>
          <cell r="M140">
            <v>4</v>
          </cell>
          <cell r="N140">
            <v>6.99</v>
          </cell>
          <cell r="O140">
            <v>0.42775393419170243</v>
          </cell>
          <cell r="W140">
            <v>6.74</v>
          </cell>
          <cell r="X140">
            <v>6.1</v>
          </cell>
          <cell r="Y140">
            <v>5960</v>
          </cell>
          <cell r="Z140">
            <v>15.39</v>
          </cell>
          <cell r="AA140">
            <v>248</v>
          </cell>
          <cell r="AB140">
            <v>77</v>
          </cell>
          <cell r="AC140">
            <v>118</v>
          </cell>
          <cell r="AD140">
            <v>117</v>
          </cell>
          <cell r="AE140">
            <v>3816</v>
          </cell>
          <cell r="AF140">
            <v>1670</v>
          </cell>
          <cell r="AG140">
            <v>1694</v>
          </cell>
          <cell r="AJ140">
            <v>360</v>
          </cell>
        </row>
        <row r="141">
          <cell r="F141">
            <v>34514312</v>
          </cell>
          <cell r="G141">
            <v>1</v>
          </cell>
          <cell r="H141" t="str">
            <v>A</v>
          </cell>
          <cell r="I141" t="str">
            <v>CELEBRITY INTERNATIO</v>
          </cell>
          <cell r="J141">
            <v>925888</v>
          </cell>
          <cell r="K141" t="str">
            <v>DTR DN POOH LAYETTE 3PK GRL CREEPR 0-3M</v>
          </cell>
          <cell r="L141" t="str">
            <v>J12401KM</v>
          </cell>
          <cell r="M141">
            <v>4</v>
          </cell>
          <cell r="N141">
            <v>6.99</v>
          </cell>
          <cell r="O141">
            <v>0.42775393419170243</v>
          </cell>
          <cell r="W141">
            <v>6.73</v>
          </cell>
          <cell r="X141">
            <v>9</v>
          </cell>
          <cell r="Y141">
            <v>11869</v>
          </cell>
          <cell r="Z141">
            <v>10.06</v>
          </cell>
          <cell r="AA141">
            <v>406</v>
          </cell>
          <cell r="AB141">
            <v>417</v>
          </cell>
          <cell r="AC141">
            <v>464</v>
          </cell>
          <cell r="AD141">
            <v>514</v>
          </cell>
          <cell r="AE141">
            <v>4084</v>
          </cell>
          <cell r="AF141">
            <v>644</v>
          </cell>
          <cell r="AJ141">
            <v>2640</v>
          </cell>
        </row>
        <row r="142">
          <cell r="F142">
            <v>34514313</v>
          </cell>
          <cell r="G142">
            <v>1</v>
          </cell>
          <cell r="H142" t="str">
            <v>A</v>
          </cell>
          <cell r="I142" t="str">
            <v>CELEBRITY INTERNATIO</v>
          </cell>
          <cell r="J142">
            <v>925888</v>
          </cell>
          <cell r="K142" t="str">
            <v>DTR DN POOH LAYETTE 3PK GRL CREEPR 3-6M</v>
          </cell>
          <cell r="L142" t="str">
            <v>J12401KM</v>
          </cell>
          <cell r="M142">
            <v>4</v>
          </cell>
          <cell r="N142">
            <v>6.99</v>
          </cell>
          <cell r="O142">
            <v>0.42775393419170243</v>
          </cell>
          <cell r="W142">
            <v>6.73</v>
          </cell>
          <cell r="X142">
            <v>5.7</v>
          </cell>
          <cell r="Y142">
            <v>7619</v>
          </cell>
          <cell r="Z142">
            <v>16.440000000000001</v>
          </cell>
          <cell r="AA142">
            <v>251</v>
          </cell>
          <cell r="AB142">
            <v>244</v>
          </cell>
          <cell r="AC142">
            <v>262</v>
          </cell>
          <cell r="AD142">
            <v>309</v>
          </cell>
          <cell r="AE142">
            <v>4127</v>
          </cell>
          <cell r="AF142">
            <v>518</v>
          </cell>
          <cell r="AJ142">
            <v>1680</v>
          </cell>
        </row>
        <row r="143">
          <cell r="F143">
            <v>34514314</v>
          </cell>
          <cell r="G143">
            <v>1</v>
          </cell>
          <cell r="H143" t="str">
            <v>A</v>
          </cell>
          <cell r="I143" t="str">
            <v>CELEBRITY INTERNATIO</v>
          </cell>
          <cell r="J143">
            <v>925888</v>
          </cell>
          <cell r="K143" t="str">
            <v>DTR DN POOH LAYETTE 3PK GRL CREEPR 6-9M</v>
          </cell>
          <cell r="L143" t="str">
            <v>J12401KM</v>
          </cell>
          <cell r="M143">
            <v>4</v>
          </cell>
          <cell r="N143">
            <v>6.99</v>
          </cell>
          <cell r="O143">
            <v>0.42775393419170243</v>
          </cell>
          <cell r="W143">
            <v>6.74</v>
          </cell>
          <cell r="X143">
            <v>4.5</v>
          </cell>
          <cell r="Y143">
            <v>5766</v>
          </cell>
          <cell r="Z143">
            <v>21.41</v>
          </cell>
          <cell r="AA143">
            <v>201</v>
          </cell>
          <cell r="AB143">
            <v>220</v>
          </cell>
          <cell r="AC143">
            <v>231</v>
          </cell>
          <cell r="AD143">
            <v>211</v>
          </cell>
          <cell r="AE143">
            <v>4303</v>
          </cell>
          <cell r="AF143">
            <v>360</v>
          </cell>
          <cell r="AJ143">
            <v>1248</v>
          </cell>
        </row>
        <row r="144">
          <cell r="F144">
            <v>34514315</v>
          </cell>
          <cell r="G144">
            <v>1</v>
          </cell>
          <cell r="H144" t="str">
            <v>A</v>
          </cell>
          <cell r="I144" t="str">
            <v>CELEBRITY INTERNATIO</v>
          </cell>
          <cell r="J144">
            <v>925888</v>
          </cell>
          <cell r="K144" t="str">
            <v>DTR DN POOH LAYETTE 3PK BOY SLEEPR 0-3M</v>
          </cell>
          <cell r="L144" t="str">
            <v>J11509KM</v>
          </cell>
          <cell r="M144">
            <v>6.78</v>
          </cell>
          <cell r="N144">
            <v>9.99</v>
          </cell>
          <cell r="O144">
            <v>0.3213213213213213</v>
          </cell>
          <cell r="W144">
            <v>9.6300000000000008</v>
          </cell>
          <cell r="X144">
            <v>9.6999999999999993</v>
          </cell>
          <cell r="Y144">
            <v>17275</v>
          </cell>
          <cell r="Z144">
            <v>9.26</v>
          </cell>
          <cell r="AA144">
            <v>534</v>
          </cell>
          <cell r="AB144">
            <v>586</v>
          </cell>
          <cell r="AC144">
            <v>628</v>
          </cell>
          <cell r="AD144">
            <v>676</v>
          </cell>
          <cell r="AE144">
            <v>4945</v>
          </cell>
          <cell r="AF144">
            <v>840</v>
          </cell>
          <cell r="AJ144">
            <v>3384</v>
          </cell>
        </row>
        <row r="145">
          <cell r="F145">
            <v>34514316</v>
          </cell>
          <cell r="G145">
            <v>1</v>
          </cell>
          <cell r="H145" t="str">
            <v>A</v>
          </cell>
          <cell r="I145" t="str">
            <v>CELEBRITY INTERNATIO</v>
          </cell>
          <cell r="J145">
            <v>925888</v>
          </cell>
          <cell r="K145" t="str">
            <v>DTR DN POOH LAYETTE 3PK BOY CREEPR 6-9M</v>
          </cell>
          <cell r="L145" t="str">
            <v>J11401KM</v>
          </cell>
          <cell r="M145">
            <v>4</v>
          </cell>
          <cell r="N145">
            <v>6.99</v>
          </cell>
          <cell r="O145">
            <v>0.42775393419170243</v>
          </cell>
          <cell r="W145">
            <v>6.71</v>
          </cell>
          <cell r="X145">
            <v>6.6</v>
          </cell>
          <cell r="Y145">
            <v>8768</v>
          </cell>
          <cell r="Z145">
            <v>14.24</v>
          </cell>
          <cell r="AA145">
            <v>312</v>
          </cell>
          <cell r="AB145">
            <v>328</v>
          </cell>
          <cell r="AC145">
            <v>381</v>
          </cell>
          <cell r="AD145">
            <v>361</v>
          </cell>
          <cell r="AE145">
            <v>4443</v>
          </cell>
          <cell r="AF145">
            <v>642</v>
          </cell>
          <cell r="AJ145">
            <v>1752</v>
          </cell>
        </row>
        <row r="146">
          <cell r="F146">
            <v>34514317</v>
          </cell>
          <cell r="G146">
            <v>1</v>
          </cell>
          <cell r="H146" t="str">
            <v>A</v>
          </cell>
          <cell r="I146" t="str">
            <v>CELEBRITY INTERNATIO</v>
          </cell>
          <cell r="J146">
            <v>925888</v>
          </cell>
          <cell r="K146" t="str">
            <v>DTR DN POOH LAYETTE 3PK BOY SLEEPR 3-6M</v>
          </cell>
          <cell r="L146" t="str">
            <v>J11509KM</v>
          </cell>
          <cell r="M146">
            <v>6.78</v>
          </cell>
          <cell r="N146">
            <v>9.99</v>
          </cell>
          <cell r="O146">
            <v>0.3213213213213213</v>
          </cell>
          <cell r="W146">
            <v>9.57</v>
          </cell>
          <cell r="X146">
            <v>8.9</v>
          </cell>
          <cell r="Y146">
            <v>11222</v>
          </cell>
          <cell r="Z146">
            <v>10.18</v>
          </cell>
          <cell r="AA146">
            <v>445</v>
          </cell>
          <cell r="AB146">
            <v>377</v>
          </cell>
          <cell r="AC146">
            <v>440</v>
          </cell>
          <cell r="AD146">
            <v>454</v>
          </cell>
          <cell r="AE146">
            <v>4529</v>
          </cell>
          <cell r="AF146">
            <v>148</v>
          </cell>
          <cell r="AJ146">
            <v>1416</v>
          </cell>
        </row>
        <row r="147">
          <cell r="F147">
            <v>34514318</v>
          </cell>
          <cell r="G147">
            <v>1</v>
          </cell>
          <cell r="H147" t="str">
            <v>A</v>
          </cell>
          <cell r="I147" t="str">
            <v>CELEBRITY INTERNATIO</v>
          </cell>
          <cell r="J147">
            <v>925888</v>
          </cell>
          <cell r="K147" t="str">
            <v>DTR DN POOH LAYETTE 3PK GRL SLEEPR 0-3M</v>
          </cell>
          <cell r="L147" t="str">
            <v>J12509KM</v>
          </cell>
          <cell r="M147">
            <v>6.78</v>
          </cell>
          <cell r="N147">
            <v>9.99</v>
          </cell>
          <cell r="O147">
            <v>0.3213213213213213</v>
          </cell>
          <cell r="W147">
            <v>9.6199999999999992</v>
          </cell>
          <cell r="X147">
            <v>9.3000000000000007</v>
          </cell>
          <cell r="Y147">
            <v>14676</v>
          </cell>
          <cell r="Z147">
            <v>9.8000000000000007</v>
          </cell>
          <cell r="AA147">
            <v>558</v>
          </cell>
          <cell r="AB147">
            <v>517</v>
          </cell>
          <cell r="AC147">
            <v>520</v>
          </cell>
          <cell r="AD147">
            <v>551</v>
          </cell>
          <cell r="AE147">
            <v>5466</v>
          </cell>
          <cell r="AF147">
            <v>808</v>
          </cell>
          <cell r="AG147">
            <v>700</v>
          </cell>
          <cell r="AJ147">
            <v>528</v>
          </cell>
        </row>
        <row r="148">
          <cell r="F148">
            <v>34514319</v>
          </cell>
          <cell r="G148">
            <v>1</v>
          </cell>
          <cell r="H148" t="str">
            <v>A</v>
          </cell>
          <cell r="I148" t="str">
            <v>CELEBRITY INTERNATIO</v>
          </cell>
          <cell r="J148">
            <v>925888</v>
          </cell>
          <cell r="K148" t="str">
            <v>DTR DN POOH LAYETTE 3PK GRL SLEEPR 3-6M</v>
          </cell>
          <cell r="L148" t="str">
            <v>J12509KM</v>
          </cell>
          <cell r="M148">
            <v>6.78</v>
          </cell>
          <cell r="N148">
            <v>9.99</v>
          </cell>
          <cell r="O148">
            <v>0.3213213213213213</v>
          </cell>
          <cell r="W148">
            <v>9.56</v>
          </cell>
          <cell r="X148">
            <v>5.6</v>
          </cell>
          <cell r="Y148">
            <v>8426</v>
          </cell>
          <cell r="Z148">
            <v>16.88</v>
          </cell>
          <cell r="AA148">
            <v>294</v>
          </cell>
          <cell r="AB148">
            <v>328</v>
          </cell>
          <cell r="AC148">
            <v>328</v>
          </cell>
          <cell r="AD148">
            <v>298</v>
          </cell>
          <cell r="AE148">
            <v>4962</v>
          </cell>
          <cell r="AF148">
            <v>210</v>
          </cell>
          <cell r="AJ148">
            <v>1128</v>
          </cell>
        </row>
        <row r="149">
          <cell r="F149">
            <v>34514320</v>
          </cell>
          <cell r="G149">
            <v>1</v>
          </cell>
          <cell r="H149" t="str">
            <v>A</v>
          </cell>
          <cell r="I149" t="str">
            <v>CELEBRITY INTERNATIO</v>
          </cell>
          <cell r="J149">
            <v>925888</v>
          </cell>
          <cell r="K149" t="str">
            <v>DTR DN POOH LAYETTE 3PK BOY CREEPR 3-6M</v>
          </cell>
          <cell r="L149" t="str">
            <v>J11401KM</v>
          </cell>
          <cell r="M149">
            <v>4</v>
          </cell>
          <cell r="N149">
            <v>6.99</v>
          </cell>
          <cell r="O149">
            <v>0.42775393419170243</v>
          </cell>
          <cell r="W149">
            <v>6.72</v>
          </cell>
          <cell r="X149">
            <v>7.7</v>
          </cell>
          <cell r="Y149">
            <v>11222</v>
          </cell>
          <cell r="Z149">
            <v>11.95</v>
          </cell>
          <cell r="AA149">
            <v>331</v>
          </cell>
          <cell r="AB149">
            <v>321</v>
          </cell>
          <cell r="AC149">
            <v>432</v>
          </cell>
          <cell r="AD149">
            <v>448</v>
          </cell>
          <cell r="AE149">
            <v>3956</v>
          </cell>
          <cell r="AF149">
            <v>790</v>
          </cell>
          <cell r="AJ149">
            <v>2904</v>
          </cell>
        </row>
        <row r="150">
          <cell r="F150">
            <v>34821011</v>
          </cell>
          <cell r="G150">
            <v>1</v>
          </cell>
          <cell r="H150" t="str">
            <v>A</v>
          </cell>
          <cell r="I150" t="str">
            <v>CELEBRITY INTERNATIO</v>
          </cell>
          <cell r="J150">
            <v>925888</v>
          </cell>
          <cell r="K150" t="str">
            <v>DTR DN POOH LAYETTE BOYS BIB/BURP SET</v>
          </cell>
          <cell r="L150" t="str">
            <v>J11704KM</v>
          </cell>
          <cell r="M150">
            <v>2</v>
          </cell>
          <cell r="N150">
            <v>5.99</v>
          </cell>
          <cell r="O150">
            <v>0.666110183639399</v>
          </cell>
          <cell r="W150">
            <v>5.71</v>
          </cell>
          <cell r="X150">
            <v>3.7</v>
          </cell>
          <cell r="Y150">
            <v>6427</v>
          </cell>
          <cell r="Z150">
            <v>26.2</v>
          </cell>
          <cell r="AA150">
            <v>168</v>
          </cell>
          <cell r="AB150">
            <v>148</v>
          </cell>
          <cell r="AC150">
            <v>232</v>
          </cell>
          <cell r="AD150">
            <v>199</v>
          </cell>
          <cell r="AE150">
            <v>4401</v>
          </cell>
          <cell r="AF150">
            <v>430</v>
          </cell>
          <cell r="AJ150">
            <v>900</v>
          </cell>
        </row>
        <row r="151">
          <cell r="F151">
            <v>34822611</v>
          </cell>
          <cell r="G151">
            <v>1</v>
          </cell>
          <cell r="H151" t="str">
            <v>A</v>
          </cell>
          <cell r="I151" t="str">
            <v>CELEBRITY INTERNATIO</v>
          </cell>
          <cell r="J151">
            <v>925888</v>
          </cell>
          <cell r="K151" t="str">
            <v>DTR DN POOH LAYETTE BLUE CAP/BOOTIE</v>
          </cell>
          <cell r="L151" t="str">
            <v>J11702KM</v>
          </cell>
          <cell r="M151">
            <v>1.5</v>
          </cell>
          <cell r="N151">
            <v>5.99</v>
          </cell>
          <cell r="O151">
            <v>0.74958263772954925</v>
          </cell>
          <cell r="W151">
            <v>5.75</v>
          </cell>
          <cell r="X151">
            <v>6.1</v>
          </cell>
          <cell r="Y151">
            <v>11347</v>
          </cell>
          <cell r="Z151">
            <v>15.35</v>
          </cell>
          <cell r="AA151">
            <v>367</v>
          </cell>
          <cell r="AB151">
            <v>397</v>
          </cell>
          <cell r="AC151">
            <v>380</v>
          </cell>
          <cell r="AD151">
            <v>394</v>
          </cell>
          <cell r="AE151">
            <v>5634</v>
          </cell>
          <cell r="AF151">
            <v>532</v>
          </cell>
          <cell r="AG151">
            <v>16</v>
          </cell>
          <cell r="AJ151">
            <v>540</v>
          </cell>
        </row>
        <row r="152">
          <cell r="F152">
            <v>34822612</v>
          </cell>
          <cell r="G152">
            <v>1</v>
          </cell>
          <cell r="H152" t="str">
            <v>A</v>
          </cell>
          <cell r="I152" t="str">
            <v>CELEBRITY INTERNATIO</v>
          </cell>
          <cell r="J152">
            <v>925888</v>
          </cell>
          <cell r="K152" t="str">
            <v>DTR DN POOH LAYETTE YELLOW CAP/BOOTIE</v>
          </cell>
          <cell r="L152" t="str">
            <v>J19741KM</v>
          </cell>
          <cell r="M152">
            <v>1.5</v>
          </cell>
          <cell r="N152">
            <v>5.99</v>
          </cell>
          <cell r="O152">
            <v>0.74958263772954925</v>
          </cell>
          <cell r="W152">
            <v>5.76</v>
          </cell>
          <cell r="X152">
            <v>7.8</v>
          </cell>
          <cell r="Y152">
            <v>13271</v>
          </cell>
          <cell r="Z152">
            <v>11.82</v>
          </cell>
          <cell r="AA152">
            <v>494</v>
          </cell>
          <cell r="AB152">
            <v>415</v>
          </cell>
          <cell r="AC152">
            <v>444</v>
          </cell>
          <cell r="AD152">
            <v>445</v>
          </cell>
          <cell r="AE152">
            <v>5838</v>
          </cell>
          <cell r="AF152">
            <v>542</v>
          </cell>
          <cell r="AG152">
            <v>318</v>
          </cell>
          <cell r="AJ152">
            <v>648</v>
          </cell>
        </row>
        <row r="153">
          <cell r="F153">
            <v>34822613</v>
          </cell>
          <cell r="G153">
            <v>1</v>
          </cell>
          <cell r="H153" t="str">
            <v>A</v>
          </cell>
          <cell r="I153" t="str">
            <v>CELEBRITY INTERNATIO</v>
          </cell>
          <cell r="J153">
            <v>925888</v>
          </cell>
          <cell r="K153" t="str">
            <v>DTR DN POOH LAYETTE PINK CAP/BOOTIE</v>
          </cell>
          <cell r="L153" t="str">
            <v>J12701KM</v>
          </cell>
          <cell r="M153">
            <v>1.5</v>
          </cell>
          <cell r="N153">
            <v>5.99</v>
          </cell>
          <cell r="O153">
            <v>0.74958263772954925</v>
          </cell>
          <cell r="W153">
            <v>5.74</v>
          </cell>
          <cell r="X153">
            <v>7.2</v>
          </cell>
          <cell r="Y153">
            <v>10662</v>
          </cell>
          <cell r="Z153">
            <v>12.92</v>
          </cell>
          <cell r="AA153">
            <v>384</v>
          </cell>
          <cell r="AB153">
            <v>389</v>
          </cell>
          <cell r="AC153">
            <v>399</v>
          </cell>
          <cell r="AD153">
            <v>429</v>
          </cell>
          <cell r="AE153">
            <v>4960</v>
          </cell>
          <cell r="AF153">
            <v>336</v>
          </cell>
          <cell r="AJ153">
            <v>576</v>
          </cell>
        </row>
        <row r="154">
          <cell r="W154" t="str">
            <v>SubCategory 8 Total:   </v>
          </cell>
          <cell r="X154">
            <v>7.2</v>
          </cell>
          <cell r="Y154">
            <v>210779</v>
          </cell>
          <cell r="Z154">
            <v>12.89</v>
          </cell>
          <cell r="AA154">
            <v>7369</v>
          </cell>
          <cell r="AB154">
            <v>7091</v>
          </cell>
          <cell r="AC154">
            <v>8019</v>
          </cell>
          <cell r="AD154">
            <v>8246</v>
          </cell>
          <cell r="AE154">
            <v>95011</v>
          </cell>
          <cell r="AF154">
            <v>11728</v>
          </cell>
          <cell r="AG154">
            <v>2926</v>
          </cell>
          <cell r="AJ154">
            <v>35076</v>
          </cell>
        </row>
        <row r="155">
          <cell r="F155">
            <v>1984601</v>
          </cell>
          <cell r="G155">
            <v>8</v>
          </cell>
          <cell r="H155" t="str">
            <v>A</v>
          </cell>
          <cell r="I155" t="str">
            <v>CATAGORY REVIEW</v>
          </cell>
          <cell r="J155">
            <v>821181</v>
          </cell>
          <cell r="K155" t="str">
            <v>MISC LAYETTE/UNDRWEROUT OF PACKAGE</v>
          </cell>
          <cell r="L155">
            <v>0</v>
          </cell>
          <cell r="M155">
            <v>0.5</v>
          </cell>
          <cell r="N155">
            <v>1</v>
          </cell>
          <cell r="O155">
            <v>0.5</v>
          </cell>
          <cell r="W155">
            <v>0.79</v>
          </cell>
          <cell r="X155">
            <v>9</v>
          </cell>
          <cell r="Y155">
            <v>443236</v>
          </cell>
          <cell r="Z155">
            <v>10.07</v>
          </cell>
          <cell r="AA155">
            <v>4011</v>
          </cell>
          <cell r="AB155">
            <v>3434</v>
          </cell>
          <cell r="AC155">
            <v>3918</v>
          </cell>
          <cell r="AD155">
            <v>4179</v>
          </cell>
          <cell r="AE155">
            <v>40375</v>
          </cell>
        </row>
        <row r="156">
          <cell r="F156">
            <v>1984701</v>
          </cell>
          <cell r="G156">
            <v>8</v>
          </cell>
          <cell r="H156" t="str">
            <v>A</v>
          </cell>
          <cell r="I156" t="str">
            <v>CATAGORY REVIEW</v>
          </cell>
          <cell r="J156">
            <v>821181</v>
          </cell>
          <cell r="K156" t="str">
            <v>MISC LAYETTE/ONSIES OUT OF PACKAGE</v>
          </cell>
          <cell r="L156">
            <v>0</v>
          </cell>
          <cell r="M156">
            <v>1</v>
          </cell>
          <cell r="N156">
            <v>2</v>
          </cell>
          <cell r="O156">
            <v>0.5</v>
          </cell>
          <cell r="W156">
            <v>1.39</v>
          </cell>
          <cell r="X156">
            <v>9</v>
          </cell>
          <cell r="Y156">
            <v>158272</v>
          </cell>
          <cell r="Z156">
            <v>10.16</v>
          </cell>
          <cell r="AA156">
            <v>1466</v>
          </cell>
          <cell r="AB156">
            <v>1388</v>
          </cell>
          <cell r="AC156">
            <v>890</v>
          </cell>
          <cell r="AD156">
            <v>988</v>
          </cell>
          <cell r="AE156">
            <v>14892</v>
          </cell>
        </row>
        <row r="157">
          <cell r="F157">
            <v>59137201</v>
          </cell>
          <cell r="G157">
            <v>9</v>
          </cell>
          <cell r="H157" t="str">
            <v>A</v>
          </cell>
          <cell r="I157" t="str">
            <v>AD SUTTON &amp; SONS</v>
          </cell>
          <cell r="J157">
            <v>928031</v>
          </cell>
          <cell r="K157" t="str">
            <v>SAYINGS CREEPERS MP3 SHIP</v>
          </cell>
          <cell r="L157" t="str">
            <v>61547KMT</v>
          </cell>
          <cell r="M157">
            <v>108</v>
          </cell>
          <cell r="N157">
            <v>215.46</v>
          </cell>
          <cell r="O157">
            <v>0.49874686716791983</v>
          </cell>
          <cell r="W157">
            <v>0</v>
          </cell>
          <cell r="AJ157">
            <v>700</v>
          </cell>
        </row>
        <row r="158">
          <cell r="F158">
            <v>59226501</v>
          </cell>
          <cell r="G158">
            <v>9</v>
          </cell>
          <cell r="H158" t="str">
            <v>A</v>
          </cell>
          <cell r="I158" t="str">
            <v>AD SUTTON &amp; SONS</v>
          </cell>
          <cell r="J158">
            <v>928031</v>
          </cell>
          <cell r="K158" t="str">
            <v>SAYINGS CREEPERS MP 4</v>
          </cell>
          <cell r="L158" t="str">
            <v>61548KMT</v>
          </cell>
          <cell r="M158">
            <v>72</v>
          </cell>
          <cell r="N158">
            <v>143.63999999999999</v>
          </cell>
          <cell r="O158">
            <v>0.49874686716791977</v>
          </cell>
          <cell r="W158">
            <v>0</v>
          </cell>
          <cell r="AJ158">
            <v>700</v>
          </cell>
        </row>
        <row r="159">
          <cell r="W159" t="str">
            <v>SubCategory 10 Total:   </v>
          </cell>
          <cell r="X159">
            <v>9</v>
          </cell>
          <cell r="Y159">
            <v>601508</v>
          </cell>
          <cell r="Z159">
            <v>10.09</v>
          </cell>
          <cell r="AA159">
            <v>5477</v>
          </cell>
          <cell r="AB159">
            <v>4822</v>
          </cell>
          <cell r="AC159">
            <v>4808</v>
          </cell>
          <cell r="AD159">
            <v>5167</v>
          </cell>
          <cell r="AE159">
            <v>55267</v>
          </cell>
          <cell r="AJ159">
            <v>1400</v>
          </cell>
        </row>
        <row r="160">
          <cell r="F160">
            <v>1941511</v>
          </cell>
          <cell r="G160">
            <v>1</v>
          </cell>
          <cell r="H160" t="str">
            <v>A</v>
          </cell>
          <cell r="I160" t="str">
            <v>DANA UNDIES</v>
          </cell>
          <cell r="J160">
            <v>928338</v>
          </cell>
          <cell r="K160" t="str">
            <v>TOD GIRL UNDERWEAR 2PK CAMISOLE 2/3T</v>
          </cell>
          <cell r="L160" t="str">
            <v>1980/2KM</v>
          </cell>
          <cell r="M160">
            <v>2</v>
          </cell>
          <cell r="N160">
            <v>4.99</v>
          </cell>
          <cell r="O160">
            <v>0.59919839679358722</v>
          </cell>
          <cell r="P160">
            <v>38905</v>
          </cell>
          <cell r="Q160">
            <v>1399</v>
          </cell>
          <cell r="R160">
            <v>4</v>
          </cell>
          <cell r="W160">
            <v>4.95</v>
          </cell>
          <cell r="X160">
            <v>2.1</v>
          </cell>
          <cell r="Y160">
            <v>6219</v>
          </cell>
          <cell r="Z160">
            <v>45.97</v>
          </cell>
          <cell r="AA160">
            <v>109</v>
          </cell>
          <cell r="AB160">
            <v>92</v>
          </cell>
          <cell r="AC160">
            <v>122</v>
          </cell>
          <cell r="AD160">
            <v>137</v>
          </cell>
          <cell r="AE160">
            <v>5011</v>
          </cell>
        </row>
        <row r="161">
          <cell r="F161">
            <v>1941512</v>
          </cell>
          <cell r="G161">
            <v>1</v>
          </cell>
          <cell r="H161" t="str">
            <v>A</v>
          </cell>
          <cell r="I161" t="str">
            <v>DANA UNDIES</v>
          </cell>
          <cell r="J161">
            <v>928338</v>
          </cell>
          <cell r="K161" t="str">
            <v>TOD GIRL UNDERWEAR 2PK CAMISOLE 4T</v>
          </cell>
          <cell r="L161" t="str">
            <v>1980/2KM</v>
          </cell>
          <cell r="M161">
            <v>2</v>
          </cell>
          <cell r="N161">
            <v>4.99</v>
          </cell>
          <cell r="O161">
            <v>0.59919839679358722</v>
          </cell>
          <cell r="P161">
            <v>38905</v>
          </cell>
          <cell r="Q161">
            <v>1397</v>
          </cell>
          <cell r="R161">
            <v>4</v>
          </cell>
          <cell r="W161">
            <v>4.93</v>
          </cell>
          <cell r="X161">
            <v>1.4</v>
          </cell>
          <cell r="Y161">
            <v>3243</v>
          </cell>
          <cell r="Z161">
            <v>72.900000000000006</v>
          </cell>
          <cell r="AA161">
            <v>61</v>
          </cell>
          <cell r="AB161">
            <v>50</v>
          </cell>
          <cell r="AC161">
            <v>72</v>
          </cell>
          <cell r="AD161">
            <v>75</v>
          </cell>
          <cell r="AE161">
            <v>4447</v>
          </cell>
        </row>
        <row r="162">
          <cell r="F162">
            <v>1941513</v>
          </cell>
          <cell r="G162">
            <v>1</v>
          </cell>
          <cell r="H162" t="str">
            <v>A</v>
          </cell>
          <cell r="I162" t="str">
            <v>DANA UNDIES</v>
          </cell>
          <cell r="J162">
            <v>928338</v>
          </cell>
          <cell r="K162" t="str">
            <v>TOD GIRL UNDERWEAR 7PK CUTE/SWEET 2/3T</v>
          </cell>
          <cell r="L162" t="str">
            <v>7280/7KM</v>
          </cell>
          <cell r="M162">
            <v>3.4</v>
          </cell>
          <cell r="N162">
            <v>6.99</v>
          </cell>
          <cell r="O162">
            <v>0.51359084406294708</v>
          </cell>
          <cell r="W162">
            <v>6.95</v>
          </cell>
          <cell r="X162">
            <v>11.9</v>
          </cell>
          <cell r="Y162">
            <v>10196</v>
          </cell>
          <cell r="Z162">
            <v>7.37</v>
          </cell>
          <cell r="AA162">
            <v>585</v>
          </cell>
          <cell r="AB162">
            <v>593</v>
          </cell>
          <cell r="AC162">
            <v>508</v>
          </cell>
          <cell r="AD162">
            <v>460</v>
          </cell>
          <cell r="AE162">
            <v>4312</v>
          </cell>
          <cell r="AF162">
            <v>644</v>
          </cell>
          <cell r="AJ162">
            <v>856</v>
          </cell>
        </row>
        <row r="163">
          <cell r="F163">
            <v>1941514</v>
          </cell>
          <cell r="G163">
            <v>1</v>
          </cell>
          <cell r="H163" t="str">
            <v>A</v>
          </cell>
          <cell r="I163" t="str">
            <v>DANA UNDIES</v>
          </cell>
          <cell r="J163">
            <v>928338</v>
          </cell>
          <cell r="K163" t="str">
            <v>TOD GIRL UNDERWEAR 7PK CUTE/SWEET 4T</v>
          </cell>
          <cell r="L163" t="str">
            <v>7280/7KM</v>
          </cell>
          <cell r="M163">
            <v>3.4</v>
          </cell>
          <cell r="N163">
            <v>6.99</v>
          </cell>
          <cell r="O163">
            <v>0.51359084406294708</v>
          </cell>
          <cell r="W163">
            <v>6.93</v>
          </cell>
          <cell r="X163">
            <v>6.8</v>
          </cell>
          <cell r="Y163">
            <v>4426</v>
          </cell>
          <cell r="Z163">
            <v>13.8</v>
          </cell>
          <cell r="AA163">
            <v>302</v>
          </cell>
          <cell r="AB163">
            <v>237</v>
          </cell>
          <cell r="AC163">
            <v>210</v>
          </cell>
          <cell r="AD163">
            <v>207</v>
          </cell>
          <cell r="AE163">
            <v>4167</v>
          </cell>
          <cell r="AF163">
            <v>150</v>
          </cell>
          <cell r="AJ163">
            <v>980</v>
          </cell>
        </row>
        <row r="164">
          <cell r="F164">
            <v>1941515</v>
          </cell>
          <cell r="G164">
            <v>1</v>
          </cell>
          <cell r="H164" t="str">
            <v>A</v>
          </cell>
          <cell r="I164" t="str">
            <v>DANA UNDIES</v>
          </cell>
          <cell r="J164">
            <v>928338</v>
          </cell>
          <cell r="K164" t="str">
            <v>TOD GIRL UNDERWEAR 10PK DSY/BFLY 2/3T</v>
          </cell>
          <cell r="L164" t="str">
            <v>1080/10K</v>
          </cell>
          <cell r="M164">
            <v>4.8</v>
          </cell>
          <cell r="N164">
            <v>8.99</v>
          </cell>
          <cell r="O164">
            <v>0.46607341490545051</v>
          </cell>
          <cell r="W164">
            <v>8.93</v>
          </cell>
          <cell r="X164">
            <v>13.2</v>
          </cell>
          <cell r="Y164">
            <v>15271</v>
          </cell>
          <cell r="Z164">
            <v>6.59</v>
          </cell>
          <cell r="AA164">
            <v>792</v>
          </cell>
          <cell r="AB164">
            <v>732</v>
          </cell>
          <cell r="AC164">
            <v>629</v>
          </cell>
          <cell r="AD164">
            <v>577</v>
          </cell>
          <cell r="AE164">
            <v>5215</v>
          </cell>
          <cell r="AF164">
            <v>1154</v>
          </cell>
          <cell r="AG164">
            <v>342</v>
          </cell>
          <cell r="AJ164">
            <v>416</v>
          </cell>
        </row>
        <row r="165">
          <cell r="F165">
            <v>1941516</v>
          </cell>
          <cell r="G165">
            <v>1</v>
          </cell>
          <cell r="H165" t="str">
            <v>A</v>
          </cell>
          <cell r="I165" t="str">
            <v>DANA UNDIES</v>
          </cell>
          <cell r="J165">
            <v>928338</v>
          </cell>
          <cell r="K165" t="str">
            <v>TOD GIRL UNDERWEAR 10PK DAISY/BFLY 4T</v>
          </cell>
          <cell r="L165" t="str">
            <v>1080/10K</v>
          </cell>
          <cell r="M165">
            <v>4.8</v>
          </cell>
          <cell r="N165">
            <v>8.99</v>
          </cell>
          <cell r="O165">
            <v>0.46607341490545051</v>
          </cell>
          <cell r="W165">
            <v>8.92</v>
          </cell>
          <cell r="X165">
            <v>9.1</v>
          </cell>
          <cell r="Y165">
            <v>6886</v>
          </cell>
          <cell r="Z165">
            <v>9.98</v>
          </cell>
          <cell r="AA165">
            <v>372</v>
          </cell>
          <cell r="AB165">
            <v>329</v>
          </cell>
          <cell r="AC165">
            <v>297</v>
          </cell>
          <cell r="AD165">
            <v>271</v>
          </cell>
          <cell r="AE165">
            <v>3713</v>
          </cell>
          <cell r="AF165">
            <v>440</v>
          </cell>
          <cell r="AG165">
            <v>4</v>
          </cell>
          <cell r="AJ165">
            <v>616</v>
          </cell>
        </row>
        <row r="166">
          <cell r="F166">
            <v>1985502</v>
          </cell>
          <cell r="G166">
            <v>1</v>
          </cell>
          <cell r="H166" t="str">
            <v>A</v>
          </cell>
          <cell r="I166" t="str">
            <v>MULTI</v>
          </cell>
          <cell r="J166" t="str">
            <v>MULTI</v>
          </cell>
          <cell r="K166" t="str">
            <v>TOD BOY UNDERWEAR 3PK A-SHIRT SZ 2/3T</v>
          </cell>
          <cell r="L166" t="str">
            <v>MULTI</v>
          </cell>
          <cell r="M166">
            <v>3.1</v>
          </cell>
          <cell r="N166">
            <v>4.99</v>
          </cell>
          <cell r="O166">
            <v>0.37875751503006011</v>
          </cell>
          <cell r="W166">
            <v>2.4900000000000002</v>
          </cell>
          <cell r="X166">
            <v>11.2</v>
          </cell>
          <cell r="Y166">
            <v>17019</v>
          </cell>
          <cell r="Z166">
            <v>7.96</v>
          </cell>
          <cell r="AA166">
            <v>929</v>
          </cell>
          <cell r="AB166">
            <v>827</v>
          </cell>
          <cell r="AC166">
            <v>847</v>
          </cell>
          <cell r="AD166">
            <v>940</v>
          </cell>
          <cell r="AE166">
            <v>7398</v>
          </cell>
          <cell r="AF166">
            <v>808</v>
          </cell>
          <cell r="AG166">
            <v>1628</v>
          </cell>
          <cell r="AJ166">
            <v>3120</v>
          </cell>
        </row>
        <row r="167">
          <cell r="F167">
            <v>1985505</v>
          </cell>
          <cell r="G167">
            <v>1</v>
          </cell>
          <cell r="H167" t="str">
            <v>A</v>
          </cell>
          <cell r="I167" t="str">
            <v>MULTI</v>
          </cell>
          <cell r="J167" t="str">
            <v>MULTI</v>
          </cell>
          <cell r="K167" t="str">
            <v>TOD BOY UNDERWEAR 3PK A-SHIRT SZ 4T</v>
          </cell>
          <cell r="L167" t="str">
            <v>MULTI</v>
          </cell>
          <cell r="M167">
            <v>3.1</v>
          </cell>
          <cell r="N167">
            <v>4.99</v>
          </cell>
          <cell r="O167">
            <v>0.37875751503006011</v>
          </cell>
          <cell r="W167">
            <v>2.4900000000000002</v>
          </cell>
          <cell r="X167">
            <v>11.6</v>
          </cell>
          <cell r="Y167">
            <v>14292</v>
          </cell>
          <cell r="Z167">
            <v>7.63</v>
          </cell>
          <cell r="AA167">
            <v>889</v>
          </cell>
          <cell r="AB167">
            <v>741</v>
          </cell>
          <cell r="AC167">
            <v>774</v>
          </cell>
          <cell r="AD167">
            <v>811</v>
          </cell>
          <cell r="AE167">
            <v>6783</v>
          </cell>
          <cell r="AF167">
            <v>896</v>
          </cell>
          <cell r="AG167">
            <v>748</v>
          </cell>
          <cell r="AJ167">
            <v>3120</v>
          </cell>
        </row>
        <row r="168">
          <cell r="F168">
            <v>1985506</v>
          </cell>
          <cell r="G168">
            <v>1</v>
          </cell>
          <cell r="H168" t="str">
            <v>A</v>
          </cell>
          <cell r="I168" t="str">
            <v>MULTI</v>
          </cell>
          <cell r="J168" t="str">
            <v>MULTI</v>
          </cell>
          <cell r="K168" t="str">
            <v>HN TOD BOY UNDERWEAR 3PK CREW TSHIRT 3T</v>
          </cell>
          <cell r="L168" t="str">
            <v>TB2140</v>
          </cell>
          <cell r="M168">
            <v>3.3</v>
          </cell>
          <cell r="N168">
            <v>4.99</v>
          </cell>
          <cell r="O168">
            <v>0.3386773547094189</v>
          </cell>
          <cell r="W168">
            <v>4.96</v>
          </cell>
          <cell r="X168">
            <v>6</v>
          </cell>
          <cell r="Y168">
            <v>10155</v>
          </cell>
          <cell r="Z168">
            <v>15.72</v>
          </cell>
          <cell r="AA168">
            <v>438</v>
          </cell>
          <cell r="AB168">
            <v>415</v>
          </cell>
          <cell r="AC168">
            <v>417</v>
          </cell>
          <cell r="AD168">
            <v>399</v>
          </cell>
          <cell r="AE168">
            <v>6884</v>
          </cell>
          <cell r="AF168">
            <v>348</v>
          </cell>
          <cell r="AG168">
            <v>372</v>
          </cell>
          <cell r="AJ168">
            <v>1296</v>
          </cell>
        </row>
        <row r="169">
          <cell r="F169">
            <v>1985507</v>
          </cell>
          <cell r="G169">
            <v>1</v>
          </cell>
          <cell r="H169" t="str">
            <v>A</v>
          </cell>
          <cell r="I169" t="str">
            <v>MULTI</v>
          </cell>
          <cell r="J169" t="str">
            <v>MULTI</v>
          </cell>
          <cell r="K169" t="str">
            <v>HN TOD BOY UNDERWEAR 3PK CREW TSHIRT 4T</v>
          </cell>
          <cell r="L169" t="str">
            <v>TB2140</v>
          </cell>
          <cell r="M169">
            <v>3.3</v>
          </cell>
          <cell r="N169">
            <v>4.99</v>
          </cell>
          <cell r="O169">
            <v>0.3386773547094189</v>
          </cell>
          <cell r="W169">
            <v>4.96</v>
          </cell>
          <cell r="X169">
            <v>4.5999999999999996</v>
          </cell>
          <cell r="Y169">
            <v>9062</v>
          </cell>
          <cell r="Z169">
            <v>20.79</v>
          </cell>
          <cell r="AA169">
            <v>328</v>
          </cell>
          <cell r="AB169">
            <v>360</v>
          </cell>
          <cell r="AC169">
            <v>358</v>
          </cell>
          <cell r="AD169">
            <v>364</v>
          </cell>
          <cell r="AE169">
            <v>6819</v>
          </cell>
          <cell r="AF169">
            <v>220</v>
          </cell>
          <cell r="AG169">
            <v>456</v>
          </cell>
          <cell r="AJ169">
            <v>1200</v>
          </cell>
        </row>
        <row r="170">
          <cell r="F170">
            <v>1985602</v>
          </cell>
          <cell r="G170">
            <v>1</v>
          </cell>
          <cell r="H170" t="str">
            <v>A</v>
          </cell>
          <cell r="I170" t="str">
            <v>MULTI</v>
          </cell>
          <cell r="J170" t="str">
            <v>MULTI</v>
          </cell>
          <cell r="K170" t="str">
            <v>HN BOYS UNDERWEAR FASHION BRIEFS 2/3T</v>
          </cell>
          <cell r="L170" t="str">
            <v>TB80AD</v>
          </cell>
          <cell r="M170">
            <v>3.47</v>
          </cell>
          <cell r="N170">
            <v>5.49</v>
          </cell>
          <cell r="O170">
            <v>0.36794171220400729</v>
          </cell>
          <cell r="P170">
            <v>38905</v>
          </cell>
          <cell r="Q170">
            <v>1399</v>
          </cell>
          <cell r="R170">
            <v>4</v>
          </cell>
          <cell r="S170">
            <v>0.5</v>
          </cell>
          <cell r="W170">
            <v>5.44</v>
          </cell>
          <cell r="X170">
            <v>3.4</v>
          </cell>
          <cell r="Y170">
            <v>3469</v>
          </cell>
          <cell r="Z170">
            <v>28.24</v>
          </cell>
          <cell r="AA170">
            <v>139</v>
          </cell>
          <cell r="AB170">
            <v>151</v>
          </cell>
          <cell r="AC170">
            <v>130</v>
          </cell>
          <cell r="AD170">
            <v>153</v>
          </cell>
          <cell r="AE170">
            <v>3925</v>
          </cell>
        </row>
        <row r="171">
          <cell r="F171">
            <v>1985604</v>
          </cell>
          <cell r="G171">
            <v>1</v>
          </cell>
          <cell r="H171" t="str">
            <v>A</v>
          </cell>
          <cell r="I171" t="str">
            <v>MULTI</v>
          </cell>
          <cell r="J171" t="str">
            <v>MULTI</v>
          </cell>
          <cell r="K171" t="str">
            <v>HN BOYS UNDERWEAR FASHION BRIEFS 4T</v>
          </cell>
          <cell r="L171" t="str">
            <v>TB80AD</v>
          </cell>
          <cell r="M171">
            <v>3.47</v>
          </cell>
          <cell r="N171">
            <v>5.49</v>
          </cell>
          <cell r="O171">
            <v>0.36794171220400729</v>
          </cell>
          <cell r="P171">
            <v>38905</v>
          </cell>
          <cell r="Q171">
            <v>1399</v>
          </cell>
          <cell r="R171">
            <v>4</v>
          </cell>
          <cell r="S171">
            <v>0.5</v>
          </cell>
          <cell r="W171">
            <v>5.45</v>
          </cell>
          <cell r="X171">
            <v>2.7</v>
          </cell>
          <cell r="Y171">
            <v>2910</v>
          </cell>
          <cell r="Z171">
            <v>36.5</v>
          </cell>
          <cell r="AA171">
            <v>117</v>
          </cell>
          <cell r="AB171">
            <v>123</v>
          </cell>
          <cell r="AC171">
            <v>123</v>
          </cell>
          <cell r="AD171">
            <v>107</v>
          </cell>
          <cell r="AE171">
            <v>4270</v>
          </cell>
        </row>
        <row r="172">
          <cell r="F172">
            <v>1985605</v>
          </cell>
          <cell r="G172">
            <v>1</v>
          </cell>
          <cell r="H172" t="str">
            <v>A</v>
          </cell>
          <cell r="I172" t="str">
            <v>MULTI</v>
          </cell>
          <cell r="J172" t="str">
            <v>MULTI</v>
          </cell>
          <cell r="K172" t="str">
            <v>BOYS UNDERWEAR 6PK BRIEFS 2/3T</v>
          </cell>
          <cell r="L172" t="str">
            <v>MULTI</v>
          </cell>
          <cell r="M172">
            <v>4.41</v>
          </cell>
          <cell r="N172">
            <v>5.99</v>
          </cell>
          <cell r="O172">
            <v>0.26377295492487479</v>
          </cell>
          <cell r="W172">
            <v>3.01</v>
          </cell>
          <cell r="X172">
            <v>7.6</v>
          </cell>
          <cell r="Y172">
            <v>6468</v>
          </cell>
          <cell r="Z172">
            <v>12.09</v>
          </cell>
          <cell r="AA172">
            <v>365</v>
          </cell>
          <cell r="AB172">
            <v>411</v>
          </cell>
          <cell r="AC172">
            <v>337</v>
          </cell>
          <cell r="AD172">
            <v>384</v>
          </cell>
          <cell r="AE172">
            <v>4413</v>
          </cell>
          <cell r="AF172">
            <v>336</v>
          </cell>
          <cell r="AG172">
            <v>208</v>
          </cell>
          <cell r="AJ172">
            <v>1128</v>
          </cell>
        </row>
        <row r="173">
          <cell r="F173">
            <v>1985606</v>
          </cell>
          <cell r="G173">
            <v>1</v>
          </cell>
          <cell r="H173" t="str">
            <v>A</v>
          </cell>
          <cell r="I173" t="str">
            <v>MULTI</v>
          </cell>
          <cell r="J173" t="str">
            <v>MULTI</v>
          </cell>
          <cell r="K173" t="str">
            <v>BOYS UNDERWEAR 6PK BRIEFS 4T</v>
          </cell>
          <cell r="L173" t="str">
            <v>MULTI</v>
          </cell>
          <cell r="M173">
            <v>4.41</v>
          </cell>
          <cell r="N173">
            <v>5.99</v>
          </cell>
          <cell r="O173">
            <v>0.26377295492487479</v>
          </cell>
          <cell r="W173">
            <v>3.01</v>
          </cell>
          <cell r="X173">
            <v>7.1</v>
          </cell>
          <cell r="Y173">
            <v>5404</v>
          </cell>
          <cell r="Z173">
            <v>13.01</v>
          </cell>
          <cell r="AA173">
            <v>332</v>
          </cell>
          <cell r="AB173">
            <v>310</v>
          </cell>
          <cell r="AC173">
            <v>287</v>
          </cell>
          <cell r="AD173">
            <v>278</v>
          </cell>
          <cell r="AE173">
            <v>4320</v>
          </cell>
          <cell r="AF173">
            <v>322</v>
          </cell>
          <cell r="AG173">
            <v>184</v>
          </cell>
          <cell r="AJ173">
            <v>984</v>
          </cell>
        </row>
        <row r="174">
          <cell r="F174">
            <v>1987701</v>
          </cell>
          <cell r="G174">
            <v>1</v>
          </cell>
          <cell r="H174" t="str">
            <v>A</v>
          </cell>
          <cell r="I174" t="str">
            <v>UNION UNDERWEAR</v>
          </cell>
          <cell r="J174">
            <v>621409</v>
          </cell>
          <cell r="K174" t="str">
            <v>FL FOL BOYS T-SHIRTS BOYS WHITE SZ 2/3T</v>
          </cell>
          <cell r="L174" t="str">
            <v>525T</v>
          </cell>
          <cell r="M174">
            <v>3.12</v>
          </cell>
          <cell r="N174">
            <v>4.49</v>
          </cell>
          <cell r="O174">
            <v>0.30512249443207129</v>
          </cell>
          <cell r="P174">
            <v>38905</v>
          </cell>
          <cell r="Q174">
            <v>1399</v>
          </cell>
          <cell r="R174">
            <v>3.5</v>
          </cell>
          <cell r="S174">
            <v>2</v>
          </cell>
          <cell r="W174">
            <v>4.47</v>
          </cell>
          <cell r="X174">
            <v>4.9000000000000004</v>
          </cell>
          <cell r="Y174">
            <v>15036</v>
          </cell>
          <cell r="Z174">
            <v>19.41</v>
          </cell>
          <cell r="AA174">
            <v>338</v>
          </cell>
          <cell r="AB174">
            <v>433</v>
          </cell>
          <cell r="AC174">
            <v>421</v>
          </cell>
          <cell r="AD174">
            <v>471</v>
          </cell>
          <cell r="AE174">
            <v>6560</v>
          </cell>
        </row>
        <row r="175">
          <cell r="F175">
            <v>1987702</v>
          </cell>
          <cell r="G175">
            <v>1</v>
          </cell>
          <cell r="H175" t="str">
            <v>A</v>
          </cell>
          <cell r="I175" t="str">
            <v>UNION UNDERWEAR</v>
          </cell>
          <cell r="J175">
            <v>621409</v>
          </cell>
          <cell r="K175" t="str">
            <v>FL FOL BOYS T-SHIRTS BOYS WHITE SZ 4T</v>
          </cell>
          <cell r="L175" t="str">
            <v>525T</v>
          </cell>
          <cell r="M175">
            <v>3.12</v>
          </cell>
          <cell r="N175">
            <v>4.49</v>
          </cell>
          <cell r="O175">
            <v>0.30512249443207129</v>
          </cell>
          <cell r="P175">
            <v>38905</v>
          </cell>
          <cell r="Q175">
            <v>1399</v>
          </cell>
          <cell r="R175">
            <v>3.5</v>
          </cell>
          <cell r="S175">
            <v>1.98</v>
          </cell>
          <cell r="W175">
            <v>4.46</v>
          </cell>
          <cell r="X175">
            <v>4</v>
          </cell>
          <cell r="Y175">
            <v>12347</v>
          </cell>
          <cell r="Z175">
            <v>23.91</v>
          </cell>
          <cell r="AA175">
            <v>350</v>
          </cell>
          <cell r="AB175">
            <v>391</v>
          </cell>
          <cell r="AC175">
            <v>377</v>
          </cell>
          <cell r="AD175">
            <v>401</v>
          </cell>
          <cell r="AE175">
            <v>8370</v>
          </cell>
        </row>
        <row r="176">
          <cell r="F176">
            <v>1987802</v>
          </cell>
          <cell r="G176">
            <v>1</v>
          </cell>
          <cell r="H176" t="str">
            <v>A</v>
          </cell>
          <cell r="I176" t="str">
            <v>UNION UNDERWEAR</v>
          </cell>
          <cell r="J176">
            <v>621409</v>
          </cell>
          <cell r="K176" t="str">
            <v>FL FOL BOYS BRIEFS 6PK WHITE SZ 2/3T</v>
          </cell>
          <cell r="L176" t="str">
            <v>6P801T</v>
          </cell>
          <cell r="M176">
            <v>3.3</v>
          </cell>
          <cell r="N176">
            <v>5.49</v>
          </cell>
          <cell r="O176">
            <v>0.39890710382513667</v>
          </cell>
          <cell r="S176">
            <v>3.96</v>
          </cell>
          <cell r="W176">
            <v>5.46</v>
          </cell>
          <cell r="X176">
            <v>6.9</v>
          </cell>
          <cell r="Y176">
            <v>6960</v>
          </cell>
          <cell r="Z176">
            <v>13.44</v>
          </cell>
          <cell r="AA176">
            <v>265</v>
          </cell>
          <cell r="AB176">
            <v>338</v>
          </cell>
          <cell r="AC176">
            <v>304</v>
          </cell>
          <cell r="AD176">
            <v>229</v>
          </cell>
          <cell r="AE176">
            <v>3562</v>
          </cell>
          <cell r="AF176">
            <v>604</v>
          </cell>
          <cell r="AJ176">
            <v>2748</v>
          </cell>
        </row>
        <row r="177">
          <cell r="F177">
            <v>1987804</v>
          </cell>
          <cell r="G177">
            <v>1</v>
          </cell>
          <cell r="H177" t="str">
            <v>A</v>
          </cell>
          <cell r="I177" t="str">
            <v>UNION UNDERWEAR</v>
          </cell>
          <cell r="J177">
            <v>621409</v>
          </cell>
          <cell r="K177" t="str">
            <v>FL FOL BOYS BRIEFS 6PK WHITE SZ 4T</v>
          </cell>
          <cell r="L177" t="str">
            <v>6P801T</v>
          </cell>
          <cell r="M177">
            <v>3.3</v>
          </cell>
          <cell r="N177">
            <v>5.49</v>
          </cell>
          <cell r="O177">
            <v>0.39890710382513667</v>
          </cell>
          <cell r="S177">
            <v>3.94</v>
          </cell>
          <cell r="W177">
            <v>5.46</v>
          </cell>
          <cell r="X177">
            <v>6.1</v>
          </cell>
          <cell r="Y177">
            <v>5922</v>
          </cell>
          <cell r="Z177">
            <v>15.39</v>
          </cell>
          <cell r="AA177">
            <v>231</v>
          </cell>
          <cell r="AB177">
            <v>224</v>
          </cell>
          <cell r="AC177">
            <v>230</v>
          </cell>
          <cell r="AD177">
            <v>200</v>
          </cell>
          <cell r="AE177">
            <v>3556</v>
          </cell>
          <cell r="AF177">
            <v>530</v>
          </cell>
          <cell r="AJ177">
            <v>2508</v>
          </cell>
        </row>
        <row r="178">
          <cell r="F178">
            <v>1987903</v>
          </cell>
          <cell r="G178">
            <v>1</v>
          </cell>
          <cell r="H178" t="str">
            <v>A</v>
          </cell>
          <cell r="I178" t="str">
            <v>UNION UNDERWEAR</v>
          </cell>
          <cell r="J178">
            <v>621409</v>
          </cell>
          <cell r="K178" t="str">
            <v>TODDLER UNDERWEAR SCOOBY DOO 2/3T</v>
          </cell>
          <cell r="L178" t="str">
            <v>171T</v>
          </cell>
          <cell r="M178">
            <v>3.6</v>
          </cell>
          <cell r="N178">
            <v>5.49</v>
          </cell>
          <cell r="O178">
            <v>0.34426229508196721</v>
          </cell>
          <cell r="W178">
            <v>5.47</v>
          </cell>
          <cell r="X178">
            <v>6.1</v>
          </cell>
          <cell r="Y178">
            <v>7566</v>
          </cell>
          <cell r="Z178">
            <v>15.47</v>
          </cell>
          <cell r="AA178">
            <v>319</v>
          </cell>
          <cell r="AB178">
            <v>331</v>
          </cell>
          <cell r="AC178">
            <v>338</v>
          </cell>
          <cell r="AD178">
            <v>373</v>
          </cell>
          <cell r="AE178">
            <v>4934</v>
          </cell>
          <cell r="AF178">
            <v>404</v>
          </cell>
          <cell r="AJ178">
            <v>3552</v>
          </cell>
        </row>
        <row r="179">
          <cell r="F179">
            <v>1987921</v>
          </cell>
          <cell r="G179">
            <v>1</v>
          </cell>
          <cell r="H179" t="str">
            <v>A</v>
          </cell>
          <cell r="I179" t="str">
            <v>UNION UNDERWEAR</v>
          </cell>
          <cell r="J179">
            <v>621409</v>
          </cell>
          <cell r="K179" t="str">
            <v>TODDLER UNDERWEAR SCOOBY DOO - 4T</v>
          </cell>
          <cell r="L179" t="str">
            <v>171T</v>
          </cell>
          <cell r="M179">
            <v>3.6</v>
          </cell>
          <cell r="N179">
            <v>5.49</v>
          </cell>
          <cell r="O179">
            <v>0.34426229508196721</v>
          </cell>
          <cell r="W179">
            <v>5.46</v>
          </cell>
          <cell r="X179">
            <v>4.5999999999999996</v>
          </cell>
          <cell r="Y179">
            <v>4924</v>
          </cell>
          <cell r="Z179">
            <v>20.82</v>
          </cell>
          <cell r="AA179">
            <v>224</v>
          </cell>
          <cell r="AB179">
            <v>228</v>
          </cell>
          <cell r="AC179">
            <v>201</v>
          </cell>
          <cell r="AD179">
            <v>221</v>
          </cell>
          <cell r="AE179">
            <v>4663</v>
          </cell>
          <cell r="AF179">
            <v>376</v>
          </cell>
          <cell r="AJ179">
            <v>2904</v>
          </cell>
        </row>
        <row r="180">
          <cell r="F180">
            <v>1988301</v>
          </cell>
          <cell r="G180">
            <v>1</v>
          </cell>
          <cell r="H180" t="str">
            <v>A</v>
          </cell>
          <cell r="I180" t="str">
            <v>MULTI</v>
          </cell>
          <cell r="J180" t="str">
            <v>MULTI</v>
          </cell>
          <cell r="K180" t="str">
            <v>HN TOD GIRLS BRIEFS 6PK WHT/PRINT 2/3T</v>
          </cell>
          <cell r="L180" t="str">
            <v>TP30AS</v>
          </cell>
          <cell r="M180">
            <v>3.64</v>
          </cell>
          <cell r="N180">
            <v>5.79</v>
          </cell>
          <cell r="O180">
            <v>0.3713298791018998</v>
          </cell>
          <cell r="W180">
            <v>5.76</v>
          </cell>
          <cell r="X180">
            <v>11.4</v>
          </cell>
          <cell r="Y180">
            <v>11240</v>
          </cell>
          <cell r="Z180">
            <v>7.76</v>
          </cell>
          <cell r="AA180">
            <v>617</v>
          </cell>
          <cell r="AB180">
            <v>600</v>
          </cell>
          <cell r="AC180">
            <v>590</v>
          </cell>
          <cell r="AD180">
            <v>637</v>
          </cell>
          <cell r="AE180">
            <v>4786</v>
          </cell>
          <cell r="AF180">
            <v>634</v>
          </cell>
          <cell r="AG180">
            <v>1166</v>
          </cell>
          <cell r="AJ180">
            <v>1848</v>
          </cell>
        </row>
        <row r="181">
          <cell r="F181">
            <v>1988302</v>
          </cell>
          <cell r="G181">
            <v>1</v>
          </cell>
          <cell r="H181" t="str">
            <v>A</v>
          </cell>
          <cell r="I181" t="str">
            <v>MULTI</v>
          </cell>
          <cell r="J181" t="str">
            <v>MULTI</v>
          </cell>
          <cell r="K181" t="str">
            <v>HN TOD GIRLS BRIEFS 6PK WHT/PRINT 4T</v>
          </cell>
          <cell r="L181" t="str">
            <v>TP30AS</v>
          </cell>
          <cell r="M181">
            <v>3.64</v>
          </cell>
          <cell r="N181">
            <v>5.79</v>
          </cell>
          <cell r="O181">
            <v>0.3713298791018998</v>
          </cell>
          <cell r="W181">
            <v>5.76</v>
          </cell>
          <cell r="X181">
            <v>7.4</v>
          </cell>
          <cell r="Y181">
            <v>5698</v>
          </cell>
          <cell r="Z181">
            <v>12.55</v>
          </cell>
          <cell r="AA181">
            <v>334</v>
          </cell>
          <cell r="AB181">
            <v>299</v>
          </cell>
          <cell r="AC181">
            <v>327</v>
          </cell>
          <cell r="AD181">
            <v>291</v>
          </cell>
          <cell r="AE181">
            <v>4192</v>
          </cell>
          <cell r="AF181">
            <v>260</v>
          </cell>
          <cell r="AG181">
            <v>330</v>
          </cell>
          <cell r="AJ181">
            <v>1008</v>
          </cell>
        </row>
        <row r="182">
          <cell r="F182">
            <v>1988401</v>
          </cell>
          <cell r="G182">
            <v>1</v>
          </cell>
          <cell r="H182" t="str">
            <v>A</v>
          </cell>
          <cell r="I182" t="str">
            <v>MULTI</v>
          </cell>
          <cell r="J182" t="str">
            <v>MULTI</v>
          </cell>
          <cell r="K182" t="str">
            <v>HN TOD GIRLS VEST 3 PACK SZ 2/3T</v>
          </cell>
          <cell r="L182" t="str">
            <v>TV30WH</v>
          </cell>
          <cell r="M182">
            <v>2.92</v>
          </cell>
          <cell r="N182">
            <v>5.49</v>
          </cell>
          <cell r="O182">
            <v>0.46812386156648456</v>
          </cell>
          <cell r="W182">
            <v>5.47</v>
          </cell>
          <cell r="X182">
            <v>2.5</v>
          </cell>
          <cell r="Y182">
            <v>6700</v>
          </cell>
          <cell r="Z182">
            <v>38.83</v>
          </cell>
          <cell r="AA182">
            <v>175</v>
          </cell>
          <cell r="AB182">
            <v>196</v>
          </cell>
          <cell r="AC182">
            <v>207</v>
          </cell>
          <cell r="AD182">
            <v>180</v>
          </cell>
          <cell r="AE182">
            <v>6795</v>
          </cell>
          <cell r="AF182">
            <v>212</v>
          </cell>
          <cell r="AG182">
            <v>396</v>
          </cell>
          <cell r="AJ182">
            <v>840</v>
          </cell>
        </row>
        <row r="183">
          <cell r="F183">
            <v>1988402</v>
          </cell>
          <cell r="G183">
            <v>1</v>
          </cell>
          <cell r="H183" t="str">
            <v>A</v>
          </cell>
          <cell r="I183" t="str">
            <v>MULTI</v>
          </cell>
          <cell r="J183" t="str">
            <v>MULTI</v>
          </cell>
          <cell r="K183" t="str">
            <v>HN TOD GIRLS VEST 3 PACK SZ 4T</v>
          </cell>
          <cell r="L183" t="str">
            <v>TV30WH</v>
          </cell>
          <cell r="M183">
            <v>2.92</v>
          </cell>
          <cell r="N183">
            <v>5.49</v>
          </cell>
          <cell r="O183">
            <v>0.46812386156648456</v>
          </cell>
          <cell r="W183">
            <v>5.45</v>
          </cell>
          <cell r="X183">
            <v>2</v>
          </cell>
          <cell r="Y183">
            <v>4693</v>
          </cell>
          <cell r="Z183">
            <v>48.33</v>
          </cell>
          <cell r="AA183">
            <v>148</v>
          </cell>
          <cell r="AB183">
            <v>135</v>
          </cell>
          <cell r="AC183">
            <v>125</v>
          </cell>
          <cell r="AD183">
            <v>135</v>
          </cell>
          <cell r="AE183">
            <v>7153</v>
          </cell>
          <cell r="AF183">
            <v>124</v>
          </cell>
          <cell r="AG183">
            <v>332</v>
          </cell>
          <cell r="AJ183">
            <v>528</v>
          </cell>
        </row>
        <row r="184">
          <cell r="F184">
            <v>1988519</v>
          </cell>
          <cell r="G184">
            <v>1</v>
          </cell>
          <cell r="H184" t="str">
            <v>A</v>
          </cell>
          <cell r="I184" t="str">
            <v>MULTI</v>
          </cell>
          <cell r="J184" t="str">
            <v>MULTI</v>
          </cell>
          <cell r="K184" t="str">
            <v>DN HN GIRLS UNDERWEA 3PK PRINCESS 2/3T</v>
          </cell>
          <cell r="L184" t="str">
            <v>T4241</v>
          </cell>
          <cell r="M184">
            <v>2.54</v>
          </cell>
          <cell r="N184">
            <v>4.99</v>
          </cell>
          <cell r="O184">
            <v>0.4909819639278557</v>
          </cell>
          <cell r="P184">
            <v>38834</v>
          </cell>
          <cell r="Q184">
            <v>1425</v>
          </cell>
          <cell r="R184">
            <v>3</v>
          </cell>
          <cell r="S184">
            <v>3.99</v>
          </cell>
          <cell r="W184">
            <v>2.89</v>
          </cell>
          <cell r="Y184">
            <v>111</v>
          </cell>
          <cell r="AC184">
            <v>3</v>
          </cell>
          <cell r="AD184">
            <v>3</v>
          </cell>
          <cell r="AE184">
            <v>148</v>
          </cell>
        </row>
        <row r="185">
          <cell r="F185">
            <v>1988521</v>
          </cell>
          <cell r="G185">
            <v>1</v>
          </cell>
          <cell r="H185" t="str">
            <v>A</v>
          </cell>
          <cell r="I185" t="str">
            <v>MULTI</v>
          </cell>
          <cell r="J185" t="str">
            <v>MULTI</v>
          </cell>
          <cell r="K185" t="str">
            <v>HN GIRLS UNDERWEAR 5PK BARBIE SZ 2/3T</v>
          </cell>
          <cell r="L185" t="str">
            <v>T4299</v>
          </cell>
          <cell r="M185">
            <v>4.8600000000000003</v>
          </cell>
          <cell r="N185">
            <v>6.99</v>
          </cell>
          <cell r="O185">
            <v>0.30472103004291845</v>
          </cell>
          <cell r="P185">
            <v>38834</v>
          </cell>
          <cell r="Q185">
            <v>1425</v>
          </cell>
          <cell r="R185">
            <v>4.01</v>
          </cell>
          <cell r="S185">
            <v>5.98</v>
          </cell>
          <cell r="W185">
            <v>1.88</v>
          </cell>
          <cell r="X185">
            <v>1</v>
          </cell>
          <cell r="Y185">
            <v>153</v>
          </cell>
          <cell r="Z185">
            <v>97.25</v>
          </cell>
          <cell r="AA185">
            <v>4</v>
          </cell>
          <cell r="AB185">
            <v>2</v>
          </cell>
          <cell r="AC185">
            <v>5</v>
          </cell>
          <cell r="AD185">
            <v>4</v>
          </cell>
          <cell r="AE185">
            <v>389</v>
          </cell>
        </row>
        <row r="186">
          <cell r="F186">
            <v>1988522</v>
          </cell>
          <cell r="G186">
            <v>1</v>
          </cell>
          <cell r="H186" t="str">
            <v>A</v>
          </cell>
          <cell r="I186" t="str">
            <v>MULTI</v>
          </cell>
          <cell r="J186" t="str">
            <v>MULTI</v>
          </cell>
          <cell r="K186" t="str">
            <v>HN GIRLS UNDERWEAR 5PK BARBIE SZ 4T</v>
          </cell>
          <cell r="L186" t="str">
            <v>T4299</v>
          </cell>
          <cell r="M186">
            <v>4.8600000000000003</v>
          </cell>
          <cell r="N186">
            <v>6.99</v>
          </cell>
          <cell r="O186">
            <v>0.30472103004291845</v>
          </cell>
          <cell r="P186">
            <v>38834</v>
          </cell>
          <cell r="Q186">
            <v>1422</v>
          </cell>
          <cell r="R186">
            <v>4.01</v>
          </cell>
          <cell r="S186">
            <v>5.98</v>
          </cell>
          <cell r="W186">
            <v>3.93</v>
          </cell>
          <cell r="X186">
            <v>0.4</v>
          </cell>
          <cell r="Y186">
            <v>181</v>
          </cell>
          <cell r="Z186">
            <v>242.5</v>
          </cell>
          <cell r="AA186">
            <v>2</v>
          </cell>
          <cell r="AB186">
            <v>3</v>
          </cell>
          <cell r="AC186">
            <v>4</v>
          </cell>
          <cell r="AD186">
            <v>6</v>
          </cell>
          <cell r="AE186">
            <v>485</v>
          </cell>
        </row>
        <row r="187">
          <cell r="F187">
            <v>1988523</v>
          </cell>
          <cell r="G187">
            <v>1</v>
          </cell>
          <cell r="H187" t="str">
            <v>A</v>
          </cell>
          <cell r="I187" t="str">
            <v>MULTI</v>
          </cell>
          <cell r="J187" t="str">
            <v>MULTI</v>
          </cell>
          <cell r="K187" t="str">
            <v>DN HN GIRLS UNDERWEA 3PK PRINCESS 4T</v>
          </cell>
          <cell r="L187" t="str">
            <v>T4241</v>
          </cell>
          <cell r="M187">
            <v>2.54</v>
          </cell>
          <cell r="N187">
            <v>4.99</v>
          </cell>
          <cell r="O187">
            <v>0.4909819639278557</v>
          </cell>
          <cell r="P187">
            <v>38834</v>
          </cell>
          <cell r="Q187">
            <v>1425</v>
          </cell>
          <cell r="R187">
            <v>3</v>
          </cell>
          <cell r="S187">
            <v>3.99</v>
          </cell>
          <cell r="W187">
            <v>2.98</v>
          </cell>
          <cell r="X187">
            <v>0.8</v>
          </cell>
          <cell r="Y187">
            <v>152</v>
          </cell>
          <cell r="Z187">
            <v>121.5</v>
          </cell>
          <cell r="AA187">
            <v>2</v>
          </cell>
          <cell r="AB187">
            <v>2</v>
          </cell>
          <cell r="AC187">
            <v>3</v>
          </cell>
          <cell r="AD187">
            <v>5</v>
          </cell>
          <cell r="AE187">
            <v>243</v>
          </cell>
        </row>
        <row r="188">
          <cell r="F188">
            <v>1988507</v>
          </cell>
          <cell r="G188">
            <v>1</v>
          </cell>
          <cell r="H188" t="str">
            <v>A</v>
          </cell>
          <cell r="I188" t="str">
            <v>MULTI</v>
          </cell>
          <cell r="J188" t="str">
            <v>MULTI</v>
          </cell>
          <cell r="K188" t="str">
            <v>HN GIRLS UNDERWEAR 3PK POOH SZ 2/3T</v>
          </cell>
          <cell r="L188" t="str">
            <v>T4223</v>
          </cell>
          <cell r="M188">
            <v>2.27</v>
          </cell>
          <cell r="N188">
            <v>4.99</v>
          </cell>
          <cell r="O188">
            <v>0.54509018036072143</v>
          </cell>
          <cell r="P188">
            <v>38905</v>
          </cell>
          <cell r="Q188">
            <v>1399</v>
          </cell>
          <cell r="R188">
            <v>3.96</v>
          </cell>
          <cell r="S188">
            <v>2.95</v>
          </cell>
          <cell r="W188">
            <v>2.4700000000000002</v>
          </cell>
          <cell r="X188">
            <v>3.7</v>
          </cell>
          <cell r="Y188">
            <v>4425</v>
          </cell>
          <cell r="Z188">
            <v>26.06</v>
          </cell>
          <cell r="AA188">
            <v>128</v>
          </cell>
          <cell r="AB188">
            <v>175</v>
          </cell>
          <cell r="AC188">
            <v>158</v>
          </cell>
          <cell r="AD188">
            <v>188</v>
          </cell>
          <cell r="AE188">
            <v>3336</v>
          </cell>
        </row>
        <row r="189">
          <cell r="F189">
            <v>1988525</v>
          </cell>
          <cell r="G189">
            <v>1</v>
          </cell>
          <cell r="H189" t="str">
            <v>A</v>
          </cell>
          <cell r="I189" t="str">
            <v>SARA LEE UNDERWEAR</v>
          </cell>
          <cell r="J189">
            <v>957139</v>
          </cell>
          <cell r="K189" t="str">
            <v>HN GIRLS UNDERWEAR 3PK POOH SZ 4T</v>
          </cell>
          <cell r="L189" t="str">
            <v>T4223</v>
          </cell>
          <cell r="M189">
            <v>2.27</v>
          </cell>
          <cell r="N189">
            <v>4.99</v>
          </cell>
          <cell r="O189">
            <v>0.54509018036072143</v>
          </cell>
          <cell r="P189">
            <v>38905</v>
          </cell>
          <cell r="Q189">
            <v>1392</v>
          </cell>
          <cell r="R189">
            <v>3.96</v>
          </cell>
          <cell r="S189">
            <v>3.09</v>
          </cell>
          <cell r="W189">
            <v>4.9000000000000004</v>
          </cell>
          <cell r="X189">
            <v>2.4</v>
          </cell>
          <cell r="Y189">
            <v>2047</v>
          </cell>
          <cell r="Z189">
            <v>41.25</v>
          </cell>
          <cell r="AA189">
            <v>77</v>
          </cell>
          <cell r="AB189">
            <v>89</v>
          </cell>
          <cell r="AC189">
            <v>69</v>
          </cell>
          <cell r="AD189">
            <v>80</v>
          </cell>
          <cell r="AE189">
            <v>3176</v>
          </cell>
        </row>
        <row r="190">
          <cell r="F190">
            <v>10564411</v>
          </cell>
          <cell r="G190">
            <v>1</v>
          </cell>
          <cell r="H190" t="str">
            <v>A</v>
          </cell>
          <cell r="I190" t="str">
            <v>MULTI</v>
          </cell>
          <cell r="J190" t="str">
            <v>MULTI</v>
          </cell>
          <cell r="K190" t="str">
            <v>HN TOD BOY BRIEFS 3PK SPIDEY SZ 2/3T</v>
          </cell>
          <cell r="L190" t="str">
            <v>TB3214</v>
          </cell>
          <cell r="M190">
            <v>3.67</v>
          </cell>
          <cell r="N190">
            <v>5.49</v>
          </cell>
          <cell r="O190">
            <v>0.33151183970856107</v>
          </cell>
          <cell r="W190">
            <v>5.47</v>
          </cell>
          <cell r="X190">
            <v>9</v>
          </cell>
          <cell r="Y190">
            <v>11751</v>
          </cell>
          <cell r="Z190">
            <v>10.130000000000001</v>
          </cell>
          <cell r="AA190">
            <v>646</v>
          </cell>
          <cell r="AB190">
            <v>664</v>
          </cell>
          <cell r="AC190">
            <v>568</v>
          </cell>
          <cell r="AD190">
            <v>597</v>
          </cell>
          <cell r="AE190">
            <v>6543</v>
          </cell>
          <cell r="AF190">
            <v>500</v>
          </cell>
          <cell r="AG190">
            <v>948</v>
          </cell>
          <cell r="AJ190">
            <v>2592</v>
          </cell>
        </row>
        <row r="191">
          <cell r="F191">
            <v>10564412</v>
          </cell>
          <cell r="G191">
            <v>1</v>
          </cell>
          <cell r="H191" t="str">
            <v>A</v>
          </cell>
          <cell r="I191" t="str">
            <v>MULTI</v>
          </cell>
          <cell r="J191" t="str">
            <v>MULTI</v>
          </cell>
          <cell r="K191" t="str">
            <v>HN TOD BOY BRIEFS 3PK SPIDEY SZ 4T</v>
          </cell>
          <cell r="L191" t="str">
            <v>TB3214</v>
          </cell>
          <cell r="M191">
            <v>3.67</v>
          </cell>
          <cell r="N191">
            <v>5.49</v>
          </cell>
          <cell r="O191">
            <v>0.33151183970856107</v>
          </cell>
          <cell r="W191">
            <v>5.47</v>
          </cell>
          <cell r="X191">
            <v>6.1</v>
          </cell>
          <cell r="Y191">
            <v>8256</v>
          </cell>
          <cell r="Z191">
            <v>15.27</v>
          </cell>
          <cell r="AA191">
            <v>394</v>
          </cell>
          <cell r="AB191">
            <v>374</v>
          </cell>
          <cell r="AC191">
            <v>342</v>
          </cell>
          <cell r="AD191">
            <v>344</v>
          </cell>
          <cell r="AE191">
            <v>6016</v>
          </cell>
          <cell r="AF191">
            <v>360</v>
          </cell>
          <cell r="AG191">
            <v>1244</v>
          </cell>
          <cell r="AJ191">
            <v>1440</v>
          </cell>
        </row>
        <row r="192">
          <cell r="F192">
            <v>10564711</v>
          </cell>
          <cell r="G192">
            <v>1</v>
          </cell>
          <cell r="H192" t="str">
            <v>A</v>
          </cell>
          <cell r="I192" t="str">
            <v>MULTI</v>
          </cell>
          <cell r="J192" t="str">
            <v>MULTI</v>
          </cell>
          <cell r="K192" t="str">
            <v>DTR DN HN 3PK GRLS B TINKERBELL SZ 2/3T</v>
          </cell>
          <cell r="L192" t="str">
            <v>MULTI</v>
          </cell>
          <cell r="M192">
            <v>2.27</v>
          </cell>
          <cell r="N192">
            <v>4.99</v>
          </cell>
          <cell r="O192">
            <v>0.54509018036072143</v>
          </cell>
          <cell r="S192">
            <v>0.52</v>
          </cell>
          <cell r="W192">
            <v>4.9800000000000004</v>
          </cell>
          <cell r="X192">
            <v>7.3</v>
          </cell>
          <cell r="Y192">
            <v>9745</v>
          </cell>
          <cell r="Z192">
            <v>12.63</v>
          </cell>
          <cell r="AA192">
            <v>510</v>
          </cell>
          <cell r="AB192">
            <v>475</v>
          </cell>
          <cell r="AC192">
            <v>451</v>
          </cell>
          <cell r="AD192">
            <v>498</v>
          </cell>
          <cell r="AE192">
            <v>6442</v>
          </cell>
          <cell r="AF192">
            <v>476</v>
          </cell>
          <cell r="AG192">
            <v>1228</v>
          </cell>
          <cell r="AJ192">
            <v>1392</v>
          </cell>
        </row>
        <row r="193">
          <cell r="F193">
            <v>10564712</v>
          </cell>
          <cell r="G193">
            <v>1</v>
          </cell>
          <cell r="H193" t="str">
            <v>A</v>
          </cell>
          <cell r="I193" t="str">
            <v>MULTI</v>
          </cell>
          <cell r="J193" t="str">
            <v>MULTI</v>
          </cell>
          <cell r="K193" t="str">
            <v>DTR DN HN 3PK GRLS B TINKERBELL SZ 4T</v>
          </cell>
          <cell r="L193" t="str">
            <v>T4218</v>
          </cell>
          <cell r="M193">
            <v>2.27</v>
          </cell>
          <cell r="N193">
            <v>4.99</v>
          </cell>
          <cell r="O193">
            <v>0.54509018036072143</v>
          </cell>
          <cell r="S193">
            <v>0.52</v>
          </cell>
          <cell r="W193">
            <v>4.95</v>
          </cell>
          <cell r="X193">
            <v>3.7</v>
          </cell>
          <cell r="Y193">
            <v>4280</v>
          </cell>
          <cell r="Z193">
            <v>25.82</v>
          </cell>
          <cell r="AA193">
            <v>237</v>
          </cell>
          <cell r="AB193">
            <v>163</v>
          </cell>
          <cell r="AC193">
            <v>180</v>
          </cell>
          <cell r="AD193">
            <v>172</v>
          </cell>
          <cell r="AE193">
            <v>6120</v>
          </cell>
          <cell r="AF193">
            <v>152</v>
          </cell>
          <cell r="AG193">
            <v>816</v>
          </cell>
          <cell r="AJ193">
            <v>720</v>
          </cell>
        </row>
        <row r="194">
          <cell r="F194">
            <v>11522311</v>
          </cell>
          <cell r="G194">
            <v>1</v>
          </cell>
          <cell r="H194" t="str">
            <v>A</v>
          </cell>
          <cell r="I194" t="str">
            <v>MULTI</v>
          </cell>
          <cell r="J194" t="str">
            <v>MULTI</v>
          </cell>
          <cell r="K194" t="str">
            <v>HN TOD BOY BRIEFS 3PK WIGGLES 2T/3T</v>
          </cell>
          <cell r="L194" t="str">
            <v>T323W</v>
          </cell>
          <cell r="M194">
            <v>3.67</v>
          </cell>
          <cell r="N194">
            <v>5.49</v>
          </cell>
          <cell r="O194">
            <v>0.33151183970856107</v>
          </cell>
          <cell r="W194">
            <v>5.46</v>
          </cell>
          <cell r="X194">
            <v>4.4000000000000004</v>
          </cell>
          <cell r="Y194">
            <v>5610</v>
          </cell>
          <cell r="Z194">
            <v>21.74</v>
          </cell>
          <cell r="AA194">
            <v>264</v>
          </cell>
          <cell r="AB194">
            <v>246</v>
          </cell>
          <cell r="AC194">
            <v>229</v>
          </cell>
          <cell r="AD194">
            <v>275</v>
          </cell>
          <cell r="AE194">
            <v>5738</v>
          </cell>
          <cell r="AF194">
            <v>244</v>
          </cell>
          <cell r="AG194">
            <v>1008</v>
          </cell>
          <cell r="AJ194">
            <v>624</v>
          </cell>
        </row>
        <row r="195">
          <cell r="F195">
            <v>11522312</v>
          </cell>
          <cell r="G195">
            <v>1</v>
          </cell>
          <cell r="H195" t="str">
            <v>A</v>
          </cell>
          <cell r="I195" t="str">
            <v>MULTI</v>
          </cell>
          <cell r="J195" t="str">
            <v>MULTI</v>
          </cell>
          <cell r="K195" t="str">
            <v>HN TOD BOY BRIEFS 3PK WIGGLES 4T</v>
          </cell>
          <cell r="L195" t="str">
            <v>T323W</v>
          </cell>
          <cell r="M195">
            <v>3.67</v>
          </cell>
          <cell r="N195">
            <v>5.49</v>
          </cell>
          <cell r="O195">
            <v>0.33151183970856107</v>
          </cell>
          <cell r="W195">
            <v>5.45</v>
          </cell>
          <cell r="X195">
            <v>2.7</v>
          </cell>
          <cell r="Y195">
            <v>4111</v>
          </cell>
          <cell r="Z195">
            <v>36</v>
          </cell>
          <cell r="AA195">
            <v>154</v>
          </cell>
          <cell r="AB195">
            <v>208</v>
          </cell>
          <cell r="AC195">
            <v>189</v>
          </cell>
          <cell r="AD195">
            <v>178</v>
          </cell>
          <cell r="AE195">
            <v>5544</v>
          </cell>
          <cell r="AF195">
            <v>160</v>
          </cell>
          <cell r="AG195">
            <v>744</v>
          </cell>
          <cell r="AJ195">
            <v>576</v>
          </cell>
        </row>
        <row r="196">
          <cell r="F196">
            <v>11537411</v>
          </cell>
          <cell r="G196">
            <v>1</v>
          </cell>
          <cell r="H196" t="str">
            <v>A</v>
          </cell>
          <cell r="I196" t="str">
            <v>MULTI</v>
          </cell>
          <cell r="J196" t="str">
            <v>MULTI</v>
          </cell>
          <cell r="K196" t="str">
            <v>HN TOD BOY BRIEFS 3PK BOXER 2T/3T</v>
          </cell>
          <cell r="L196" t="str">
            <v>TB74AS</v>
          </cell>
          <cell r="M196">
            <v>3.97</v>
          </cell>
          <cell r="N196">
            <v>6.99</v>
          </cell>
          <cell r="O196">
            <v>0.43204577968526464</v>
          </cell>
          <cell r="W196">
            <v>6.93</v>
          </cell>
          <cell r="X196">
            <v>4.8</v>
          </cell>
          <cell r="Y196">
            <v>5185</v>
          </cell>
          <cell r="Z196">
            <v>19.649999999999999</v>
          </cell>
          <cell r="AA196">
            <v>309</v>
          </cell>
          <cell r="AB196">
            <v>265</v>
          </cell>
          <cell r="AC196">
            <v>238</v>
          </cell>
          <cell r="AD196">
            <v>266</v>
          </cell>
          <cell r="AE196">
            <v>6071</v>
          </cell>
          <cell r="AF196">
            <v>252</v>
          </cell>
          <cell r="AG196">
            <v>760</v>
          </cell>
          <cell r="AJ196">
            <v>1056</v>
          </cell>
        </row>
        <row r="197">
          <cell r="F197">
            <v>11537412</v>
          </cell>
          <cell r="G197">
            <v>1</v>
          </cell>
          <cell r="H197" t="str">
            <v>A</v>
          </cell>
          <cell r="I197" t="str">
            <v>MULTI</v>
          </cell>
          <cell r="J197" t="str">
            <v>MULTI</v>
          </cell>
          <cell r="K197" t="str">
            <v>HN TOD BOY BRIEFS 3PK BOXER 4T</v>
          </cell>
          <cell r="L197" t="str">
            <v>TB74AS</v>
          </cell>
          <cell r="M197">
            <v>3.97</v>
          </cell>
          <cell r="N197">
            <v>6.99</v>
          </cell>
          <cell r="O197">
            <v>0.43204577968526464</v>
          </cell>
          <cell r="W197">
            <v>6.94</v>
          </cell>
          <cell r="X197">
            <v>4.5</v>
          </cell>
          <cell r="Y197">
            <v>5197</v>
          </cell>
          <cell r="Z197">
            <v>21.42</v>
          </cell>
          <cell r="AA197">
            <v>273</v>
          </cell>
          <cell r="AB197">
            <v>268</v>
          </cell>
          <cell r="AC197">
            <v>251</v>
          </cell>
          <cell r="AD197">
            <v>225</v>
          </cell>
          <cell r="AE197">
            <v>5848</v>
          </cell>
          <cell r="AF197">
            <v>196</v>
          </cell>
          <cell r="AG197">
            <v>1152</v>
          </cell>
          <cell r="AJ197">
            <v>768</v>
          </cell>
        </row>
        <row r="198">
          <cell r="F198">
            <v>11539611</v>
          </cell>
          <cell r="G198">
            <v>1</v>
          </cell>
          <cell r="H198" t="str">
            <v>A</v>
          </cell>
          <cell r="I198" t="str">
            <v>MULTI</v>
          </cell>
          <cell r="J198" t="str">
            <v>MULTI</v>
          </cell>
          <cell r="K198" t="str">
            <v>HN T/G 3PK PANTIES STRWBRY SHRTCK 2/3T</v>
          </cell>
          <cell r="L198" t="str">
            <v>T4238</v>
          </cell>
          <cell r="M198">
            <v>2.61</v>
          </cell>
          <cell r="N198">
            <v>4.99</v>
          </cell>
          <cell r="O198">
            <v>0.4769539078156313</v>
          </cell>
          <cell r="W198">
            <v>4.97</v>
          </cell>
          <cell r="X198">
            <v>6.6</v>
          </cell>
          <cell r="Y198">
            <v>8631</v>
          </cell>
          <cell r="Z198">
            <v>14.09</v>
          </cell>
          <cell r="AA198">
            <v>449</v>
          </cell>
          <cell r="AB198">
            <v>467</v>
          </cell>
          <cell r="AC198">
            <v>409</v>
          </cell>
          <cell r="AD198">
            <v>439</v>
          </cell>
          <cell r="AE198">
            <v>6327</v>
          </cell>
          <cell r="AF198">
            <v>408</v>
          </cell>
          <cell r="AG198">
            <v>668</v>
          </cell>
          <cell r="AJ198">
            <v>1488</v>
          </cell>
        </row>
        <row r="199">
          <cell r="F199">
            <v>11539612</v>
          </cell>
          <cell r="G199">
            <v>1</v>
          </cell>
          <cell r="H199" t="str">
            <v>A</v>
          </cell>
          <cell r="I199" t="str">
            <v>MULTI</v>
          </cell>
          <cell r="J199" t="str">
            <v>MULTI</v>
          </cell>
          <cell r="K199" t="str">
            <v>HN T/G 3PK PANTIES STRWBRY SHORTCK 4T</v>
          </cell>
          <cell r="L199" t="str">
            <v>T4238</v>
          </cell>
          <cell r="M199">
            <v>2.61</v>
          </cell>
          <cell r="N199">
            <v>4.99</v>
          </cell>
          <cell r="O199">
            <v>0.4769539078156313</v>
          </cell>
          <cell r="W199">
            <v>4.96</v>
          </cell>
          <cell r="X199">
            <v>3.6</v>
          </cell>
          <cell r="Y199">
            <v>5063</v>
          </cell>
          <cell r="Z199">
            <v>26.41</v>
          </cell>
          <cell r="AA199">
            <v>240</v>
          </cell>
          <cell r="AB199">
            <v>220</v>
          </cell>
          <cell r="AC199">
            <v>232</v>
          </cell>
          <cell r="AD199">
            <v>219</v>
          </cell>
          <cell r="AE199">
            <v>6338</v>
          </cell>
          <cell r="AF199">
            <v>232</v>
          </cell>
          <cell r="AG199">
            <v>552</v>
          </cell>
          <cell r="AJ199">
            <v>816</v>
          </cell>
        </row>
        <row r="200">
          <cell r="F200">
            <v>11992611</v>
          </cell>
          <cell r="G200">
            <v>1</v>
          </cell>
          <cell r="H200" t="str">
            <v>A</v>
          </cell>
          <cell r="I200" t="str">
            <v>MULTI</v>
          </cell>
          <cell r="J200" t="str">
            <v>MULTI</v>
          </cell>
          <cell r="K200" t="str">
            <v>HN 2PK CREW TSHIRT GIRLS 2T/3T</v>
          </cell>
          <cell r="L200" t="str">
            <v>T13GT</v>
          </cell>
          <cell r="M200">
            <v>2.97</v>
          </cell>
          <cell r="N200">
            <v>5.49</v>
          </cell>
          <cell r="O200">
            <v>0.45901639344262296</v>
          </cell>
          <cell r="W200">
            <v>5.44</v>
          </cell>
          <cell r="X200">
            <v>1.7</v>
          </cell>
          <cell r="Y200">
            <v>4228</v>
          </cell>
          <cell r="Z200">
            <v>58.02</v>
          </cell>
          <cell r="AA200">
            <v>98</v>
          </cell>
          <cell r="AB200">
            <v>126</v>
          </cell>
          <cell r="AC200">
            <v>107</v>
          </cell>
          <cell r="AD200">
            <v>103</v>
          </cell>
          <cell r="AE200">
            <v>5686</v>
          </cell>
          <cell r="AF200">
            <v>84</v>
          </cell>
          <cell r="AG200">
            <v>300</v>
          </cell>
          <cell r="AJ200">
            <v>540</v>
          </cell>
        </row>
        <row r="201">
          <cell r="F201">
            <v>11992612</v>
          </cell>
          <cell r="G201">
            <v>1</v>
          </cell>
          <cell r="H201" t="str">
            <v>A</v>
          </cell>
          <cell r="I201" t="str">
            <v>MULTI</v>
          </cell>
          <cell r="J201" t="str">
            <v>MULTI</v>
          </cell>
          <cell r="K201" t="str">
            <v>HN 2PK CREW TSHIRT GIRLS 4T</v>
          </cell>
          <cell r="L201" t="str">
            <v>T13GT</v>
          </cell>
          <cell r="M201">
            <v>2.97</v>
          </cell>
          <cell r="N201">
            <v>5.49</v>
          </cell>
          <cell r="O201">
            <v>0.45901639344262296</v>
          </cell>
          <cell r="W201">
            <v>5.44</v>
          </cell>
          <cell r="X201">
            <v>1.3</v>
          </cell>
          <cell r="Y201">
            <v>3268</v>
          </cell>
          <cell r="Z201">
            <v>77.239999999999995</v>
          </cell>
          <cell r="AA201">
            <v>74</v>
          </cell>
          <cell r="AB201">
            <v>70</v>
          </cell>
          <cell r="AC201">
            <v>62</v>
          </cell>
          <cell r="AD201">
            <v>86</v>
          </cell>
          <cell r="AE201">
            <v>5716</v>
          </cell>
          <cell r="AF201">
            <v>60</v>
          </cell>
          <cell r="AG201">
            <v>225</v>
          </cell>
          <cell r="AJ201">
            <v>360</v>
          </cell>
        </row>
        <row r="202">
          <cell r="F202">
            <v>11999511</v>
          </cell>
          <cell r="G202">
            <v>1</v>
          </cell>
          <cell r="H202" t="str">
            <v>A</v>
          </cell>
          <cell r="I202" t="str">
            <v>MULTI</v>
          </cell>
          <cell r="J202" t="str">
            <v>MULTI</v>
          </cell>
          <cell r="K202" t="str">
            <v>HN TANK UNDERSHIRT 3PK GIRLS 2T/3T</v>
          </cell>
          <cell r="L202" t="str">
            <v>T13GAS</v>
          </cell>
          <cell r="M202">
            <v>3.07</v>
          </cell>
          <cell r="N202">
            <v>5.49</v>
          </cell>
          <cell r="O202">
            <v>0.44080145719489988</v>
          </cell>
          <cell r="W202">
            <v>5.44</v>
          </cell>
          <cell r="X202">
            <v>6.5</v>
          </cell>
          <cell r="Y202">
            <v>10326</v>
          </cell>
          <cell r="Z202">
            <v>14.35</v>
          </cell>
          <cell r="AA202">
            <v>450</v>
          </cell>
          <cell r="AB202">
            <v>336</v>
          </cell>
          <cell r="AC202">
            <v>413</v>
          </cell>
          <cell r="AD202">
            <v>428</v>
          </cell>
          <cell r="AE202">
            <v>6458</v>
          </cell>
          <cell r="AF202">
            <v>360</v>
          </cell>
          <cell r="AG202">
            <v>492</v>
          </cell>
          <cell r="AJ202">
            <v>1152</v>
          </cell>
        </row>
        <row r="203">
          <cell r="F203">
            <v>11999512</v>
          </cell>
          <cell r="G203">
            <v>1</v>
          </cell>
          <cell r="H203" t="str">
            <v>A</v>
          </cell>
          <cell r="I203" t="str">
            <v>MULTI</v>
          </cell>
          <cell r="J203" t="str">
            <v>MULTI</v>
          </cell>
          <cell r="K203" t="str">
            <v>HN TANK UNDERSHIRT 3PK GIRLS 4T</v>
          </cell>
          <cell r="L203" t="str">
            <v>T13GAS</v>
          </cell>
          <cell r="M203">
            <v>3.07</v>
          </cell>
          <cell r="N203">
            <v>5.49</v>
          </cell>
          <cell r="O203">
            <v>0.44080145719489988</v>
          </cell>
          <cell r="W203">
            <v>5.46</v>
          </cell>
          <cell r="X203">
            <v>4.4000000000000004</v>
          </cell>
          <cell r="Y203">
            <v>7593</v>
          </cell>
          <cell r="Z203">
            <v>21.83</v>
          </cell>
          <cell r="AA203">
            <v>292</v>
          </cell>
          <cell r="AB203">
            <v>241</v>
          </cell>
          <cell r="AC203">
            <v>287</v>
          </cell>
          <cell r="AD203">
            <v>282</v>
          </cell>
          <cell r="AE203">
            <v>6375</v>
          </cell>
          <cell r="AF203">
            <v>312</v>
          </cell>
          <cell r="AG203">
            <v>564</v>
          </cell>
          <cell r="AJ203">
            <v>864</v>
          </cell>
        </row>
        <row r="204">
          <cell r="F204">
            <v>14908911</v>
          </cell>
          <cell r="G204">
            <v>1</v>
          </cell>
          <cell r="H204" t="str">
            <v>A</v>
          </cell>
          <cell r="I204" t="str">
            <v>MULTI</v>
          </cell>
          <cell r="J204" t="str">
            <v>MULTI</v>
          </cell>
          <cell r="K204" t="str">
            <v>DTR HN GIRLS BRIEF 7PK-PRINCESS 2/3T</v>
          </cell>
          <cell r="L204" t="str">
            <v>T42417</v>
          </cell>
          <cell r="M204">
            <v>5.65</v>
          </cell>
          <cell r="N204">
            <v>9.99</v>
          </cell>
          <cell r="O204">
            <v>0.43443443443443441</v>
          </cell>
          <cell r="S204">
            <v>1.05</v>
          </cell>
          <cell r="W204">
            <v>4.93</v>
          </cell>
          <cell r="X204">
            <v>13.8</v>
          </cell>
          <cell r="Y204">
            <v>2492</v>
          </cell>
          <cell r="Z204">
            <v>6.25</v>
          </cell>
          <cell r="AA204">
            <v>267</v>
          </cell>
          <cell r="AB204">
            <v>351</v>
          </cell>
          <cell r="AC204">
            <v>329</v>
          </cell>
          <cell r="AD204">
            <v>124</v>
          </cell>
          <cell r="AE204">
            <v>1669</v>
          </cell>
          <cell r="AF204">
            <v>25</v>
          </cell>
          <cell r="AG204">
            <v>444</v>
          </cell>
          <cell r="AJ204">
            <v>1608</v>
          </cell>
        </row>
        <row r="205">
          <cell r="F205">
            <v>14908912</v>
          </cell>
          <cell r="G205">
            <v>1</v>
          </cell>
          <cell r="H205" t="str">
            <v>A</v>
          </cell>
          <cell r="I205" t="str">
            <v>MULTI</v>
          </cell>
          <cell r="J205" t="str">
            <v>MULTI</v>
          </cell>
          <cell r="K205" t="str">
            <v>DTR HN GIRLS BRIEF 7PK-PRINCESS 4T</v>
          </cell>
          <cell r="L205" t="str">
            <v>T42417</v>
          </cell>
          <cell r="M205">
            <v>5.65</v>
          </cell>
          <cell r="N205">
            <v>9.99</v>
          </cell>
          <cell r="O205">
            <v>0.43443443443443441</v>
          </cell>
          <cell r="S205">
            <v>1.1599999999999999</v>
          </cell>
          <cell r="W205">
            <v>4.96</v>
          </cell>
          <cell r="X205">
            <v>7</v>
          </cell>
          <cell r="Y205">
            <v>5508</v>
          </cell>
          <cell r="Z205">
            <v>13.25</v>
          </cell>
          <cell r="AA205">
            <v>276</v>
          </cell>
          <cell r="AB205">
            <v>276</v>
          </cell>
          <cell r="AC205">
            <v>252</v>
          </cell>
          <cell r="AD205">
            <v>223</v>
          </cell>
          <cell r="AE205">
            <v>3657</v>
          </cell>
          <cell r="AF205">
            <v>188</v>
          </cell>
          <cell r="AG205">
            <v>106</v>
          </cell>
          <cell r="AJ205">
            <v>936</v>
          </cell>
        </row>
        <row r="206">
          <cell r="F206">
            <v>14909111</v>
          </cell>
          <cell r="G206">
            <v>1</v>
          </cell>
          <cell r="H206" t="str">
            <v>A</v>
          </cell>
          <cell r="I206" t="str">
            <v>SARA LEE UNDERWEAR</v>
          </cell>
          <cell r="J206">
            <v>957139</v>
          </cell>
          <cell r="K206" t="str">
            <v>HN DN HN BOYS BOXERS 2 PACK - SIZE 2/3T</v>
          </cell>
          <cell r="L206" t="str">
            <v>TB03</v>
          </cell>
          <cell r="N206">
            <v>4.99</v>
          </cell>
          <cell r="O206">
            <v>1</v>
          </cell>
          <cell r="P206">
            <v>38905</v>
          </cell>
          <cell r="Q206">
            <v>60</v>
          </cell>
          <cell r="R206">
            <v>4</v>
          </cell>
          <cell r="S206">
            <v>0.52</v>
          </cell>
          <cell r="W206">
            <v>0</v>
          </cell>
          <cell r="AE206">
            <v>1</v>
          </cell>
        </row>
        <row r="207">
          <cell r="F207">
            <v>14909112</v>
          </cell>
          <cell r="G207">
            <v>1</v>
          </cell>
          <cell r="H207" t="str">
            <v>A</v>
          </cell>
          <cell r="I207" t="str">
            <v>SARA LEE UNDERWEAR</v>
          </cell>
          <cell r="J207">
            <v>957139</v>
          </cell>
          <cell r="K207" t="str">
            <v>HN DN HN BOYS BOXERS 2 PACK - SIZE 4T</v>
          </cell>
          <cell r="L207" t="str">
            <v>TB03</v>
          </cell>
          <cell r="N207">
            <v>4.99</v>
          </cell>
          <cell r="O207">
            <v>1</v>
          </cell>
          <cell r="P207">
            <v>38905</v>
          </cell>
          <cell r="Q207">
            <v>75</v>
          </cell>
          <cell r="R207">
            <v>4</v>
          </cell>
          <cell r="S207">
            <v>0.52</v>
          </cell>
          <cell r="W207">
            <v>0</v>
          </cell>
          <cell r="AE207">
            <v>1</v>
          </cell>
        </row>
        <row r="208">
          <cell r="F208">
            <v>16590411</v>
          </cell>
          <cell r="G208">
            <v>1</v>
          </cell>
          <cell r="H208" t="str">
            <v>A</v>
          </cell>
          <cell r="I208" t="str">
            <v>SARA LEE UNDERWEAR</v>
          </cell>
          <cell r="J208">
            <v>957139</v>
          </cell>
          <cell r="K208" t="str">
            <v>HN 3PK TOD BOY BRIEF THOMAS TANK 2/3T</v>
          </cell>
          <cell r="L208" t="str">
            <v>TB3253</v>
          </cell>
          <cell r="M208">
            <v>3.67</v>
          </cell>
          <cell r="N208">
            <v>5.49</v>
          </cell>
          <cell r="O208">
            <v>0.33151183970856107</v>
          </cell>
          <cell r="W208">
            <v>5.46</v>
          </cell>
          <cell r="X208">
            <v>9.4</v>
          </cell>
          <cell r="Y208">
            <v>10853</v>
          </cell>
          <cell r="Z208">
            <v>9.68</v>
          </cell>
          <cell r="AA208">
            <v>589</v>
          </cell>
          <cell r="AB208">
            <v>596</v>
          </cell>
          <cell r="AC208">
            <v>490</v>
          </cell>
          <cell r="AD208">
            <v>553</v>
          </cell>
          <cell r="AE208">
            <v>5701</v>
          </cell>
          <cell r="AF208">
            <v>576</v>
          </cell>
          <cell r="AG208">
            <v>80</v>
          </cell>
          <cell r="AJ208">
            <v>1536</v>
          </cell>
        </row>
        <row r="209">
          <cell r="F209">
            <v>16590412</v>
          </cell>
          <cell r="G209">
            <v>1</v>
          </cell>
          <cell r="H209" t="str">
            <v>A</v>
          </cell>
          <cell r="I209" t="str">
            <v>SARA LEE UNDERWEAR</v>
          </cell>
          <cell r="J209">
            <v>957139</v>
          </cell>
          <cell r="K209" t="str">
            <v>HN 3PK TOD BOY BRIEF THOMAS TANK 4T</v>
          </cell>
          <cell r="L209" t="str">
            <v>TB3253</v>
          </cell>
          <cell r="M209">
            <v>3.67</v>
          </cell>
          <cell r="N209">
            <v>5.49</v>
          </cell>
          <cell r="O209">
            <v>0.33151183970856107</v>
          </cell>
          <cell r="W209">
            <v>5.47</v>
          </cell>
          <cell r="X209">
            <v>7.1</v>
          </cell>
          <cell r="Y209">
            <v>9307</v>
          </cell>
          <cell r="Z209">
            <v>13.03</v>
          </cell>
          <cell r="AA209">
            <v>427</v>
          </cell>
          <cell r="AB209">
            <v>366</v>
          </cell>
          <cell r="AC209">
            <v>343</v>
          </cell>
          <cell r="AD209">
            <v>310</v>
          </cell>
          <cell r="AE209">
            <v>5565</v>
          </cell>
          <cell r="AF209">
            <v>220</v>
          </cell>
          <cell r="AG209">
            <v>92</v>
          </cell>
          <cell r="AJ209">
            <v>888</v>
          </cell>
        </row>
        <row r="210">
          <cell r="F210">
            <v>19241411</v>
          </cell>
          <cell r="G210">
            <v>1</v>
          </cell>
          <cell r="H210" t="str">
            <v>A</v>
          </cell>
          <cell r="I210" t="str">
            <v>UNION UNDERWEAR</v>
          </cell>
          <cell r="J210">
            <v>621409</v>
          </cell>
          <cell r="K210" t="str">
            <v>FOL TODD UNDERWEAR BOB THE BUILDER 2/3T</v>
          </cell>
          <cell r="L210" t="str">
            <v>202T</v>
          </cell>
          <cell r="M210">
            <v>3.6</v>
          </cell>
          <cell r="N210">
            <v>5.49</v>
          </cell>
          <cell r="O210">
            <v>0.34426229508196721</v>
          </cell>
          <cell r="W210">
            <v>5.47</v>
          </cell>
          <cell r="X210">
            <v>6.7</v>
          </cell>
          <cell r="Y210">
            <v>9676</v>
          </cell>
          <cell r="Z210">
            <v>13.99</v>
          </cell>
          <cell r="AA210">
            <v>341</v>
          </cell>
          <cell r="AB210">
            <v>405</v>
          </cell>
          <cell r="AC210">
            <v>374</v>
          </cell>
          <cell r="AD210">
            <v>446</v>
          </cell>
          <cell r="AE210">
            <v>4769</v>
          </cell>
          <cell r="AF210">
            <v>212</v>
          </cell>
          <cell r="AJ210">
            <v>4244</v>
          </cell>
        </row>
        <row r="211">
          <cell r="F211">
            <v>19241412</v>
          </cell>
          <cell r="G211">
            <v>1</v>
          </cell>
          <cell r="H211" t="str">
            <v>A</v>
          </cell>
          <cell r="I211" t="str">
            <v>UNION UNDERWEAR</v>
          </cell>
          <cell r="J211">
            <v>621409</v>
          </cell>
          <cell r="K211" t="str">
            <v>FOL TODD UNDERWEAR BOB THE BUILDER 4T</v>
          </cell>
          <cell r="L211" t="str">
            <v>202T</v>
          </cell>
          <cell r="M211">
            <v>3.6</v>
          </cell>
          <cell r="N211">
            <v>5.49</v>
          </cell>
          <cell r="O211">
            <v>0.34426229508196721</v>
          </cell>
          <cell r="W211">
            <v>5.46</v>
          </cell>
          <cell r="X211">
            <v>4.8</v>
          </cell>
          <cell r="Y211">
            <v>6428</v>
          </cell>
          <cell r="Z211">
            <v>19.64</v>
          </cell>
          <cell r="AA211">
            <v>239</v>
          </cell>
          <cell r="AB211">
            <v>269</v>
          </cell>
          <cell r="AC211">
            <v>261</v>
          </cell>
          <cell r="AD211">
            <v>271</v>
          </cell>
          <cell r="AE211">
            <v>4693</v>
          </cell>
          <cell r="AF211">
            <v>152</v>
          </cell>
          <cell r="AJ211">
            <v>2872</v>
          </cell>
        </row>
        <row r="212">
          <cell r="F212">
            <v>21385711</v>
          </cell>
          <cell r="G212">
            <v>1</v>
          </cell>
          <cell r="H212" t="str">
            <v>A</v>
          </cell>
          <cell r="I212" t="str">
            <v>UNION UNDERWEAR</v>
          </cell>
          <cell r="J212">
            <v>621409</v>
          </cell>
          <cell r="K212" t="str">
            <v>CARE BEAR PANTIES SZ 2T - 3T</v>
          </cell>
          <cell r="L212" t="str">
            <v>G415T</v>
          </cell>
          <cell r="M212">
            <v>2.61</v>
          </cell>
          <cell r="N212">
            <v>4.99</v>
          </cell>
          <cell r="O212">
            <v>0.4769539078156313</v>
          </cell>
          <cell r="W212">
            <v>4.97</v>
          </cell>
          <cell r="X212">
            <v>6.7</v>
          </cell>
          <cell r="Y212">
            <v>6751</v>
          </cell>
          <cell r="Z212">
            <v>14.04</v>
          </cell>
          <cell r="AA212">
            <v>351</v>
          </cell>
          <cell r="AB212">
            <v>337</v>
          </cell>
          <cell r="AC212">
            <v>336</v>
          </cell>
          <cell r="AD212">
            <v>305</v>
          </cell>
          <cell r="AE212">
            <v>4927</v>
          </cell>
          <cell r="AF212">
            <v>216</v>
          </cell>
          <cell r="AJ212">
            <v>2496</v>
          </cell>
        </row>
        <row r="213">
          <cell r="F213">
            <v>21385712</v>
          </cell>
          <cell r="G213">
            <v>1</v>
          </cell>
          <cell r="H213" t="str">
            <v>A</v>
          </cell>
          <cell r="I213" t="str">
            <v>UNION UNDERWEAR</v>
          </cell>
          <cell r="J213">
            <v>621409</v>
          </cell>
          <cell r="K213" t="str">
            <v>CARE BEAR PANTIES SIZE 4T</v>
          </cell>
          <cell r="L213" t="str">
            <v>G415T</v>
          </cell>
          <cell r="M213">
            <v>2.61</v>
          </cell>
          <cell r="N213">
            <v>4.99</v>
          </cell>
          <cell r="O213">
            <v>0.4769539078156313</v>
          </cell>
          <cell r="W213">
            <v>4.9400000000000004</v>
          </cell>
          <cell r="X213">
            <v>2.6</v>
          </cell>
          <cell r="Y213">
            <v>3179</v>
          </cell>
          <cell r="Z213">
            <v>38.19</v>
          </cell>
          <cell r="AA213">
            <v>141</v>
          </cell>
          <cell r="AB213">
            <v>157</v>
          </cell>
          <cell r="AC213">
            <v>162</v>
          </cell>
          <cell r="AD213">
            <v>161</v>
          </cell>
          <cell r="AE213">
            <v>5385</v>
          </cell>
          <cell r="AF213">
            <v>172</v>
          </cell>
          <cell r="AJ213">
            <v>1824</v>
          </cell>
        </row>
        <row r="214">
          <cell r="F214">
            <v>21424711</v>
          </cell>
          <cell r="G214">
            <v>1</v>
          </cell>
          <cell r="H214" t="str">
            <v>A</v>
          </cell>
          <cell r="I214" t="str">
            <v>UNION UNDERWEAR</v>
          </cell>
          <cell r="J214">
            <v>621409</v>
          </cell>
          <cell r="K214" t="str">
            <v>FL GIRLS UNDERWEAR DORA EXPLORER 2/3T</v>
          </cell>
          <cell r="L214" t="str">
            <v>G420T</v>
          </cell>
          <cell r="M214">
            <v>2.61</v>
          </cell>
          <cell r="N214">
            <v>4.99</v>
          </cell>
          <cell r="O214">
            <v>0.4769539078156313</v>
          </cell>
          <cell r="W214">
            <v>4.97</v>
          </cell>
          <cell r="X214">
            <v>11.7</v>
          </cell>
          <cell r="Y214">
            <v>16768</v>
          </cell>
          <cell r="Z214">
            <v>7.53</v>
          </cell>
          <cell r="AA214">
            <v>677</v>
          </cell>
          <cell r="AB214">
            <v>773</v>
          </cell>
          <cell r="AC214">
            <v>648</v>
          </cell>
          <cell r="AD214">
            <v>644</v>
          </cell>
          <cell r="AE214">
            <v>5099</v>
          </cell>
          <cell r="AF214">
            <v>1336</v>
          </cell>
          <cell r="AJ214">
            <v>6144</v>
          </cell>
        </row>
        <row r="215">
          <cell r="F215">
            <v>21424712</v>
          </cell>
          <cell r="G215">
            <v>1</v>
          </cell>
          <cell r="H215" t="str">
            <v>A</v>
          </cell>
          <cell r="I215" t="str">
            <v>UNION UNDERWEAR</v>
          </cell>
          <cell r="J215">
            <v>621409</v>
          </cell>
          <cell r="K215" t="str">
            <v>FL GIRLS UNDERWEAR DORA EXPLORER 4T</v>
          </cell>
          <cell r="L215" t="str">
            <v>G420T</v>
          </cell>
          <cell r="M215">
            <v>2.7</v>
          </cell>
          <cell r="N215">
            <v>4.99</v>
          </cell>
          <cell r="O215">
            <v>0.4589178356713427</v>
          </cell>
          <cell r="W215">
            <v>4.96</v>
          </cell>
          <cell r="X215">
            <v>4.5</v>
          </cell>
          <cell r="Y215">
            <v>6883</v>
          </cell>
          <cell r="Z215">
            <v>21.46</v>
          </cell>
          <cell r="AA215">
            <v>237</v>
          </cell>
          <cell r="AB215">
            <v>286</v>
          </cell>
          <cell r="AC215">
            <v>301</v>
          </cell>
          <cell r="AD215">
            <v>291</v>
          </cell>
          <cell r="AE215">
            <v>5087</v>
          </cell>
          <cell r="AF215">
            <v>320</v>
          </cell>
          <cell r="AJ215">
            <v>2016</v>
          </cell>
        </row>
        <row r="216">
          <cell r="F216">
            <v>21438211</v>
          </cell>
          <cell r="G216">
            <v>1</v>
          </cell>
          <cell r="H216" t="str">
            <v>A</v>
          </cell>
          <cell r="I216" t="str">
            <v>UNION UNDERWEAR</v>
          </cell>
          <cell r="J216">
            <v>621409</v>
          </cell>
          <cell r="K216" t="str">
            <v>FL BOYS FUNPAL BRIEF SPONGEBOB - 2/3T</v>
          </cell>
          <cell r="L216" t="str">
            <v>218T</v>
          </cell>
          <cell r="M216">
            <v>3.6</v>
          </cell>
          <cell r="N216">
            <v>5.49</v>
          </cell>
          <cell r="O216">
            <v>0.34426229508196721</v>
          </cell>
          <cell r="W216">
            <v>5.46</v>
          </cell>
          <cell r="X216">
            <v>6</v>
          </cell>
          <cell r="Y216">
            <v>8579</v>
          </cell>
          <cell r="Z216">
            <v>15.76</v>
          </cell>
          <cell r="AA216">
            <v>315</v>
          </cell>
          <cell r="AB216">
            <v>363</v>
          </cell>
          <cell r="AC216">
            <v>302</v>
          </cell>
          <cell r="AD216">
            <v>353</v>
          </cell>
          <cell r="AE216">
            <v>4964</v>
          </cell>
          <cell r="AF216">
            <v>764</v>
          </cell>
          <cell r="AJ216">
            <v>2760</v>
          </cell>
        </row>
        <row r="217">
          <cell r="F217">
            <v>21438212</v>
          </cell>
          <cell r="G217">
            <v>1</v>
          </cell>
          <cell r="H217" t="str">
            <v>A</v>
          </cell>
          <cell r="I217" t="str">
            <v>UNION UNDERWEAR</v>
          </cell>
          <cell r="J217">
            <v>621409</v>
          </cell>
          <cell r="K217" t="str">
            <v>FL BOYS FUNPAL BRIEF SPONGEBOB - 4T</v>
          </cell>
          <cell r="L217" t="str">
            <v>218T</v>
          </cell>
          <cell r="M217">
            <v>3.6</v>
          </cell>
          <cell r="N217">
            <v>5.49</v>
          </cell>
          <cell r="O217">
            <v>0.34426229508196721</v>
          </cell>
          <cell r="W217">
            <v>5.46</v>
          </cell>
          <cell r="X217">
            <v>3.8</v>
          </cell>
          <cell r="Y217">
            <v>4892</v>
          </cell>
          <cell r="Z217">
            <v>25.61</v>
          </cell>
          <cell r="AA217">
            <v>182</v>
          </cell>
          <cell r="AB217">
            <v>223</v>
          </cell>
          <cell r="AC217">
            <v>196</v>
          </cell>
          <cell r="AD217">
            <v>191</v>
          </cell>
          <cell r="AE217">
            <v>4661</v>
          </cell>
          <cell r="AF217">
            <v>1304</v>
          </cell>
          <cell r="AJ217">
            <v>2604</v>
          </cell>
        </row>
        <row r="218">
          <cell r="F218">
            <v>28225511</v>
          </cell>
          <cell r="G218">
            <v>1</v>
          </cell>
          <cell r="H218" t="str">
            <v>A</v>
          </cell>
          <cell r="I218" t="str">
            <v>UNION UNDERWEAR</v>
          </cell>
          <cell r="J218">
            <v>621409</v>
          </cell>
          <cell r="K218" t="str">
            <v>FL TODDLER UNDERWEAR MY LITTLE PONY-2/3T</v>
          </cell>
          <cell r="L218" t="str">
            <v>G417T</v>
          </cell>
          <cell r="M218">
            <v>2.61</v>
          </cell>
          <cell r="N218">
            <v>4.99</v>
          </cell>
          <cell r="O218">
            <v>0.4769539078156313</v>
          </cell>
          <cell r="W218">
            <v>4.97</v>
          </cell>
          <cell r="X218">
            <v>6.3</v>
          </cell>
          <cell r="Y218">
            <v>7642</v>
          </cell>
          <cell r="Z218">
            <v>14.89</v>
          </cell>
          <cell r="AA218">
            <v>327</v>
          </cell>
          <cell r="AB218">
            <v>331</v>
          </cell>
          <cell r="AC218">
            <v>321</v>
          </cell>
          <cell r="AD218">
            <v>371</v>
          </cell>
          <cell r="AE218">
            <v>4870</v>
          </cell>
          <cell r="AF218">
            <v>336</v>
          </cell>
          <cell r="AJ218">
            <v>4064</v>
          </cell>
        </row>
        <row r="219">
          <cell r="F219">
            <v>28225512</v>
          </cell>
          <cell r="G219">
            <v>1</v>
          </cell>
          <cell r="H219" t="str">
            <v>A</v>
          </cell>
          <cell r="I219" t="str">
            <v>UNION UNDERWEAR</v>
          </cell>
          <cell r="J219">
            <v>621409</v>
          </cell>
          <cell r="K219" t="str">
            <v>FL TODDLER UNDERWEAR MY LITTLE PONY-4T</v>
          </cell>
          <cell r="L219" t="str">
            <v>G417T</v>
          </cell>
          <cell r="M219">
            <v>2.61</v>
          </cell>
          <cell r="N219">
            <v>4.99</v>
          </cell>
          <cell r="O219">
            <v>0.4769539078156313</v>
          </cell>
          <cell r="W219">
            <v>4.9800000000000004</v>
          </cell>
          <cell r="X219">
            <v>3.4</v>
          </cell>
          <cell r="Y219">
            <v>3932</v>
          </cell>
          <cell r="Z219">
            <v>28.27</v>
          </cell>
          <cell r="AA219">
            <v>190</v>
          </cell>
          <cell r="AB219">
            <v>191</v>
          </cell>
          <cell r="AC219">
            <v>175</v>
          </cell>
          <cell r="AD219">
            <v>171</v>
          </cell>
          <cell r="AE219">
            <v>5372</v>
          </cell>
          <cell r="AF219">
            <v>264</v>
          </cell>
          <cell r="AJ219">
            <v>1792</v>
          </cell>
        </row>
        <row r="220">
          <cell r="F220">
            <v>28414211</v>
          </cell>
          <cell r="G220">
            <v>1</v>
          </cell>
          <cell r="H220" t="str">
            <v>A</v>
          </cell>
          <cell r="I220" t="str">
            <v>UNION UNDERWEAR</v>
          </cell>
          <cell r="J220">
            <v>621409</v>
          </cell>
          <cell r="K220" t="str">
            <v>FL TOD BOY UNDERWEAR 2PK BOXER SZ 2/3T</v>
          </cell>
          <cell r="L220" t="str">
            <v>837T</v>
          </cell>
          <cell r="M220">
            <v>3.24</v>
          </cell>
          <cell r="N220">
            <v>5.99</v>
          </cell>
          <cell r="O220">
            <v>0.45909849749582637</v>
          </cell>
          <cell r="P220">
            <v>38905</v>
          </cell>
          <cell r="Q220">
            <v>1419</v>
          </cell>
          <cell r="R220">
            <v>1.0900000000000001</v>
          </cell>
          <cell r="S220">
            <v>2.5499999999999998</v>
          </cell>
          <cell r="W220">
            <v>2.5</v>
          </cell>
          <cell r="X220">
            <v>0.5</v>
          </cell>
          <cell r="Y220">
            <v>115</v>
          </cell>
          <cell r="Z220">
            <v>208</v>
          </cell>
          <cell r="AA220">
            <v>1</v>
          </cell>
          <cell r="AB220">
            <v>1</v>
          </cell>
          <cell r="AC220">
            <v>4</v>
          </cell>
          <cell r="AD220">
            <v>2</v>
          </cell>
          <cell r="AE220">
            <v>208</v>
          </cell>
        </row>
        <row r="221">
          <cell r="F221">
            <v>28414212</v>
          </cell>
          <cell r="G221">
            <v>1</v>
          </cell>
          <cell r="H221" t="str">
            <v>A</v>
          </cell>
          <cell r="I221" t="str">
            <v>UNION UNDERWEAR</v>
          </cell>
          <cell r="J221">
            <v>621409</v>
          </cell>
          <cell r="K221" t="str">
            <v>FL TOD BOY UNDERWEAR 2PK BOXER SZ 4T</v>
          </cell>
          <cell r="L221" t="str">
            <v>837T</v>
          </cell>
          <cell r="M221">
            <v>3.24</v>
          </cell>
          <cell r="N221">
            <v>5.99</v>
          </cell>
          <cell r="O221">
            <v>0.45909849749582637</v>
          </cell>
          <cell r="P221">
            <v>38905</v>
          </cell>
          <cell r="Q221">
            <v>1422</v>
          </cell>
          <cell r="R221">
            <v>1.08</v>
          </cell>
          <cell r="S221">
            <v>2.5499999999999998</v>
          </cell>
          <cell r="W221">
            <v>2.4700000000000002</v>
          </cell>
          <cell r="X221">
            <v>0.7</v>
          </cell>
          <cell r="Y221">
            <v>138</v>
          </cell>
          <cell r="Z221">
            <v>150.5</v>
          </cell>
          <cell r="AA221">
            <v>2</v>
          </cell>
          <cell r="AB221">
            <v>2</v>
          </cell>
          <cell r="AC221">
            <v>1</v>
          </cell>
          <cell r="AD221">
            <v>2</v>
          </cell>
          <cell r="AE221">
            <v>301</v>
          </cell>
        </row>
        <row r="222">
          <cell r="F222">
            <v>30524411</v>
          </cell>
          <cell r="G222">
            <v>1</v>
          </cell>
          <cell r="H222" t="str">
            <v>A</v>
          </cell>
          <cell r="I222" t="str">
            <v>UNION UNDERWEAR</v>
          </cell>
          <cell r="J222">
            <v>621409</v>
          </cell>
          <cell r="K222" t="str">
            <v>FL BOYS FUNPAL BRIEF BATMAN 2-3T</v>
          </cell>
          <cell r="L222" t="str">
            <v>174T</v>
          </cell>
          <cell r="M222">
            <v>3.6</v>
          </cell>
          <cell r="N222">
            <v>5.49</v>
          </cell>
          <cell r="O222">
            <v>0.34426229508196721</v>
          </cell>
          <cell r="W222">
            <v>5.47</v>
          </cell>
          <cell r="X222">
            <v>6.7</v>
          </cell>
          <cell r="Y222">
            <v>7301</v>
          </cell>
          <cell r="Z222">
            <v>13.94</v>
          </cell>
          <cell r="AA222">
            <v>394</v>
          </cell>
          <cell r="AB222">
            <v>390</v>
          </cell>
          <cell r="AC222">
            <v>308</v>
          </cell>
          <cell r="AD222">
            <v>325</v>
          </cell>
          <cell r="AE222">
            <v>5494</v>
          </cell>
          <cell r="AF222">
            <v>132</v>
          </cell>
          <cell r="AJ222">
            <v>2580</v>
          </cell>
        </row>
        <row r="223">
          <cell r="F223">
            <v>30524412</v>
          </cell>
          <cell r="G223">
            <v>1</v>
          </cell>
          <cell r="H223" t="str">
            <v>A</v>
          </cell>
          <cell r="I223" t="str">
            <v>UNION UNDERWEAR</v>
          </cell>
          <cell r="J223">
            <v>621409</v>
          </cell>
          <cell r="K223" t="str">
            <v>FL BOYS FUNPAL BRIEF BATMAN 4T</v>
          </cell>
          <cell r="L223" t="str">
            <v>174T</v>
          </cell>
          <cell r="M223">
            <v>3.6</v>
          </cell>
          <cell r="N223">
            <v>5.49</v>
          </cell>
          <cell r="O223">
            <v>0.34426229508196721</v>
          </cell>
          <cell r="W223">
            <v>5.47</v>
          </cell>
          <cell r="X223">
            <v>4.2</v>
          </cell>
          <cell r="Y223">
            <v>5684</v>
          </cell>
          <cell r="Z223">
            <v>22.67</v>
          </cell>
          <cell r="AA223">
            <v>210</v>
          </cell>
          <cell r="AB223">
            <v>223</v>
          </cell>
          <cell r="AC223">
            <v>190</v>
          </cell>
          <cell r="AD223">
            <v>189</v>
          </cell>
          <cell r="AE223">
            <v>4761</v>
          </cell>
          <cell r="AF223">
            <v>208</v>
          </cell>
          <cell r="AJ223">
            <v>1740</v>
          </cell>
        </row>
        <row r="224">
          <cell r="F224">
            <v>30526511</v>
          </cell>
          <cell r="G224">
            <v>1</v>
          </cell>
          <cell r="H224" t="str">
            <v>A</v>
          </cell>
          <cell r="I224" t="str">
            <v>UNION UNDERWEAR</v>
          </cell>
          <cell r="J224">
            <v>621409</v>
          </cell>
          <cell r="K224" t="str">
            <v>FL BOYS 3PK A-SHIRT WHITE-SZ 2/3T</v>
          </cell>
          <cell r="L224" t="str">
            <v>501T</v>
          </cell>
          <cell r="M224">
            <v>2.76</v>
          </cell>
          <cell r="N224">
            <v>4.99</v>
          </cell>
          <cell r="O224">
            <v>0.44689378757515036</v>
          </cell>
          <cell r="P224">
            <v>38905</v>
          </cell>
          <cell r="Q224">
            <v>1391</v>
          </cell>
          <cell r="R224">
            <v>4</v>
          </cell>
          <cell r="W224">
            <v>4.95</v>
          </cell>
          <cell r="X224">
            <v>4.3</v>
          </cell>
          <cell r="Y224">
            <v>8759</v>
          </cell>
          <cell r="Z224">
            <v>22.08</v>
          </cell>
          <cell r="AA224">
            <v>125</v>
          </cell>
          <cell r="AB224">
            <v>140</v>
          </cell>
          <cell r="AC224">
            <v>182</v>
          </cell>
          <cell r="AD224">
            <v>184</v>
          </cell>
          <cell r="AE224">
            <v>2760</v>
          </cell>
        </row>
        <row r="225">
          <cell r="F225">
            <v>30526512</v>
          </cell>
          <cell r="G225">
            <v>1</v>
          </cell>
          <cell r="H225" t="str">
            <v>A</v>
          </cell>
          <cell r="I225" t="str">
            <v>UNION UNDERWEAR</v>
          </cell>
          <cell r="J225">
            <v>621409</v>
          </cell>
          <cell r="K225" t="str">
            <v>FL BOYS 3PK A-SHIRT WHITE-SZ 4T</v>
          </cell>
          <cell r="L225" t="str">
            <v>501T</v>
          </cell>
          <cell r="M225">
            <v>2.76</v>
          </cell>
          <cell r="N225">
            <v>4.99</v>
          </cell>
          <cell r="O225">
            <v>0.44689378757515036</v>
          </cell>
          <cell r="P225">
            <v>38905</v>
          </cell>
          <cell r="Q225">
            <v>1379</v>
          </cell>
          <cell r="R225">
            <v>4</v>
          </cell>
          <cell r="W225">
            <v>4.96</v>
          </cell>
          <cell r="X225">
            <v>4.4000000000000004</v>
          </cell>
          <cell r="Y225">
            <v>5386</v>
          </cell>
          <cell r="Z225">
            <v>21.67</v>
          </cell>
          <cell r="AA225">
            <v>113</v>
          </cell>
          <cell r="AB225">
            <v>99</v>
          </cell>
          <cell r="AC225">
            <v>106</v>
          </cell>
          <cell r="AD225">
            <v>131</v>
          </cell>
          <cell r="AE225">
            <v>2449</v>
          </cell>
        </row>
        <row r="226">
          <cell r="F226">
            <v>31409711</v>
          </cell>
          <cell r="G226">
            <v>1</v>
          </cell>
          <cell r="H226" t="str">
            <v>A</v>
          </cell>
          <cell r="I226" t="str">
            <v>UNION UNDERWEAR</v>
          </cell>
          <cell r="J226">
            <v>621409</v>
          </cell>
          <cell r="K226" t="str">
            <v>FL BOYS FUNPAL BRIEF NASCAR 2/3T</v>
          </cell>
          <cell r="L226" t="str">
            <v>055T</v>
          </cell>
          <cell r="M226">
            <v>3.6</v>
          </cell>
          <cell r="N226">
            <v>5.49</v>
          </cell>
          <cell r="O226">
            <v>0.34426229508196721</v>
          </cell>
          <cell r="P226">
            <v>38905</v>
          </cell>
          <cell r="Q226">
            <v>1396</v>
          </cell>
          <cell r="R226">
            <v>4</v>
          </cell>
          <cell r="W226">
            <v>5.44</v>
          </cell>
          <cell r="X226">
            <v>4.5</v>
          </cell>
          <cell r="Y226">
            <v>4702</v>
          </cell>
          <cell r="Z226">
            <v>21.14</v>
          </cell>
          <cell r="AA226">
            <v>197</v>
          </cell>
          <cell r="AB226">
            <v>194</v>
          </cell>
          <cell r="AC226">
            <v>191</v>
          </cell>
          <cell r="AD226">
            <v>220</v>
          </cell>
          <cell r="AE226">
            <v>4165</v>
          </cell>
          <cell r="AG226">
            <v>64</v>
          </cell>
        </row>
        <row r="227">
          <cell r="F227">
            <v>31409712</v>
          </cell>
          <cell r="G227">
            <v>1</v>
          </cell>
          <cell r="H227" t="str">
            <v>A</v>
          </cell>
          <cell r="I227" t="str">
            <v>UNION UNDERWEAR</v>
          </cell>
          <cell r="J227">
            <v>621409</v>
          </cell>
          <cell r="K227" t="str">
            <v>FL BOYS FUNPAL BRIEF NASCAR 4T</v>
          </cell>
          <cell r="L227" t="str">
            <v>055T</v>
          </cell>
          <cell r="M227">
            <v>3.6</v>
          </cell>
          <cell r="N227">
            <v>5.49</v>
          </cell>
          <cell r="O227">
            <v>0.34426229508196721</v>
          </cell>
          <cell r="P227">
            <v>38905</v>
          </cell>
          <cell r="Q227">
            <v>1389</v>
          </cell>
          <cell r="R227">
            <v>4</v>
          </cell>
          <cell r="W227">
            <v>5.45</v>
          </cell>
          <cell r="X227">
            <v>3.3</v>
          </cell>
          <cell r="Y227">
            <v>3834</v>
          </cell>
          <cell r="Z227">
            <v>28.95</v>
          </cell>
          <cell r="AA227">
            <v>138</v>
          </cell>
          <cell r="AB227">
            <v>175</v>
          </cell>
          <cell r="AC227">
            <v>155</v>
          </cell>
          <cell r="AD227">
            <v>186</v>
          </cell>
          <cell r="AE227">
            <v>3995</v>
          </cell>
        </row>
        <row r="228">
          <cell r="F228">
            <v>31410911</v>
          </cell>
          <cell r="G228">
            <v>1</v>
          </cell>
          <cell r="H228" t="str">
            <v>A</v>
          </cell>
          <cell r="I228" t="str">
            <v>UNION UNDERWEAR</v>
          </cell>
          <cell r="J228">
            <v>621409</v>
          </cell>
          <cell r="K228" t="str">
            <v>FL GIRLS UNDERWR SET DORA 2/3T</v>
          </cell>
          <cell r="L228" t="str">
            <v>U420TR</v>
          </cell>
          <cell r="M228">
            <v>2.76</v>
          </cell>
          <cell r="N228">
            <v>4.99</v>
          </cell>
          <cell r="O228">
            <v>0.44689378757515036</v>
          </cell>
          <cell r="W228">
            <v>4.97</v>
          </cell>
          <cell r="X228">
            <v>3.4</v>
          </cell>
          <cell r="Y228">
            <v>5183</v>
          </cell>
          <cell r="Z228">
            <v>28.26</v>
          </cell>
          <cell r="AA228">
            <v>167</v>
          </cell>
          <cell r="AB228">
            <v>197</v>
          </cell>
          <cell r="AC228">
            <v>156</v>
          </cell>
          <cell r="AD228">
            <v>168</v>
          </cell>
          <cell r="AE228">
            <v>4719</v>
          </cell>
          <cell r="AF228">
            <v>411</v>
          </cell>
          <cell r="AJ228">
            <v>1692</v>
          </cell>
        </row>
        <row r="229">
          <cell r="F229">
            <v>31410912</v>
          </cell>
          <cell r="G229">
            <v>1</v>
          </cell>
          <cell r="H229" t="str">
            <v>A</v>
          </cell>
          <cell r="I229" t="str">
            <v>UNION UNDERWEAR</v>
          </cell>
          <cell r="J229">
            <v>621409</v>
          </cell>
          <cell r="K229" t="str">
            <v>FL GIRLS UNDERWR SET DORA 4T</v>
          </cell>
          <cell r="L229" t="str">
            <v>U420TR</v>
          </cell>
          <cell r="M229">
            <v>2.76</v>
          </cell>
          <cell r="N229">
            <v>4.99</v>
          </cell>
          <cell r="O229">
            <v>0.44689378757515036</v>
          </cell>
          <cell r="W229">
            <v>4.95</v>
          </cell>
          <cell r="X229">
            <v>2.7</v>
          </cell>
          <cell r="Y229">
            <v>3391</v>
          </cell>
          <cell r="Z229">
            <v>36.380000000000003</v>
          </cell>
          <cell r="AA229">
            <v>129</v>
          </cell>
          <cell r="AB229">
            <v>112</v>
          </cell>
          <cell r="AC229">
            <v>128</v>
          </cell>
          <cell r="AD229">
            <v>104</v>
          </cell>
          <cell r="AE229">
            <v>4693</v>
          </cell>
          <cell r="AF229">
            <v>42</v>
          </cell>
          <cell r="AJ229">
            <v>1260</v>
          </cell>
        </row>
        <row r="230">
          <cell r="F230">
            <v>42174911</v>
          </cell>
          <cell r="G230">
            <v>1</v>
          </cell>
          <cell r="H230" t="str">
            <v>A</v>
          </cell>
          <cell r="I230" t="str">
            <v>DANA UNDIES</v>
          </cell>
          <cell r="J230">
            <v>928338</v>
          </cell>
          <cell r="K230" t="str">
            <v>TOD 3PK CAMI 4T TOD 3PK CAMI 4T</v>
          </cell>
          <cell r="L230" t="str">
            <v>1983/3KM</v>
          </cell>
          <cell r="M230">
            <v>2.65</v>
          </cell>
          <cell r="N230">
            <v>5.49</v>
          </cell>
          <cell r="O230">
            <v>0.51730418943533696</v>
          </cell>
          <cell r="W230">
            <v>0</v>
          </cell>
          <cell r="AE230">
            <v>38</v>
          </cell>
          <cell r="AF230">
            <v>4704</v>
          </cell>
          <cell r="AJ230">
            <v>498</v>
          </cell>
        </row>
        <row r="231">
          <cell r="F231">
            <v>48909211</v>
          </cell>
          <cell r="G231">
            <v>9</v>
          </cell>
          <cell r="H231" t="str">
            <v>A</v>
          </cell>
          <cell r="I231" t="str">
            <v>UNION UNDERWEAR</v>
          </cell>
          <cell r="J231">
            <v>621409</v>
          </cell>
          <cell r="K231" t="str">
            <v>DTR CARS P3 BRIEF CARS 2/3T</v>
          </cell>
          <cell r="L231" t="str">
            <v>234T</v>
          </cell>
          <cell r="M231">
            <v>3.18</v>
          </cell>
          <cell r="N231">
            <v>5.49</v>
          </cell>
          <cell r="O231">
            <v>0.42076502732240434</v>
          </cell>
          <cell r="W231">
            <v>5.45</v>
          </cell>
          <cell r="X231">
            <v>10.1</v>
          </cell>
          <cell r="Y231">
            <v>2380</v>
          </cell>
          <cell r="Z231">
            <v>8.86</v>
          </cell>
          <cell r="AA231">
            <v>339</v>
          </cell>
          <cell r="AB231">
            <v>345</v>
          </cell>
          <cell r="AC231">
            <v>379</v>
          </cell>
          <cell r="AD231">
            <v>575</v>
          </cell>
          <cell r="AE231">
            <v>3005</v>
          </cell>
          <cell r="AF231">
            <v>4816</v>
          </cell>
          <cell r="AJ231">
            <v>492</v>
          </cell>
        </row>
        <row r="232">
          <cell r="F232">
            <v>48909213</v>
          </cell>
          <cell r="G232">
            <v>9</v>
          </cell>
          <cell r="H232" t="str">
            <v>A</v>
          </cell>
          <cell r="I232" t="str">
            <v>UNION UNDERWEAR</v>
          </cell>
          <cell r="J232">
            <v>621409</v>
          </cell>
          <cell r="K232" t="str">
            <v>DTR CARS P3 BRIEF CARS 4T</v>
          </cell>
          <cell r="L232" t="str">
            <v>234T</v>
          </cell>
          <cell r="M232">
            <v>3.18</v>
          </cell>
          <cell r="N232">
            <v>5.49</v>
          </cell>
          <cell r="O232">
            <v>0.42076502732240434</v>
          </cell>
          <cell r="W232">
            <v>5.43</v>
          </cell>
          <cell r="X232">
            <v>9.4</v>
          </cell>
          <cell r="Y232">
            <v>1491</v>
          </cell>
          <cell r="Z232">
            <v>9.67</v>
          </cell>
          <cell r="AA232">
            <v>127</v>
          </cell>
          <cell r="AB232">
            <v>158</v>
          </cell>
          <cell r="AC232">
            <v>161</v>
          </cell>
          <cell r="AD232">
            <v>439</v>
          </cell>
          <cell r="AE232">
            <v>1228</v>
          </cell>
          <cell r="AF232">
            <v>4808</v>
          </cell>
          <cell r="AJ232">
            <v>696</v>
          </cell>
        </row>
        <row r="233">
          <cell r="F233">
            <v>49777601</v>
          </cell>
          <cell r="G233">
            <v>1</v>
          </cell>
          <cell r="H233" t="str">
            <v>A</v>
          </cell>
          <cell r="I233" t="str">
            <v>UNION UNDERWEAR</v>
          </cell>
          <cell r="J233">
            <v>621409</v>
          </cell>
          <cell r="K233" t="str">
            <v>CARS P3 BRIEF MASTER PACK</v>
          </cell>
          <cell r="L233" t="str">
            <v>234T</v>
          </cell>
          <cell r="M233">
            <v>38.159999999999997</v>
          </cell>
          <cell r="N233">
            <v>65.88</v>
          </cell>
          <cell r="O233">
            <v>0.42076502732240439</v>
          </cell>
          <cell r="W233">
            <v>0</v>
          </cell>
          <cell r="AG233">
            <v>27</v>
          </cell>
        </row>
        <row r="234">
          <cell r="F234">
            <v>52761811</v>
          </cell>
          <cell r="G234">
            <v>1</v>
          </cell>
          <cell r="H234" t="str">
            <v>A</v>
          </cell>
          <cell r="I234" t="str">
            <v>UNION UNDERWEAR</v>
          </cell>
          <cell r="J234">
            <v>621409</v>
          </cell>
          <cell r="K234" t="str">
            <v>FL SUPERMAN FUNPALS SMAN BRIEFS SZ 2T/3T</v>
          </cell>
          <cell r="L234" t="str">
            <v>184T</v>
          </cell>
          <cell r="M234">
            <v>3.6</v>
          </cell>
          <cell r="N234">
            <v>5.49</v>
          </cell>
          <cell r="O234">
            <v>0.34426229508196721</v>
          </cell>
          <cell r="W234">
            <v>0</v>
          </cell>
          <cell r="AF234">
            <v>4800</v>
          </cell>
          <cell r="AJ234">
            <v>492</v>
          </cell>
        </row>
        <row r="235">
          <cell r="F235">
            <v>52761812</v>
          </cell>
          <cell r="G235">
            <v>1</v>
          </cell>
          <cell r="H235" t="str">
            <v>A</v>
          </cell>
          <cell r="I235" t="str">
            <v>UNION UNDERWEAR</v>
          </cell>
          <cell r="J235">
            <v>621409</v>
          </cell>
          <cell r="K235" t="str">
            <v>FL FUNPALS BRIEFS SUPERMAN SZ 4T</v>
          </cell>
          <cell r="L235" t="str">
            <v>184T</v>
          </cell>
          <cell r="M235">
            <v>3.6</v>
          </cell>
          <cell r="N235">
            <v>5.49</v>
          </cell>
          <cell r="O235">
            <v>0.34426229508196721</v>
          </cell>
          <cell r="W235">
            <v>0</v>
          </cell>
          <cell r="AF235">
            <v>4800</v>
          </cell>
          <cell r="AJ235">
            <v>696</v>
          </cell>
        </row>
        <row r="236">
          <cell r="F236">
            <v>53170711</v>
          </cell>
          <cell r="G236">
            <v>1</v>
          </cell>
          <cell r="H236" t="str">
            <v>A</v>
          </cell>
          <cell r="I236" t="str">
            <v>UNION UNDERWEAR</v>
          </cell>
          <cell r="J236">
            <v>621409</v>
          </cell>
          <cell r="K236" t="str">
            <v>FL 5PK CREW TEE SZ 2T/3T</v>
          </cell>
          <cell r="L236" t="str">
            <v>5P525T</v>
          </cell>
          <cell r="M236">
            <v>4.1500000000000004</v>
          </cell>
          <cell r="N236">
            <v>5.99</v>
          </cell>
          <cell r="O236">
            <v>0.30717863105175286</v>
          </cell>
          <cell r="W236">
            <v>0</v>
          </cell>
          <cell r="AF236">
            <v>4800</v>
          </cell>
          <cell r="AJ236">
            <v>696</v>
          </cell>
        </row>
        <row r="237">
          <cell r="F237">
            <v>53170712</v>
          </cell>
          <cell r="G237">
            <v>1</v>
          </cell>
          <cell r="H237" t="str">
            <v>A</v>
          </cell>
          <cell r="I237" t="str">
            <v>UNION UNDERWEAR</v>
          </cell>
          <cell r="J237">
            <v>621409</v>
          </cell>
          <cell r="K237" t="str">
            <v>FL 5 PK CREW TEE SZ 4T</v>
          </cell>
          <cell r="L237" t="str">
            <v>5P525T</v>
          </cell>
          <cell r="M237">
            <v>4.1500000000000004</v>
          </cell>
          <cell r="N237">
            <v>5.99</v>
          </cell>
          <cell r="O237">
            <v>0.30717863105175286</v>
          </cell>
          <cell r="W237">
            <v>0</v>
          </cell>
          <cell r="AF237">
            <v>4800</v>
          </cell>
          <cell r="AJ237">
            <v>480</v>
          </cell>
        </row>
        <row r="238">
          <cell r="F238">
            <v>53289911</v>
          </cell>
          <cell r="G238">
            <v>1</v>
          </cell>
          <cell r="H238" t="str">
            <v>A</v>
          </cell>
          <cell r="I238" t="str">
            <v>DANA UNDIES</v>
          </cell>
          <cell r="J238">
            <v>928338</v>
          </cell>
          <cell r="K238" t="str">
            <v>TOD. CAMI 2/3T TOD. CAMI 2/3T</v>
          </cell>
          <cell r="L238" t="str">
            <v>1983/3KM</v>
          </cell>
          <cell r="M238">
            <v>2.65</v>
          </cell>
          <cell r="N238">
            <v>5.49</v>
          </cell>
          <cell r="O238">
            <v>0.51730418943533696</v>
          </cell>
          <cell r="W238">
            <v>0</v>
          </cell>
          <cell r="AE238">
            <v>38</v>
          </cell>
          <cell r="AF238">
            <v>4704</v>
          </cell>
          <cell r="AJ238">
            <v>846</v>
          </cell>
        </row>
        <row r="239">
          <cell r="F239">
            <v>53558511</v>
          </cell>
          <cell r="G239">
            <v>1</v>
          </cell>
          <cell r="H239" t="str">
            <v>A</v>
          </cell>
          <cell r="I239" t="str">
            <v>DANA UNDIES</v>
          </cell>
          <cell r="J239">
            <v>928338</v>
          </cell>
          <cell r="K239" t="str">
            <v>TOD 3PK CREW 2/3T TOD 3PK CREW 2/3T</v>
          </cell>
          <cell r="L239" t="str">
            <v>1925/2KM</v>
          </cell>
          <cell r="M239">
            <v>2.75</v>
          </cell>
          <cell r="N239">
            <v>5.49</v>
          </cell>
          <cell r="O239">
            <v>0.49908925318761388</v>
          </cell>
          <cell r="W239">
            <v>0</v>
          </cell>
          <cell r="AE239">
            <v>38</v>
          </cell>
          <cell r="AF239">
            <v>4704</v>
          </cell>
          <cell r="AJ239">
            <v>846</v>
          </cell>
        </row>
        <row r="240">
          <cell r="F240">
            <v>53562911</v>
          </cell>
          <cell r="G240">
            <v>1</v>
          </cell>
          <cell r="H240" t="str">
            <v>A</v>
          </cell>
          <cell r="I240" t="str">
            <v>DANA UNDIES</v>
          </cell>
          <cell r="J240">
            <v>928338</v>
          </cell>
          <cell r="K240" t="str">
            <v>TOD 3PK CREW 4T TOD 3PK CREW 4T</v>
          </cell>
          <cell r="L240" t="str">
            <v>1925/2KM</v>
          </cell>
          <cell r="M240">
            <v>2.75</v>
          </cell>
          <cell r="N240">
            <v>5.49</v>
          </cell>
          <cell r="O240">
            <v>0.49908925318761388</v>
          </cell>
          <cell r="W240">
            <v>0</v>
          </cell>
          <cell r="AE240">
            <v>38</v>
          </cell>
          <cell r="AF240">
            <v>4704</v>
          </cell>
          <cell r="AJ240">
            <v>498</v>
          </cell>
        </row>
        <row r="241">
          <cell r="F241">
            <v>54281011</v>
          </cell>
          <cell r="G241">
            <v>1</v>
          </cell>
          <cell r="H241" t="str">
            <v>A</v>
          </cell>
          <cell r="I241" t="str">
            <v>UNION UNDERWEAR</v>
          </cell>
          <cell r="J241">
            <v>621409</v>
          </cell>
          <cell r="K241" t="str">
            <v>FL P5 TODDLER ASHIRT2T-3T</v>
          </cell>
          <cell r="L241" t="str">
            <v>5P501T</v>
          </cell>
          <cell r="M241">
            <v>3.75</v>
          </cell>
          <cell r="N241">
            <v>6.49</v>
          </cell>
          <cell r="O241">
            <v>0.42218798151001541</v>
          </cell>
          <cell r="W241">
            <v>0</v>
          </cell>
          <cell r="AF241">
            <v>4800</v>
          </cell>
          <cell r="AJ241">
            <v>480</v>
          </cell>
        </row>
        <row r="242">
          <cell r="F242">
            <v>54281012</v>
          </cell>
          <cell r="G242">
            <v>1</v>
          </cell>
          <cell r="H242" t="str">
            <v>A</v>
          </cell>
          <cell r="I242" t="str">
            <v>UNION UNDERWEAR</v>
          </cell>
          <cell r="J242">
            <v>621409</v>
          </cell>
          <cell r="K242" t="str">
            <v>FL P5 TODDLER ASHIRT4T</v>
          </cell>
          <cell r="L242" t="str">
            <v>5P501T</v>
          </cell>
          <cell r="M242">
            <v>3.75</v>
          </cell>
          <cell r="N242">
            <v>6.49</v>
          </cell>
          <cell r="O242">
            <v>0.42218798151001541</v>
          </cell>
          <cell r="W242">
            <v>0</v>
          </cell>
          <cell r="AF242">
            <v>4800</v>
          </cell>
          <cell r="AJ242">
            <v>384</v>
          </cell>
        </row>
        <row r="243">
          <cell r="F243">
            <v>54514201</v>
          </cell>
          <cell r="G243">
            <v>1</v>
          </cell>
          <cell r="H243" t="str">
            <v>A</v>
          </cell>
          <cell r="I243" t="str">
            <v>UNION UNDERWEAR</v>
          </cell>
          <cell r="J243">
            <v>621409</v>
          </cell>
          <cell r="K243" t="str">
            <v>P5 CREW-A-2BRIEFS ASSORTMENT</v>
          </cell>
          <cell r="L243" t="str">
            <v>5P525T-A</v>
          </cell>
          <cell r="M243">
            <v>58.72</v>
          </cell>
          <cell r="N243">
            <v>93.84</v>
          </cell>
          <cell r="O243">
            <v>0.37425404944586532</v>
          </cell>
          <cell r="W243">
            <v>0</v>
          </cell>
          <cell r="AJ243">
            <v>1873</v>
          </cell>
        </row>
        <row r="244">
          <cell r="F244">
            <v>56177501</v>
          </cell>
          <cell r="G244">
            <v>6</v>
          </cell>
          <cell r="H244" t="str">
            <v>A</v>
          </cell>
          <cell r="I244" t="str">
            <v>DANA UNDIES</v>
          </cell>
          <cell r="J244">
            <v>928338</v>
          </cell>
          <cell r="K244" t="str">
            <v>CAMI/CREW 2/3T-4T CAMI/CREW 2/3T-4T</v>
          </cell>
          <cell r="L244" t="str">
            <v>1983/192</v>
          </cell>
          <cell r="M244">
            <v>21.6</v>
          </cell>
          <cell r="N244">
            <v>43.92</v>
          </cell>
          <cell r="O244">
            <v>0.50819672131147542</v>
          </cell>
          <cell r="W244">
            <v>0</v>
          </cell>
          <cell r="AJ244">
            <v>2256</v>
          </cell>
        </row>
        <row r="245">
          <cell r="W245" t="str">
            <v>SubCategory 11 Total:   </v>
          </cell>
          <cell r="X245">
            <v>5.8</v>
          </cell>
          <cell r="Y245">
            <v>447673</v>
          </cell>
          <cell r="Z245">
            <v>16.29</v>
          </cell>
          <cell r="AA245">
            <v>19863</v>
          </cell>
          <cell r="AB245">
            <v>19900</v>
          </cell>
          <cell r="AC245">
            <v>18882</v>
          </cell>
          <cell r="AD245">
            <v>19638</v>
          </cell>
          <cell r="AE245">
            <v>323598</v>
          </cell>
          <cell r="AF245">
            <v>76376</v>
          </cell>
          <cell r="AG245">
            <v>17680</v>
          </cell>
          <cell r="AJ245">
            <v>98329</v>
          </cell>
        </row>
        <row r="246">
          <cell r="F246">
            <v>43421201</v>
          </cell>
          <cell r="G246">
            <v>5</v>
          </cell>
          <cell r="H246" t="str">
            <v>A</v>
          </cell>
          <cell r="I246" t="str">
            <v>PROSPERITY INDUSTRIE</v>
          </cell>
          <cell r="J246">
            <v>353318</v>
          </cell>
          <cell r="K246" t="str">
            <v>WK I/T SNUG 1X1 RIB SLEEPWEAR</v>
          </cell>
          <cell r="L246" t="str">
            <v>WKF65620</v>
          </cell>
          <cell r="M246">
            <v>70.06</v>
          </cell>
          <cell r="N246">
            <v>167.76</v>
          </cell>
          <cell r="O246">
            <v>0.58237958989031946</v>
          </cell>
          <cell r="W246">
            <v>0</v>
          </cell>
          <cell r="AJ246">
            <v>500</v>
          </cell>
        </row>
        <row r="247">
          <cell r="F247">
            <v>43421220</v>
          </cell>
          <cell r="G247">
            <v>5</v>
          </cell>
          <cell r="H247" t="str">
            <v>A</v>
          </cell>
          <cell r="I247" t="str">
            <v>PROSPERITY INDUSTRIE</v>
          </cell>
          <cell r="J247">
            <v>353318</v>
          </cell>
          <cell r="K247" t="str">
            <v>WK WK I/T SNUG 1X1 RVARSITY 18M</v>
          </cell>
          <cell r="L247" t="str">
            <v>WKF65620</v>
          </cell>
          <cell r="M247">
            <v>2.6</v>
          </cell>
          <cell r="N247">
            <v>6.99</v>
          </cell>
          <cell r="O247">
            <v>0.62804005722460665</v>
          </cell>
          <cell r="W247">
            <v>0</v>
          </cell>
          <cell r="AE247">
            <v>1</v>
          </cell>
        </row>
        <row r="248">
          <cell r="F248">
            <v>55687001</v>
          </cell>
          <cell r="G248">
            <v>5</v>
          </cell>
          <cell r="H248" t="str">
            <v>A</v>
          </cell>
          <cell r="I248" t="str">
            <v>PROSPERITY INDUSTRIE</v>
          </cell>
          <cell r="J248">
            <v>353318</v>
          </cell>
          <cell r="K248" t="str">
            <v>WK I/T SNUP THERMAL SLEEPWEAR</v>
          </cell>
          <cell r="L248" t="str">
            <v>WKF65620</v>
          </cell>
          <cell r="M248">
            <v>70.47</v>
          </cell>
          <cell r="N248">
            <v>167.76</v>
          </cell>
          <cell r="O248">
            <v>0.57993562231759654</v>
          </cell>
          <cell r="W248">
            <v>0</v>
          </cell>
          <cell r="AJ248">
            <v>1410</v>
          </cell>
        </row>
        <row r="249">
          <cell r="F249">
            <v>56179901</v>
          </cell>
          <cell r="G249">
            <v>5</v>
          </cell>
          <cell r="H249" t="str">
            <v>A</v>
          </cell>
          <cell r="I249" t="str">
            <v>PROSPERITY INDUSTRIE</v>
          </cell>
          <cell r="J249">
            <v>353318</v>
          </cell>
          <cell r="K249" t="str">
            <v>WK I/T SNUG 1X1 RIB SLEEPWEAR</v>
          </cell>
          <cell r="L249" t="str">
            <v>WKF65620</v>
          </cell>
          <cell r="M249">
            <v>70.06</v>
          </cell>
          <cell r="N249">
            <v>167.76</v>
          </cell>
          <cell r="O249">
            <v>0.58237958989031946</v>
          </cell>
          <cell r="W249">
            <v>0</v>
          </cell>
          <cell r="AJ249">
            <v>1400</v>
          </cell>
        </row>
        <row r="250">
          <cell r="F250">
            <v>56329401</v>
          </cell>
          <cell r="G250">
            <v>5</v>
          </cell>
          <cell r="H250" t="str">
            <v>A</v>
          </cell>
          <cell r="I250" t="str">
            <v>PROSPERITY INDUSTRIE</v>
          </cell>
          <cell r="J250">
            <v>353318</v>
          </cell>
          <cell r="K250" t="str">
            <v>WK I/T SNUG THERMAL SLEEPWEAR</v>
          </cell>
          <cell r="L250" t="str">
            <v>WKF65620</v>
          </cell>
          <cell r="M250">
            <v>70.41</v>
          </cell>
          <cell r="N250">
            <v>167.76</v>
          </cell>
          <cell r="O250">
            <v>0.58029327610872672</v>
          </cell>
          <cell r="W250">
            <v>0</v>
          </cell>
          <cell r="AJ250">
            <v>600</v>
          </cell>
        </row>
        <row r="251">
          <cell r="F251">
            <v>56589101</v>
          </cell>
          <cell r="G251">
            <v>5</v>
          </cell>
          <cell r="H251" t="str">
            <v>A</v>
          </cell>
          <cell r="I251" t="str">
            <v>PROSPERITY INDUSTRIE</v>
          </cell>
          <cell r="J251">
            <v>353318</v>
          </cell>
          <cell r="K251" t="str">
            <v>WK I/T SNUG THERMAL SLEEPWEAR</v>
          </cell>
          <cell r="L251" t="str">
            <v>WKF65620</v>
          </cell>
          <cell r="M251">
            <v>70.41</v>
          </cell>
          <cell r="N251">
            <v>167.76</v>
          </cell>
          <cell r="O251">
            <v>0.58029327610872672</v>
          </cell>
          <cell r="W251">
            <v>0</v>
          </cell>
          <cell r="AJ251">
            <v>542</v>
          </cell>
        </row>
        <row r="252">
          <cell r="F252">
            <v>56595901</v>
          </cell>
          <cell r="G252">
            <v>5</v>
          </cell>
          <cell r="H252" t="str">
            <v>A</v>
          </cell>
          <cell r="I252" t="str">
            <v>PROSPERITY INDUSTRIE</v>
          </cell>
          <cell r="J252">
            <v>353318</v>
          </cell>
          <cell r="K252" t="str">
            <v>WK I/T SNUG THERMALSSLEEPWEAR</v>
          </cell>
          <cell r="L252" t="str">
            <v>WKF65620</v>
          </cell>
          <cell r="M252">
            <v>70.47</v>
          </cell>
          <cell r="N252">
            <v>167.76</v>
          </cell>
          <cell r="O252">
            <v>0.57993562231759654</v>
          </cell>
          <cell r="W252">
            <v>0</v>
          </cell>
          <cell r="AJ252">
            <v>296</v>
          </cell>
        </row>
        <row r="253">
          <cell r="F253">
            <v>56713001</v>
          </cell>
          <cell r="G253">
            <v>5</v>
          </cell>
          <cell r="H253" t="str">
            <v>A</v>
          </cell>
          <cell r="I253" t="str">
            <v>PROSPERITY INDUSTRIE</v>
          </cell>
          <cell r="J253">
            <v>353318</v>
          </cell>
          <cell r="K253" t="str">
            <v>WK I/T SNUG 1X1 RIB SLEEPWEAR</v>
          </cell>
          <cell r="L253" t="str">
            <v>WKF65620</v>
          </cell>
          <cell r="M253">
            <v>70.06</v>
          </cell>
          <cell r="N253">
            <v>167.76</v>
          </cell>
          <cell r="O253">
            <v>0.58237958989031946</v>
          </cell>
          <cell r="W253">
            <v>0</v>
          </cell>
          <cell r="AJ253">
            <v>200</v>
          </cell>
        </row>
        <row r="254">
          <cell r="F254">
            <v>57144201</v>
          </cell>
          <cell r="G254">
            <v>5</v>
          </cell>
          <cell r="H254" t="str">
            <v>A</v>
          </cell>
          <cell r="I254" t="str">
            <v>PROSPERITY INDUSTRIE</v>
          </cell>
          <cell r="J254">
            <v>353318</v>
          </cell>
          <cell r="K254" t="str">
            <v>WK I/T SNUG 1X1 RIB SLEEPWEAR</v>
          </cell>
          <cell r="L254" t="str">
            <v>WKF65620</v>
          </cell>
          <cell r="M254">
            <v>70.08</v>
          </cell>
          <cell r="N254">
            <v>167.76</v>
          </cell>
          <cell r="O254">
            <v>0.58226037195994274</v>
          </cell>
          <cell r="W254">
            <v>0</v>
          </cell>
          <cell r="AJ254">
            <v>275</v>
          </cell>
        </row>
        <row r="255">
          <cell r="F255">
            <v>87828111</v>
          </cell>
          <cell r="G255">
            <v>5</v>
          </cell>
          <cell r="H255" t="str">
            <v>A</v>
          </cell>
          <cell r="I255" t="str">
            <v>PROSPERITY INDUSTRIE</v>
          </cell>
          <cell r="J255">
            <v>353318</v>
          </cell>
          <cell r="K255" t="str">
            <v>WK THERMAL UNIONSUIT6/9M GIRLS COMBO 4</v>
          </cell>
          <cell r="L255" t="str">
            <v>WKF55620</v>
          </cell>
          <cell r="M255">
            <v>2.93</v>
          </cell>
          <cell r="N255">
            <v>6.99</v>
          </cell>
          <cell r="O255">
            <v>0.58082975679542204</v>
          </cell>
          <cell r="P255">
            <v>38856</v>
          </cell>
          <cell r="Q255">
            <v>1339</v>
          </cell>
          <cell r="R255">
            <v>0.83</v>
          </cell>
          <cell r="S255">
            <v>1.6</v>
          </cell>
          <cell r="W255">
            <v>4.5599999999999996</v>
          </cell>
          <cell r="X255">
            <v>1.8</v>
          </cell>
          <cell r="Y255">
            <v>1543</v>
          </cell>
          <cell r="Z255">
            <v>54</v>
          </cell>
          <cell r="AA255">
            <v>5</v>
          </cell>
          <cell r="AB255">
            <v>3</v>
          </cell>
          <cell r="AC255">
            <v>11</v>
          </cell>
          <cell r="AD255">
            <v>10</v>
          </cell>
          <cell r="AE255">
            <v>270</v>
          </cell>
        </row>
        <row r="256">
          <cell r="F256">
            <v>87828112</v>
          </cell>
          <cell r="G256">
            <v>5</v>
          </cell>
          <cell r="H256" t="str">
            <v>A</v>
          </cell>
          <cell r="I256" t="str">
            <v>PROSPERITY INDUSTRIE</v>
          </cell>
          <cell r="J256">
            <v>353318</v>
          </cell>
          <cell r="K256" t="str">
            <v>WK THERMAL UNIONSUIT12M GIRLS COMBO 4</v>
          </cell>
          <cell r="L256" t="str">
            <v>WKF55620</v>
          </cell>
          <cell r="M256">
            <v>2.93</v>
          </cell>
          <cell r="N256">
            <v>6.99</v>
          </cell>
          <cell r="O256">
            <v>0.58082975679542204</v>
          </cell>
          <cell r="P256">
            <v>38856</v>
          </cell>
          <cell r="Q256">
            <v>1338</v>
          </cell>
          <cell r="R256">
            <v>0.81</v>
          </cell>
          <cell r="S256">
            <v>1.59</v>
          </cell>
          <cell r="W256">
            <v>5.36</v>
          </cell>
          <cell r="X256">
            <v>0.9</v>
          </cell>
          <cell r="Y256">
            <v>1528</v>
          </cell>
          <cell r="Z256">
            <v>111.5</v>
          </cell>
          <cell r="AA256">
            <v>2</v>
          </cell>
          <cell r="AB256">
            <v>2</v>
          </cell>
          <cell r="AC256">
            <v>5</v>
          </cell>
          <cell r="AD256">
            <v>3</v>
          </cell>
          <cell r="AE256">
            <v>223</v>
          </cell>
        </row>
        <row r="257">
          <cell r="F257">
            <v>87828113</v>
          </cell>
          <cell r="G257">
            <v>5</v>
          </cell>
          <cell r="H257" t="str">
            <v>A</v>
          </cell>
          <cell r="I257" t="str">
            <v>PROSPERITY INDUSTRIE</v>
          </cell>
          <cell r="J257">
            <v>353318</v>
          </cell>
          <cell r="K257" t="str">
            <v>WK THERMAL UNIONSUIT18M GIRLS COMBO 4</v>
          </cell>
          <cell r="L257" t="str">
            <v>WKF55620</v>
          </cell>
          <cell r="M257">
            <v>2.93</v>
          </cell>
          <cell r="N257">
            <v>6.99</v>
          </cell>
          <cell r="O257">
            <v>0.58082975679542204</v>
          </cell>
          <cell r="P257">
            <v>38856</v>
          </cell>
          <cell r="Q257">
            <v>1354</v>
          </cell>
          <cell r="R257">
            <v>0.77</v>
          </cell>
          <cell r="S257">
            <v>1.55</v>
          </cell>
          <cell r="W257">
            <v>5.22</v>
          </cell>
          <cell r="X257">
            <v>0.8</v>
          </cell>
          <cell r="Y257">
            <v>3140</v>
          </cell>
          <cell r="Z257">
            <v>132</v>
          </cell>
          <cell r="AA257">
            <v>2</v>
          </cell>
          <cell r="AB257">
            <v>3</v>
          </cell>
          <cell r="AC257">
            <v>11</v>
          </cell>
          <cell r="AD257">
            <v>8</v>
          </cell>
          <cell r="AE257">
            <v>264</v>
          </cell>
        </row>
        <row r="258">
          <cell r="F258">
            <v>87828114</v>
          </cell>
          <cell r="G258">
            <v>5</v>
          </cell>
          <cell r="H258" t="str">
            <v>A</v>
          </cell>
          <cell r="I258" t="str">
            <v>PROSPERITY INDUSTRIE</v>
          </cell>
          <cell r="J258">
            <v>353318</v>
          </cell>
          <cell r="K258" t="str">
            <v>WK THERMAL UNIONSUIT24M GIRLS COMBO 4</v>
          </cell>
          <cell r="L258" t="str">
            <v>WKF55620</v>
          </cell>
          <cell r="M258">
            <v>2.93</v>
          </cell>
          <cell r="N258">
            <v>6.99</v>
          </cell>
          <cell r="O258">
            <v>0.58082975679542204</v>
          </cell>
          <cell r="P258">
            <v>38856</v>
          </cell>
          <cell r="Q258">
            <v>1335</v>
          </cell>
          <cell r="R258">
            <v>0.82</v>
          </cell>
          <cell r="S258">
            <v>1.59</v>
          </cell>
          <cell r="W258">
            <v>5.23</v>
          </cell>
          <cell r="X258">
            <v>0.5</v>
          </cell>
          <cell r="Y258">
            <v>1552</v>
          </cell>
          <cell r="Z258">
            <v>182</v>
          </cell>
          <cell r="AA258">
            <v>1</v>
          </cell>
          <cell r="AB258">
            <v>3</v>
          </cell>
          <cell r="AC258">
            <v>6</v>
          </cell>
          <cell r="AD258">
            <v>3</v>
          </cell>
          <cell r="AE258">
            <v>182</v>
          </cell>
        </row>
        <row r="259">
          <cell r="F259">
            <v>87828115</v>
          </cell>
          <cell r="G259">
            <v>5</v>
          </cell>
          <cell r="H259" t="str">
            <v>A</v>
          </cell>
          <cell r="I259" t="str">
            <v>PROSPERITY INDUSTRIE</v>
          </cell>
          <cell r="J259">
            <v>353318</v>
          </cell>
          <cell r="K259" t="str">
            <v>WK THERMAL UNIONSUIT6/9M GIRLS K-33</v>
          </cell>
          <cell r="L259" t="str">
            <v>WKF55620</v>
          </cell>
          <cell r="M259">
            <v>2.93</v>
          </cell>
          <cell r="N259">
            <v>6.99</v>
          </cell>
          <cell r="O259">
            <v>0.58082975679542204</v>
          </cell>
          <cell r="P259">
            <v>38856</v>
          </cell>
          <cell r="Q259">
            <v>418</v>
          </cell>
          <cell r="R259">
            <v>0.82</v>
          </cell>
          <cell r="S259">
            <v>1.63</v>
          </cell>
          <cell r="W259">
            <v>5.22</v>
          </cell>
          <cell r="X259">
            <v>2</v>
          </cell>
          <cell r="Y259">
            <v>610</v>
          </cell>
          <cell r="Z259">
            <v>49</v>
          </cell>
          <cell r="AA259">
            <v>1</v>
          </cell>
          <cell r="AB259">
            <v>1</v>
          </cell>
          <cell r="AE259">
            <v>49</v>
          </cell>
        </row>
        <row r="260">
          <cell r="F260">
            <v>87828116</v>
          </cell>
          <cell r="G260">
            <v>5</v>
          </cell>
          <cell r="H260" t="str">
            <v>A</v>
          </cell>
          <cell r="I260" t="str">
            <v>PROSPERITY INDUSTRIE</v>
          </cell>
          <cell r="J260">
            <v>353318</v>
          </cell>
          <cell r="K260" t="str">
            <v>WK THERMAL UNIONSUIT12M GIRLS K-33</v>
          </cell>
          <cell r="L260" t="str">
            <v>WKF55620</v>
          </cell>
          <cell r="M260">
            <v>2.93</v>
          </cell>
          <cell r="N260">
            <v>6.99</v>
          </cell>
          <cell r="O260">
            <v>0.58082975679542204</v>
          </cell>
          <cell r="P260">
            <v>38856</v>
          </cell>
          <cell r="Q260">
            <v>415</v>
          </cell>
          <cell r="R260">
            <v>0.78</v>
          </cell>
          <cell r="S260">
            <v>1.58</v>
          </cell>
          <cell r="W260">
            <v>5.55</v>
          </cell>
          <cell r="X260">
            <v>-3.1</v>
          </cell>
          <cell r="Y260">
            <v>610</v>
          </cell>
          <cell r="Z260">
            <v>-33</v>
          </cell>
          <cell r="AA260">
            <v>-1</v>
          </cell>
          <cell r="AD260">
            <v>1</v>
          </cell>
          <cell r="AE260">
            <v>33</v>
          </cell>
        </row>
        <row r="261">
          <cell r="F261">
            <v>87828117</v>
          </cell>
          <cell r="G261">
            <v>5</v>
          </cell>
          <cell r="H261" t="str">
            <v>A</v>
          </cell>
          <cell r="I261" t="str">
            <v>PROSPERITY INDUSTRIE</v>
          </cell>
          <cell r="J261">
            <v>353318</v>
          </cell>
          <cell r="K261" t="str">
            <v>WK THERMAL UNIONSUIT18M GIRLS K-33</v>
          </cell>
          <cell r="L261" t="str">
            <v>WKF55620</v>
          </cell>
          <cell r="M261">
            <v>2.93</v>
          </cell>
          <cell r="N261">
            <v>6.99</v>
          </cell>
          <cell r="O261">
            <v>0.58082975679542204</v>
          </cell>
          <cell r="P261">
            <v>38856</v>
          </cell>
          <cell r="Q261">
            <v>422</v>
          </cell>
          <cell r="R261">
            <v>0.81</v>
          </cell>
          <cell r="S261">
            <v>1.57</v>
          </cell>
          <cell r="W261">
            <v>5.5</v>
          </cell>
          <cell r="Y261">
            <v>1236</v>
          </cell>
          <cell r="AD261">
            <v>1</v>
          </cell>
          <cell r="AE261">
            <v>44</v>
          </cell>
        </row>
        <row r="262">
          <cell r="F262">
            <v>87828118</v>
          </cell>
          <cell r="G262">
            <v>5</v>
          </cell>
          <cell r="H262" t="str">
            <v>A</v>
          </cell>
          <cell r="I262" t="str">
            <v>PROSPERITY INDUSTRIE</v>
          </cell>
          <cell r="J262">
            <v>353318</v>
          </cell>
          <cell r="K262" t="str">
            <v>WK THERMAL UNIONSUIT24M GIRLS K-33</v>
          </cell>
          <cell r="L262" t="str">
            <v>WKF55620</v>
          </cell>
          <cell r="M262">
            <v>2.93</v>
          </cell>
          <cell r="N262">
            <v>6.99</v>
          </cell>
          <cell r="O262">
            <v>0.58082975679542204</v>
          </cell>
          <cell r="P262">
            <v>38856</v>
          </cell>
          <cell r="Q262">
            <v>415</v>
          </cell>
          <cell r="R262">
            <v>0.79</v>
          </cell>
          <cell r="S262">
            <v>1.58</v>
          </cell>
          <cell r="W262">
            <v>5.47</v>
          </cell>
          <cell r="Y262">
            <v>626</v>
          </cell>
          <cell r="AC262">
            <v>2</v>
          </cell>
          <cell r="AD262">
            <v>1</v>
          </cell>
          <cell r="AE262">
            <v>18</v>
          </cell>
        </row>
        <row r="263">
          <cell r="F263">
            <v>87828119</v>
          </cell>
          <cell r="G263">
            <v>5</v>
          </cell>
          <cell r="H263" t="str">
            <v>A</v>
          </cell>
          <cell r="I263" t="str">
            <v>PROSPERITY INDUSTRIE</v>
          </cell>
          <cell r="J263">
            <v>353318</v>
          </cell>
          <cell r="K263" t="str">
            <v>WK THERMAL UNIONSUIT6/9M GIRLS K-34</v>
          </cell>
          <cell r="L263" t="str">
            <v>WKF55620</v>
          </cell>
          <cell r="M263">
            <v>2.93</v>
          </cell>
          <cell r="N263">
            <v>6.99</v>
          </cell>
          <cell r="O263">
            <v>0.58082975679542204</v>
          </cell>
          <cell r="P263">
            <v>38856</v>
          </cell>
          <cell r="Q263">
            <v>406</v>
          </cell>
          <cell r="R263">
            <v>0.76</v>
          </cell>
          <cell r="S263">
            <v>1.57</v>
          </cell>
          <cell r="W263">
            <v>4.75</v>
          </cell>
          <cell r="X263">
            <v>2</v>
          </cell>
          <cell r="Y263">
            <v>492</v>
          </cell>
          <cell r="Z263">
            <v>48</v>
          </cell>
          <cell r="AA263">
            <v>1</v>
          </cell>
          <cell r="AB263">
            <v>1</v>
          </cell>
          <cell r="AC263">
            <v>3</v>
          </cell>
          <cell r="AD263">
            <v>1</v>
          </cell>
          <cell r="AE263">
            <v>48</v>
          </cell>
        </row>
        <row r="264">
          <cell r="F264">
            <v>87828120</v>
          </cell>
          <cell r="G264">
            <v>5</v>
          </cell>
          <cell r="H264" t="str">
            <v>A</v>
          </cell>
          <cell r="I264" t="str">
            <v>PROSPERITY INDUSTRIE</v>
          </cell>
          <cell r="J264">
            <v>353318</v>
          </cell>
          <cell r="K264" t="str">
            <v>WK THERMAL UNIONSUIT12M GIRLS K-34</v>
          </cell>
          <cell r="L264" t="str">
            <v>WKF55620</v>
          </cell>
          <cell r="M264">
            <v>2.93</v>
          </cell>
          <cell r="N264">
            <v>6.99</v>
          </cell>
          <cell r="O264">
            <v>0.58082975679542204</v>
          </cell>
          <cell r="P264">
            <v>38856</v>
          </cell>
          <cell r="Q264">
            <v>406</v>
          </cell>
          <cell r="R264">
            <v>0.77</v>
          </cell>
          <cell r="S264">
            <v>1.54</v>
          </cell>
          <cell r="W264">
            <v>5.36</v>
          </cell>
          <cell r="X264">
            <v>-5.3</v>
          </cell>
          <cell r="Y264">
            <v>514</v>
          </cell>
          <cell r="Z264">
            <v>-20</v>
          </cell>
          <cell r="AA264">
            <v>-1</v>
          </cell>
          <cell r="AD264">
            <v>1</v>
          </cell>
          <cell r="AE264">
            <v>20</v>
          </cell>
        </row>
        <row r="265">
          <cell r="F265">
            <v>87828121</v>
          </cell>
          <cell r="G265">
            <v>5</v>
          </cell>
          <cell r="H265" t="str">
            <v>A</v>
          </cell>
          <cell r="I265" t="str">
            <v>PROSPERITY INDUSTRIE</v>
          </cell>
          <cell r="J265">
            <v>353318</v>
          </cell>
          <cell r="K265" t="str">
            <v>WK THERMAL UNIONSUIT18M GIRLS K-34</v>
          </cell>
          <cell r="L265" t="str">
            <v>WKF55620</v>
          </cell>
          <cell r="M265">
            <v>2.93</v>
          </cell>
          <cell r="N265">
            <v>6.99</v>
          </cell>
          <cell r="O265">
            <v>0.58082975679542204</v>
          </cell>
          <cell r="P265">
            <v>38856</v>
          </cell>
          <cell r="Q265">
            <v>415</v>
          </cell>
          <cell r="R265">
            <v>0.78</v>
          </cell>
          <cell r="S265">
            <v>1.57</v>
          </cell>
          <cell r="W265">
            <v>5.19</v>
          </cell>
          <cell r="Y265">
            <v>993</v>
          </cell>
          <cell r="AB265">
            <v>1</v>
          </cell>
          <cell r="AC265">
            <v>2</v>
          </cell>
          <cell r="AD265">
            <v>6</v>
          </cell>
          <cell r="AE265">
            <v>44</v>
          </cell>
        </row>
        <row r="266">
          <cell r="F266">
            <v>87828122</v>
          </cell>
          <cell r="G266">
            <v>5</v>
          </cell>
          <cell r="H266" t="str">
            <v>A</v>
          </cell>
          <cell r="I266" t="str">
            <v>PROSPERITY INDUSTRIE</v>
          </cell>
          <cell r="J266">
            <v>353318</v>
          </cell>
          <cell r="K266" t="str">
            <v>WK THERMAL UNIONSUIT24M GIRLS K-34</v>
          </cell>
          <cell r="L266" t="str">
            <v>WKF55620</v>
          </cell>
          <cell r="M266">
            <v>2.93</v>
          </cell>
          <cell r="N266">
            <v>6.99</v>
          </cell>
          <cell r="O266">
            <v>0.58082975679542204</v>
          </cell>
          <cell r="P266">
            <v>38856</v>
          </cell>
          <cell r="Q266">
            <v>407</v>
          </cell>
          <cell r="R266">
            <v>0.83</v>
          </cell>
          <cell r="S266">
            <v>1.59</v>
          </cell>
          <cell r="W266">
            <v>5.24</v>
          </cell>
          <cell r="Y266">
            <v>491</v>
          </cell>
          <cell r="AD266">
            <v>2</v>
          </cell>
          <cell r="AE266">
            <v>22</v>
          </cell>
        </row>
        <row r="267">
          <cell r="F267">
            <v>87828123</v>
          </cell>
          <cell r="G267">
            <v>5</v>
          </cell>
          <cell r="H267" t="str">
            <v>A</v>
          </cell>
          <cell r="I267" t="str">
            <v>PROSPERITY INDUSTRIE</v>
          </cell>
          <cell r="J267">
            <v>353318</v>
          </cell>
          <cell r="K267" t="str">
            <v>WK THERMAL UNIONSUIT6/9M GIRLS COMBO 3</v>
          </cell>
          <cell r="L267" t="str">
            <v>WKF55620</v>
          </cell>
          <cell r="M267">
            <v>2.93</v>
          </cell>
          <cell r="N267">
            <v>6.99</v>
          </cell>
          <cell r="O267">
            <v>0.58082975679542204</v>
          </cell>
          <cell r="P267">
            <v>38856</v>
          </cell>
          <cell r="Q267">
            <v>407</v>
          </cell>
          <cell r="R267">
            <v>0.81</v>
          </cell>
          <cell r="S267">
            <v>1.6</v>
          </cell>
          <cell r="W267">
            <v>3.66</v>
          </cell>
          <cell r="X267">
            <v>2.1</v>
          </cell>
          <cell r="Y267">
            <v>473</v>
          </cell>
          <cell r="Z267">
            <v>47</v>
          </cell>
          <cell r="AA267">
            <v>1</v>
          </cell>
          <cell r="AC267">
            <v>6</v>
          </cell>
          <cell r="AD267">
            <v>4</v>
          </cell>
          <cell r="AE267">
            <v>47</v>
          </cell>
        </row>
        <row r="268">
          <cell r="F268">
            <v>87828124</v>
          </cell>
          <cell r="G268">
            <v>5</v>
          </cell>
          <cell r="H268" t="str">
            <v>A</v>
          </cell>
          <cell r="I268" t="str">
            <v>PROSPERITY INDUSTRIE</v>
          </cell>
          <cell r="J268">
            <v>353318</v>
          </cell>
          <cell r="K268" t="str">
            <v>WK THERMAL UNIONSUIT12M GIRLS COMBO 3</v>
          </cell>
          <cell r="L268" t="str">
            <v>WKF55620</v>
          </cell>
          <cell r="M268">
            <v>2.93</v>
          </cell>
          <cell r="N268">
            <v>6.99</v>
          </cell>
          <cell r="O268">
            <v>0.58082975679542204</v>
          </cell>
          <cell r="P268">
            <v>38856</v>
          </cell>
          <cell r="Q268">
            <v>411</v>
          </cell>
          <cell r="R268">
            <v>0.78</v>
          </cell>
          <cell r="S268">
            <v>1.55</v>
          </cell>
          <cell r="W268">
            <v>4.46</v>
          </cell>
          <cell r="X268">
            <v>4</v>
          </cell>
          <cell r="Y268">
            <v>501</v>
          </cell>
          <cell r="Z268">
            <v>24</v>
          </cell>
          <cell r="AA268">
            <v>1</v>
          </cell>
          <cell r="AB268">
            <v>1</v>
          </cell>
          <cell r="AC268">
            <v>2</v>
          </cell>
          <cell r="AD268">
            <v>5</v>
          </cell>
          <cell r="AE268">
            <v>24</v>
          </cell>
        </row>
        <row r="269">
          <cell r="F269">
            <v>87828125</v>
          </cell>
          <cell r="G269">
            <v>5</v>
          </cell>
          <cell r="H269" t="str">
            <v>A</v>
          </cell>
          <cell r="I269" t="str">
            <v>PROSPERITY INDUSTRIE</v>
          </cell>
          <cell r="J269">
            <v>353318</v>
          </cell>
          <cell r="K269" t="str">
            <v>WK THERMAL UNIONSUIT18M GIRLS COMBO 3</v>
          </cell>
          <cell r="L269" t="str">
            <v>WKF55620</v>
          </cell>
          <cell r="M269">
            <v>2.93</v>
          </cell>
          <cell r="N269">
            <v>6.99</v>
          </cell>
          <cell r="O269">
            <v>0.58082975679542204</v>
          </cell>
          <cell r="P269">
            <v>38856</v>
          </cell>
          <cell r="Q269">
            <v>418</v>
          </cell>
          <cell r="R269">
            <v>0.78</v>
          </cell>
          <cell r="S269">
            <v>1.56</v>
          </cell>
          <cell r="W269">
            <v>4.1500000000000004</v>
          </cell>
          <cell r="X269">
            <v>2.8</v>
          </cell>
          <cell r="Y269">
            <v>999</v>
          </cell>
          <cell r="Z269">
            <v>35</v>
          </cell>
          <cell r="AA269">
            <v>2</v>
          </cell>
          <cell r="AB269">
            <v>6</v>
          </cell>
          <cell r="AC269">
            <v>6</v>
          </cell>
          <cell r="AD269">
            <v>8</v>
          </cell>
          <cell r="AE269">
            <v>70</v>
          </cell>
        </row>
        <row r="270">
          <cell r="F270">
            <v>87828126</v>
          </cell>
          <cell r="G270">
            <v>5</v>
          </cell>
          <cell r="H270" t="str">
            <v>A</v>
          </cell>
          <cell r="I270" t="str">
            <v>PROSPERITY INDUSTRIE</v>
          </cell>
          <cell r="J270">
            <v>353318</v>
          </cell>
          <cell r="K270" t="str">
            <v>WK THERMAL UNIONSUIT24M GIRLS COMBO 3</v>
          </cell>
          <cell r="L270" t="str">
            <v>WKF55620</v>
          </cell>
          <cell r="M270">
            <v>2.93</v>
          </cell>
          <cell r="N270">
            <v>6.99</v>
          </cell>
          <cell r="O270">
            <v>0.58082975679542204</v>
          </cell>
          <cell r="P270">
            <v>38856</v>
          </cell>
          <cell r="Q270">
            <v>405</v>
          </cell>
          <cell r="R270">
            <v>0.77</v>
          </cell>
          <cell r="S270">
            <v>1.56</v>
          </cell>
          <cell r="W270">
            <v>4.6399999999999997</v>
          </cell>
          <cell r="X270">
            <v>2.6</v>
          </cell>
          <cell r="Y270">
            <v>504</v>
          </cell>
          <cell r="Z270">
            <v>38</v>
          </cell>
          <cell r="AA270">
            <v>1</v>
          </cell>
          <cell r="AB270">
            <v>1</v>
          </cell>
          <cell r="AD270">
            <v>7</v>
          </cell>
          <cell r="AE270">
            <v>38</v>
          </cell>
        </row>
        <row r="271">
          <cell r="F271">
            <v>87828211</v>
          </cell>
          <cell r="G271">
            <v>5</v>
          </cell>
          <cell r="H271" t="str">
            <v>A</v>
          </cell>
          <cell r="I271" t="str">
            <v>PROSPERITY INDUSTRIE</v>
          </cell>
          <cell r="J271">
            <v>353318</v>
          </cell>
          <cell r="K271" t="str">
            <v>WK THERMAL UNIONSUIT2T GIRLS COMBO 4</v>
          </cell>
          <cell r="L271" t="str">
            <v>WKF55620</v>
          </cell>
          <cell r="M271">
            <v>2.93</v>
          </cell>
          <cell r="N271">
            <v>6.99</v>
          </cell>
          <cell r="O271">
            <v>0.58082975679542204</v>
          </cell>
          <cell r="P271">
            <v>38856</v>
          </cell>
          <cell r="Q271">
            <v>1360</v>
          </cell>
          <cell r="R271">
            <v>0.76</v>
          </cell>
          <cell r="S271">
            <v>1.55</v>
          </cell>
          <cell r="W271">
            <v>5.19</v>
          </cell>
          <cell r="X271">
            <v>2.2000000000000002</v>
          </cell>
          <cell r="Y271">
            <v>2741</v>
          </cell>
          <cell r="Z271">
            <v>45.4</v>
          </cell>
          <cell r="AA271">
            <v>5</v>
          </cell>
          <cell r="AB271">
            <v>3</v>
          </cell>
          <cell r="AC271">
            <v>8</v>
          </cell>
          <cell r="AD271">
            <v>5</v>
          </cell>
          <cell r="AE271">
            <v>227</v>
          </cell>
        </row>
        <row r="272">
          <cell r="F272">
            <v>87828212</v>
          </cell>
          <cell r="G272">
            <v>5</v>
          </cell>
          <cell r="H272" t="str">
            <v>A</v>
          </cell>
          <cell r="I272" t="str">
            <v>PROSPERITY INDUSTRIE</v>
          </cell>
          <cell r="J272">
            <v>353318</v>
          </cell>
          <cell r="K272" t="str">
            <v>WK THERMAL UNIONSUIT3T GIRLS COMBO 4</v>
          </cell>
          <cell r="L272" t="str">
            <v>WKF55620</v>
          </cell>
          <cell r="M272">
            <v>2.93</v>
          </cell>
          <cell r="N272">
            <v>6.99</v>
          </cell>
          <cell r="O272">
            <v>0.58082975679542204</v>
          </cell>
          <cell r="P272">
            <v>38856</v>
          </cell>
          <cell r="Q272">
            <v>1353</v>
          </cell>
          <cell r="R272">
            <v>0.78</v>
          </cell>
          <cell r="S272">
            <v>1.56</v>
          </cell>
          <cell r="W272">
            <v>5.26</v>
          </cell>
          <cell r="X272">
            <v>1.1000000000000001</v>
          </cell>
          <cell r="Y272">
            <v>2720</v>
          </cell>
          <cell r="Z272">
            <v>88.5</v>
          </cell>
          <cell r="AA272">
            <v>2</v>
          </cell>
          <cell r="AB272">
            <v>5</v>
          </cell>
          <cell r="AC272">
            <v>10</v>
          </cell>
          <cell r="AD272">
            <v>4</v>
          </cell>
          <cell r="AE272">
            <v>177</v>
          </cell>
        </row>
        <row r="273">
          <cell r="F273">
            <v>87828213</v>
          </cell>
          <cell r="G273">
            <v>5</v>
          </cell>
          <cell r="H273" t="str">
            <v>A</v>
          </cell>
          <cell r="I273" t="str">
            <v>PROSPERITY INDUSTRIE</v>
          </cell>
          <cell r="J273">
            <v>353318</v>
          </cell>
          <cell r="K273" t="str">
            <v>WK THERMAL UNIONSUIT4T GIRLS COMBO 4</v>
          </cell>
          <cell r="L273" t="str">
            <v>WKF55620</v>
          </cell>
          <cell r="M273">
            <v>2.93</v>
          </cell>
          <cell r="N273">
            <v>6.99</v>
          </cell>
          <cell r="O273">
            <v>0.58082975679542204</v>
          </cell>
          <cell r="P273">
            <v>38856</v>
          </cell>
          <cell r="Q273">
            <v>1345</v>
          </cell>
          <cell r="R273">
            <v>0.78</v>
          </cell>
          <cell r="S273">
            <v>1.58</v>
          </cell>
          <cell r="W273">
            <v>5.47</v>
          </cell>
          <cell r="X273">
            <v>0.8</v>
          </cell>
          <cell r="Y273">
            <v>1354</v>
          </cell>
          <cell r="Z273">
            <v>117</v>
          </cell>
          <cell r="AA273">
            <v>1</v>
          </cell>
          <cell r="AB273">
            <v>1</v>
          </cell>
          <cell r="AC273">
            <v>2</v>
          </cell>
          <cell r="AE273">
            <v>117</v>
          </cell>
        </row>
        <row r="274">
          <cell r="F274">
            <v>87828214</v>
          </cell>
          <cell r="G274">
            <v>5</v>
          </cell>
          <cell r="H274" t="str">
            <v>A</v>
          </cell>
          <cell r="I274" t="str">
            <v>PROSPERITY INDUSTRIE</v>
          </cell>
          <cell r="J274">
            <v>353318</v>
          </cell>
          <cell r="K274" t="str">
            <v>WK THERMAL UNIONSUIT2T GIRLS COMBO 2</v>
          </cell>
          <cell r="L274" t="str">
            <v>WKF55620</v>
          </cell>
          <cell r="M274">
            <v>2.93</v>
          </cell>
          <cell r="N274">
            <v>6.99</v>
          </cell>
          <cell r="O274">
            <v>0.58082975679542204</v>
          </cell>
          <cell r="P274">
            <v>38856</v>
          </cell>
          <cell r="Q274">
            <v>1360</v>
          </cell>
          <cell r="R274">
            <v>0.78</v>
          </cell>
          <cell r="S274">
            <v>1.55</v>
          </cell>
          <cell r="W274">
            <v>4.97</v>
          </cell>
          <cell r="X274">
            <v>0.3</v>
          </cell>
          <cell r="Y274">
            <v>3195</v>
          </cell>
          <cell r="Z274">
            <v>372</v>
          </cell>
          <cell r="AA274">
            <v>1</v>
          </cell>
          <cell r="AB274">
            <v>6</v>
          </cell>
          <cell r="AC274">
            <v>5</v>
          </cell>
          <cell r="AD274">
            <v>6</v>
          </cell>
          <cell r="AE274">
            <v>372</v>
          </cell>
        </row>
        <row r="275">
          <cell r="F275">
            <v>87828215</v>
          </cell>
          <cell r="G275">
            <v>5</v>
          </cell>
          <cell r="H275" t="str">
            <v>A</v>
          </cell>
          <cell r="I275" t="str">
            <v>PROSPERITY INDUSTRIE</v>
          </cell>
          <cell r="J275">
            <v>353318</v>
          </cell>
          <cell r="K275" t="str">
            <v>WK THERMAL UNIONSUIT3T GIRLS COMBO 2</v>
          </cell>
          <cell r="L275" t="str">
            <v>WKF55620</v>
          </cell>
          <cell r="M275">
            <v>2.93</v>
          </cell>
          <cell r="N275">
            <v>6.99</v>
          </cell>
          <cell r="O275">
            <v>0.58082975679542204</v>
          </cell>
          <cell r="P275">
            <v>38856</v>
          </cell>
          <cell r="Q275">
            <v>1353</v>
          </cell>
          <cell r="R275">
            <v>0.78</v>
          </cell>
          <cell r="S275">
            <v>1.57</v>
          </cell>
          <cell r="W275">
            <v>5.12</v>
          </cell>
          <cell r="X275">
            <v>0.3</v>
          </cell>
          <cell r="Y275">
            <v>3054</v>
          </cell>
          <cell r="Z275">
            <v>352</v>
          </cell>
          <cell r="AA275">
            <v>1</v>
          </cell>
          <cell r="AB275">
            <v>9</v>
          </cell>
          <cell r="AC275">
            <v>13</v>
          </cell>
          <cell r="AD275">
            <v>6</v>
          </cell>
          <cell r="AE275">
            <v>352</v>
          </cell>
        </row>
        <row r="276">
          <cell r="F276">
            <v>87828216</v>
          </cell>
          <cell r="G276">
            <v>5</v>
          </cell>
          <cell r="H276" t="str">
            <v>A</v>
          </cell>
          <cell r="I276" t="str">
            <v>PROSPERITY INDUSTRIE</v>
          </cell>
          <cell r="J276">
            <v>353318</v>
          </cell>
          <cell r="K276" t="str">
            <v>WK THERMAL UNIONSUIT4T GIRLS COMBO 2</v>
          </cell>
          <cell r="L276" t="str">
            <v>WKF55620</v>
          </cell>
          <cell r="M276">
            <v>2.93</v>
          </cell>
          <cell r="N276">
            <v>6.99</v>
          </cell>
          <cell r="O276">
            <v>0.58082975679542204</v>
          </cell>
          <cell r="P276">
            <v>38856</v>
          </cell>
          <cell r="Q276">
            <v>1341</v>
          </cell>
          <cell r="R276">
            <v>0.81</v>
          </cell>
          <cell r="S276">
            <v>1.6</v>
          </cell>
          <cell r="W276">
            <v>5.44</v>
          </cell>
          <cell r="X276">
            <v>0.5</v>
          </cell>
          <cell r="Y276">
            <v>1519</v>
          </cell>
          <cell r="Z276">
            <v>201</v>
          </cell>
          <cell r="AA276">
            <v>1</v>
          </cell>
          <cell r="AB276">
            <v>4</v>
          </cell>
          <cell r="AC276">
            <v>3</v>
          </cell>
          <cell r="AD276">
            <v>1</v>
          </cell>
          <cell r="AE276">
            <v>201</v>
          </cell>
        </row>
        <row r="277">
          <cell r="F277">
            <v>87828217</v>
          </cell>
          <cell r="G277">
            <v>5</v>
          </cell>
          <cell r="H277" t="str">
            <v>A</v>
          </cell>
          <cell r="I277" t="str">
            <v>PROSPERITY INDUSTRIE</v>
          </cell>
          <cell r="J277">
            <v>353318</v>
          </cell>
          <cell r="K277" t="str">
            <v>WK THERMAL UNIONSUIT2T GIRLS K-30</v>
          </cell>
          <cell r="L277" t="str">
            <v>WKF55620</v>
          </cell>
          <cell r="M277">
            <v>2.93</v>
          </cell>
          <cell r="N277">
            <v>6.99</v>
          </cell>
          <cell r="O277">
            <v>0.58082975679542204</v>
          </cell>
          <cell r="P277">
            <v>38856</v>
          </cell>
          <cell r="Q277">
            <v>419</v>
          </cell>
          <cell r="R277">
            <v>0.78</v>
          </cell>
          <cell r="S277">
            <v>1.56</v>
          </cell>
          <cell r="W277">
            <v>5.08</v>
          </cell>
          <cell r="X277">
            <v>2.1</v>
          </cell>
          <cell r="Y277">
            <v>1254</v>
          </cell>
          <cell r="Z277">
            <v>47</v>
          </cell>
          <cell r="AA277">
            <v>1</v>
          </cell>
          <cell r="AB277">
            <v>2</v>
          </cell>
          <cell r="AC277">
            <v>2</v>
          </cell>
          <cell r="AD277">
            <v>2</v>
          </cell>
          <cell r="AE277">
            <v>47</v>
          </cell>
        </row>
        <row r="278">
          <cell r="F278">
            <v>87828218</v>
          </cell>
          <cell r="G278">
            <v>5</v>
          </cell>
          <cell r="H278" t="str">
            <v>A</v>
          </cell>
          <cell r="I278" t="str">
            <v>PROSPERITY INDUSTRIE</v>
          </cell>
          <cell r="J278">
            <v>353318</v>
          </cell>
          <cell r="K278" t="str">
            <v>WK THERMAL UNIONSUIT3T GIRLS K-30</v>
          </cell>
          <cell r="L278" t="str">
            <v>WKF55620</v>
          </cell>
          <cell r="M278">
            <v>2.93</v>
          </cell>
          <cell r="N278">
            <v>6.99</v>
          </cell>
          <cell r="O278">
            <v>0.58082975679542204</v>
          </cell>
          <cell r="P278">
            <v>38856</v>
          </cell>
          <cell r="Q278">
            <v>421</v>
          </cell>
          <cell r="R278">
            <v>0.79</v>
          </cell>
          <cell r="S278">
            <v>1.59</v>
          </cell>
          <cell r="W278">
            <v>5.27</v>
          </cell>
          <cell r="Y278">
            <v>1227</v>
          </cell>
          <cell r="AC278">
            <v>1</v>
          </cell>
          <cell r="AD278">
            <v>2</v>
          </cell>
          <cell r="AE278">
            <v>51</v>
          </cell>
        </row>
        <row r="279">
          <cell r="F279">
            <v>87828219</v>
          </cell>
          <cell r="G279">
            <v>5</v>
          </cell>
          <cell r="H279" t="str">
            <v>A</v>
          </cell>
          <cell r="I279" t="str">
            <v>PROSPERITY INDUSTRIE</v>
          </cell>
          <cell r="J279">
            <v>353318</v>
          </cell>
          <cell r="K279" t="str">
            <v>WK THERMAL UNIONSUIT4T GIRLS K-30</v>
          </cell>
          <cell r="L279" t="str">
            <v>WKF55620</v>
          </cell>
          <cell r="M279">
            <v>2.93</v>
          </cell>
          <cell r="N279">
            <v>6.99</v>
          </cell>
          <cell r="O279">
            <v>0.58082975679542204</v>
          </cell>
          <cell r="P279">
            <v>38856</v>
          </cell>
          <cell r="Q279">
            <v>417</v>
          </cell>
          <cell r="R279">
            <v>0.79</v>
          </cell>
          <cell r="S279">
            <v>1.6</v>
          </cell>
          <cell r="W279">
            <v>5.62</v>
          </cell>
          <cell r="X279">
            <v>2.4</v>
          </cell>
          <cell r="Y279">
            <v>614</v>
          </cell>
          <cell r="Z279">
            <v>41</v>
          </cell>
          <cell r="AA279">
            <v>1</v>
          </cell>
          <cell r="AC279">
            <v>2</v>
          </cell>
          <cell r="AE279">
            <v>41</v>
          </cell>
        </row>
        <row r="280">
          <cell r="F280">
            <v>87828220</v>
          </cell>
          <cell r="G280">
            <v>5</v>
          </cell>
          <cell r="H280" t="str">
            <v>A</v>
          </cell>
          <cell r="I280" t="str">
            <v>PROSPERITY INDUSTRIE</v>
          </cell>
          <cell r="J280">
            <v>353318</v>
          </cell>
          <cell r="K280" t="str">
            <v>WK THERMAL UNIONSUIT2T GIRLS K-29</v>
          </cell>
          <cell r="L280" t="str">
            <v>WKF55620</v>
          </cell>
          <cell r="M280">
            <v>2.93</v>
          </cell>
          <cell r="N280">
            <v>6.99</v>
          </cell>
          <cell r="O280">
            <v>0.58082975679542204</v>
          </cell>
          <cell r="P280">
            <v>38856</v>
          </cell>
          <cell r="Q280">
            <v>414</v>
          </cell>
          <cell r="R280">
            <v>0.74</v>
          </cell>
          <cell r="S280">
            <v>1.54</v>
          </cell>
          <cell r="W280">
            <v>5.27</v>
          </cell>
          <cell r="Y280">
            <v>1008</v>
          </cell>
          <cell r="AB280">
            <v>1</v>
          </cell>
          <cell r="AC280">
            <v>1</v>
          </cell>
          <cell r="AD280">
            <v>2</v>
          </cell>
          <cell r="AE280">
            <v>46</v>
          </cell>
        </row>
        <row r="281">
          <cell r="F281">
            <v>87828221</v>
          </cell>
          <cell r="G281">
            <v>5</v>
          </cell>
          <cell r="H281" t="str">
            <v>A</v>
          </cell>
          <cell r="I281" t="str">
            <v>PROSPERITY INDUSTRIE</v>
          </cell>
          <cell r="J281">
            <v>353318</v>
          </cell>
          <cell r="K281" t="str">
            <v>WK THERMAL UNIONSUIT3T GIRLS K-29</v>
          </cell>
          <cell r="L281" t="str">
            <v>WKF55620</v>
          </cell>
          <cell r="M281">
            <v>2.93</v>
          </cell>
          <cell r="N281">
            <v>6.99</v>
          </cell>
          <cell r="O281">
            <v>0.58082975679542204</v>
          </cell>
          <cell r="P281">
            <v>38856</v>
          </cell>
          <cell r="Q281">
            <v>410</v>
          </cell>
          <cell r="R281">
            <v>0.73</v>
          </cell>
          <cell r="S281">
            <v>1.53</v>
          </cell>
          <cell r="W281">
            <v>5.43</v>
          </cell>
          <cell r="Y281">
            <v>1022</v>
          </cell>
          <cell r="AB281">
            <v>1</v>
          </cell>
          <cell r="AD281">
            <v>4</v>
          </cell>
          <cell r="AE281">
            <v>42</v>
          </cell>
        </row>
        <row r="282">
          <cell r="F282">
            <v>87828222</v>
          </cell>
          <cell r="G282">
            <v>5</v>
          </cell>
          <cell r="H282" t="str">
            <v>A</v>
          </cell>
          <cell r="I282" t="str">
            <v>PROSPERITY INDUSTRIE</v>
          </cell>
          <cell r="J282">
            <v>353318</v>
          </cell>
          <cell r="K282" t="str">
            <v>WK THERMAL UNIONSUIT4T GIRLS K-29</v>
          </cell>
          <cell r="L282" t="str">
            <v>WKF55620</v>
          </cell>
          <cell r="M282">
            <v>2.93</v>
          </cell>
          <cell r="N282">
            <v>6.99</v>
          </cell>
          <cell r="O282">
            <v>0.58082975679542204</v>
          </cell>
          <cell r="P282">
            <v>38856</v>
          </cell>
          <cell r="Q282">
            <v>409</v>
          </cell>
          <cell r="R282">
            <v>0.75</v>
          </cell>
          <cell r="S282">
            <v>1.56</v>
          </cell>
          <cell r="W282">
            <v>5.62</v>
          </cell>
          <cell r="Y282">
            <v>507</v>
          </cell>
          <cell r="AD282">
            <v>1</v>
          </cell>
          <cell r="AE282">
            <v>24</v>
          </cell>
        </row>
        <row r="283">
          <cell r="F283">
            <v>87828223</v>
          </cell>
          <cell r="G283">
            <v>5</v>
          </cell>
          <cell r="H283" t="str">
            <v>A</v>
          </cell>
          <cell r="I283" t="str">
            <v>PROSPERITY INDUSTRIE</v>
          </cell>
          <cell r="J283">
            <v>353318</v>
          </cell>
          <cell r="K283" t="str">
            <v>WK THERMAL UNIONSUIT2T GIRLS COMBO 1</v>
          </cell>
          <cell r="L283" t="str">
            <v>WKF55620</v>
          </cell>
          <cell r="M283">
            <v>2.94</v>
          </cell>
          <cell r="N283">
            <v>6.99</v>
          </cell>
          <cell r="O283">
            <v>0.57939914163090134</v>
          </cell>
          <cell r="P283">
            <v>38856</v>
          </cell>
          <cell r="Q283">
            <v>266</v>
          </cell>
          <cell r="R283">
            <v>0.72</v>
          </cell>
          <cell r="S283">
            <v>1.53</v>
          </cell>
          <cell r="W283">
            <v>5.29</v>
          </cell>
          <cell r="X283">
            <v>-2</v>
          </cell>
          <cell r="Y283">
            <v>635</v>
          </cell>
          <cell r="Z283">
            <v>-50</v>
          </cell>
          <cell r="AA283">
            <v>-1</v>
          </cell>
          <cell r="AB283">
            <v>2</v>
          </cell>
          <cell r="AC283">
            <v>1</v>
          </cell>
          <cell r="AD283">
            <v>1</v>
          </cell>
          <cell r="AE283">
            <v>50</v>
          </cell>
        </row>
        <row r="284">
          <cell r="F284">
            <v>87828224</v>
          </cell>
          <cell r="G284">
            <v>5</v>
          </cell>
          <cell r="H284" t="str">
            <v>A</v>
          </cell>
          <cell r="I284" t="str">
            <v>PROSPERITY INDUSTRIE</v>
          </cell>
          <cell r="J284">
            <v>353318</v>
          </cell>
          <cell r="K284" t="str">
            <v>WK THERMAL UNIONSUIT3T GIRLS COMBO 1</v>
          </cell>
          <cell r="L284" t="str">
            <v>WKF55620</v>
          </cell>
          <cell r="M284">
            <v>2.94</v>
          </cell>
          <cell r="N284">
            <v>6.99</v>
          </cell>
          <cell r="O284">
            <v>0.57939914163090134</v>
          </cell>
          <cell r="P284">
            <v>38856</v>
          </cell>
          <cell r="Q284">
            <v>264</v>
          </cell>
          <cell r="R284">
            <v>0.71</v>
          </cell>
          <cell r="S284">
            <v>1.52</v>
          </cell>
          <cell r="W284">
            <v>5.49</v>
          </cell>
          <cell r="Y284">
            <v>630</v>
          </cell>
          <cell r="AD284">
            <v>2</v>
          </cell>
          <cell r="AE284">
            <v>24</v>
          </cell>
        </row>
        <row r="285">
          <cell r="F285">
            <v>87828225</v>
          </cell>
          <cell r="G285">
            <v>5</v>
          </cell>
          <cell r="H285" t="str">
            <v>A</v>
          </cell>
          <cell r="I285" t="str">
            <v>PROSPERITY INDUSTRIE</v>
          </cell>
          <cell r="J285">
            <v>353318</v>
          </cell>
          <cell r="K285" t="str">
            <v>WK THERMAL UNIONSUIT4T GIRLS COMBO 1</v>
          </cell>
          <cell r="L285" t="str">
            <v>WKF55620</v>
          </cell>
          <cell r="M285">
            <v>2.94</v>
          </cell>
          <cell r="N285">
            <v>6.99</v>
          </cell>
          <cell r="O285">
            <v>0.57939914163090134</v>
          </cell>
          <cell r="P285">
            <v>38856</v>
          </cell>
          <cell r="Q285">
            <v>263</v>
          </cell>
          <cell r="R285">
            <v>0.76</v>
          </cell>
          <cell r="S285">
            <v>1.56</v>
          </cell>
          <cell r="W285">
            <v>5.76</v>
          </cell>
          <cell r="Y285">
            <v>309</v>
          </cell>
          <cell r="AD285">
            <v>1</v>
          </cell>
          <cell r="AE285">
            <v>14</v>
          </cell>
        </row>
        <row r="286">
          <cell r="F286">
            <v>87828311</v>
          </cell>
          <cell r="G286">
            <v>5</v>
          </cell>
          <cell r="H286" t="str">
            <v>A</v>
          </cell>
          <cell r="I286" t="str">
            <v>PROSPERITY INDUSTRIE</v>
          </cell>
          <cell r="J286">
            <v>353318</v>
          </cell>
          <cell r="K286" t="str">
            <v>WK THERMAL UNIONSUIT6/9M GIRLS P13501KM</v>
          </cell>
          <cell r="L286" t="str">
            <v>WKF55620</v>
          </cell>
          <cell r="M286">
            <v>2.93</v>
          </cell>
          <cell r="N286">
            <v>6.99</v>
          </cell>
          <cell r="O286">
            <v>0.58082975679542204</v>
          </cell>
          <cell r="P286">
            <v>38856</v>
          </cell>
          <cell r="Q286">
            <v>1342</v>
          </cell>
          <cell r="R286">
            <v>0.82</v>
          </cell>
          <cell r="S286">
            <v>1.59</v>
          </cell>
          <cell r="W286">
            <v>5.21</v>
          </cell>
          <cell r="X286">
            <v>2.2999999999999998</v>
          </cell>
          <cell r="Y286">
            <v>1348</v>
          </cell>
          <cell r="Z286">
            <v>42</v>
          </cell>
          <cell r="AA286">
            <v>4</v>
          </cell>
          <cell r="AB286">
            <v>2</v>
          </cell>
          <cell r="AC286">
            <v>3</v>
          </cell>
          <cell r="AD286">
            <v>5</v>
          </cell>
          <cell r="AE286">
            <v>168</v>
          </cell>
        </row>
        <row r="287">
          <cell r="F287">
            <v>87828312</v>
          </cell>
          <cell r="G287">
            <v>5</v>
          </cell>
          <cell r="H287" t="str">
            <v>A</v>
          </cell>
          <cell r="I287" t="str">
            <v>PROSPERITY INDUSTRIE</v>
          </cell>
          <cell r="J287">
            <v>353318</v>
          </cell>
          <cell r="K287" t="str">
            <v>WK THERMAL UNIONSUIT12M GIRLS #P13501KM</v>
          </cell>
          <cell r="L287" t="str">
            <v>WKF55620</v>
          </cell>
          <cell r="M287">
            <v>2.93</v>
          </cell>
          <cell r="N287">
            <v>6.99</v>
          </cell>
          <cell r="O287">
            <v>0.58082975679542204</v>
          </cell>
          <cell r="P287">
            <v>38856</v>
          </cell>
          <cell r="Q287">
            <v>1340</v>
          </cell>
          <cell r="R287">
            <v>0.8</v>
          </cell>
          <cell r="S287">
            <v>1.59</v>
          </cell>
          <cell r="W287">
            <v>5.69</v>
          </cell>
          <cell r="X287">
            <v>0.9</v>
          </cell>
          <cell r="Y287">
            <v>1364</v>
          </cell>
          <cell r="Z287">
            <v>105</v>
          </cell>
          <cell r="AA287">
            <v>1</v>
          </cell>
          <cell r="AB287">
            <v>1</v>
          </cell>
          <cell r="AE287">
            <v>105</v>
          </cell>
        </row>
        <row r="288">
          <cell r="F288">
            <v>87828313</v>
          </cell>
          <cell r="G288">
            <v>5</v>
          </cell>
          <cell r="H288" t="str">
            <v>A</v>
          </cell>
          <cell r="I288" t="str">
            <v>PROSPERITY INDUSTRIE</v>
          </cell>
          <cell r="J288">
            <v>353318</v>
          </cell>
          <cell r="K288" t="str">
            <v>WK THERMAL UNIONSUIT18M GIRLS #P13501KM</v>
          </cell>
          <cell r="L288" t="str">
            <v>WKF55620</v>
          </cell>
          <cell r="M288">
            <v>2.93</v>
          </cell>
          <cell r="N288">
            <v>6.99</v>
          </cell>
          <cell r="O288">
            <v>0.58082975679542204</v>
          </cell>
          <cell r="P288">
            <v>38856</v>
          </cell>
          <cell r="Q288">
            <v>1362</v>
          </cell>
          <cell r="R288">
            <v>0.77</v>
          </cell>
          <cell r="S288">
            <v>1.56</v>
          </cell>
          <cell r="W288">
            <v>5.57</v>
          </cell>
          <cell r="X288">
            <v>-1.4</v>
          </cell>
          <cell r="Y288">
            <v>2753</v>
          </cell>
          <cell r="Z288">
            <v>-72.5</v>
          </cell>
          <cell r="AA288">
            <v>-2</v>
          </cell>
          <cell r="AB288">
            <v>5</v>
          </cell>
          <cell r="AC288">
            <v>5</v>
          </cell>
          <cell r="AD288">
            <v>3</v>
          </cell>
          <cell r="AE288">
            <v>145</v>
          </cell>
        </row>
        <row r="289">
          <cell r="F289">
            <v>87828314</v>
          </cell>
          <cell r="G289">
            <v>5</v>
          </cell>
          <cell r="H289" t="str">
            <v>A</v>
          </cell>
          <cell r="I289" t="str">
            <v>PROSPERITY INDUSTRIE</v>
          </cell>
          <cell r="J289">
            <v>353318</v>
          </cell>
          <cell r="K289" t="str">
            <v>WK THERMAL UNIONSUIT24M GIRLS #P13501KM</v>
          </cell>
          <cell r="L289" t="str">
            <v>WKF55620</v>
          </cell>
          <cell r="M289">
            <v>2.93</v>
          </cell>
          <cell r="N289">
            <v>6.99</v>
          </cell>
          <cell r="O289">
            <v>0.58082975679542204</v>
          </cell>
          <cell r="P289">
            <v>38856</v>
          </cell>
          <cell r="Q289">
            <v>1341</v>
          </cell>
          <cell r="R289">
            <v>0.8</v>
          </cell>
          <cell r="S289">
            <v>1.58</v>
          </cell>
          <cell r="W289">
            <v>5.67</v>
          </cell>
          <cell r="X289">
            <v>0.8</v>
          </cell>
          <cell r="Y289">
            <v>1366</v>
          </cell>
          <cell r="Z289">
            <v>125</v>
          </cell>
          <cell r="AA289">
            <v>1</v>
          </cell>
          <cell r="AB289">
            <v>3</v>
          </cell>
          <cell r="AC289">
            <v>5</v>
          </cell>
          <cell r="AD289">
            <v>2</v>
          </cell>
          <cell r="AE289">
            <v>125</v>
          </cell>
        </row>
        <row r="290">
          <cell r="F290">
            <v>87828315</v>
          </cell>
          <cell r="G290">
            <v>5</v>
          </cell>
          <cell r="H290" t="str">
            <v>A</v>
          </cell>
          <cell r="I290" t="str">
            <v>PROSPERITY INDUSTRIE</v>
          </cell>
          <cell r="J290">
            <v>353318</v>
          </cell>
          <cell r="K290" t="str">
            <v>WK THERMAL UNIONSUIT6/9M GIRLS COMBO 7</v>
          </cell>
          <cell r="L290" t="str">
            <v>WKF55600</v>
          </cell>
          <cell r="M290">
            <v>2.93</v>
          </cell>
          <cell r="N290">
            <v>6.99</v>
          </cell>
          <cell r="O290">
            <v>0.58082975679542204</v>
          </cell>
          <cell r="P290">
            <v>38856</v>
          </cell>
          <cell r="Q290">
            <v>420</v>
          </cell>
          <cell r="R290">
            <v>0.81</v>
          </cell>
          <cell r="S290">
            <v>1.59</v>
          </cell>
          <cell r="W290">
            <v>4.66</v>
          </cell>
          <cell r="X290">
            <v>2.9</v>
          </cell>
          <cell r="Y290">
            <v>1206</v>
          </cell>
          <cell r="Z290">
            <v>33</v>
          </cell>
          <cell r="AA290">
            <v>2</v>
          </cell>
          <cell r="AB290">
            <v>3</v>
          </cell>
          <cell r="AC290">
            <v>4</v>
          </cell>
          <cell r="AD290">
            <v>2</v>
          </cell>
          <cell r="AE290">
            <v>66</v>
          </cell>
        </row>
        <row r="291">
          <cell r="F291">
            <v>87828316</v>
          </cell>
          <cell r="G291">
            <v>5</v>
          </cell>
          <cell r="H291" t="str">
            <v>A</v>
          </cell>
          <cell r="I291" t="str">
            <v>PROSPERITY INDUSTRIE</v>
          </cell>
          <cell r="J291">
            <v>353318</v>
          </cell>
          <cell r="K291" t="str">
            <v>WK THERMAL UNIONSUIT12M GIRLS COMBO 7</v>
          </cell>
          <cell r="L291" t="str">
            <v>WKF55600</v>
          </cell>
          <cell r="M291">
            <v>2.93</v>
          </cell>
          <cell r="N291">
            <v>6.99</v>
          </cell>
          <cell r="O291">
            <v>0.58082975679542204</v>
          </cell>
          <cell r="P291">
            <v>38856</v>
          </cell>
          <cell r="Q291">
            <v>428</v>
          </cell>
          <cell r="R291">
            <v>0.83</v>
          </cell>
          <cell r="S291">
            <v>1.63</v>
          </cell>
          <cell r="W291">
            <v>5.21</v>
          </cell>
          <cell r="X291">
            <v>1.8</v>
          </cell>
          <cell r="Y291">
            <v>1238</v>
          </cell>
          <cell r="Z291">
            <v>55</v>
          </cell>
          <cell r="AA291">
            <v>1</v>
          </cell>
          <cell r="AB291">
            <v>3</v>
          </cell>
          <cell r="AC291">
            <v>1</v>
          </cell>
          <cell r="AD291">
            <v>1</v>
          </cell>
          <cell r="AE291">
            <v>55</v>
          </cell>
        </row>
        <row r="292">
          <cell r="F292">
            <v>87828317</v>
          </cell>
          <cell r="G292">
            <v>5</v>
          </cell>
          <cell r="H292" t="str">
            <v>A</v>
          </cell>
          <cell r="I292" t="str">
            <v>PROSPERITY INDUSTRIE</v>
          </cell>
          <cell r="J292">
            <v>353318</v>
          </cell>
          <cell r="K292" t="str">
            <v>WK THERMAL UNIONSUIT18M GIRLS COMBO 7</v>
          </cell>
          <cell r="L292" t="str">
            <v>WKF55600</v>
          </cell>
          <cell r="M292">
            <v>2.93</v>
          </cell>
          <cell r="N292">
            <v>6.99</v>
          </cell>
          <cell r="O292">
            <v>0.58082975679542204</v>
          </cell>
          <cell r="P292">
            <v>38856</v>
          </cell>
          <cell r="Q292">
            <v>428</v>
          </cell>
          <cell r="R292">
            <v>0.83</v>
          </cell>
          <cell r="S292">
            <v>1.63</v>
          </cell>
          <cell r="W292">
            <v>5.1100000000000003</v>
          </cell>
          <cell r="Y292">
            <v>2432</v>
          </cell>
          <cell r="AB292">
            <v>6</v>
          </cell>
          <cell r="AC292">
            <v>8</v>
          </cell>
          <cell r="AD292">
            <v>4</v>
          </cell>
          <cell r="AE292">
            <v>94</v>
          </cell>
        </row>
        <row r="293">
          <cell r="F293">
            <v>87828318</v>
          </cell>
          <cell r="G293">
            <v>5</v>
          </cell>
          <cell r="H293" t="str">
            <v>A</v>
          </cell>
          <cell r="I293" t="str">
            <v>PROSPERITY INDUSTRIE</v>
          </cell>
          <cell r="J293">
            <v>353318</v>
          </cell>
          <cell r="K293" t="str">
            <v>WK THERMAL UNIONSUIT24M GIRLS COMBO 7</v>
          </cell>
          <cell r="L293" t="str">
            <v>WKF55600</v>
          </cell>
          <cell r="M293">
            <v>2.93</v>
          </cell>
          <cell r="N293">
            <v>6.99</v>
          </cell>
          <cell r="O293">
            <v>0.58082975679542204</v>
          </cell>
          <cell r="P293">
            <v>38856</v>
          </cell>
          <cell r="Q293">
            <v>419</v>
          </cell>
          <cell r="R293">
            <v>0.77</v>
          </cell>
          <cell r="S293">
            <v>1.57</v>
          </cell>
          <cell r="W293">
            <v>5.47</v>
          </cell>
          <cell r="X293">
            <v>1.7</v>
          </cell>
          <cell r="Y293">
            <v>1228</v>
          </cell>
          <cell r="Z293">
            <v>57</v>
          </cell>
          <cell r="AA293">
            <v>1</v>
          </cell>
          <cell r="AB293">
            <v>1</v>
          </cell>
          <cell r="AC293">
            <v>4</v>
          </cell>
          <cell r="AD293">
            <v>2</v>
          </cell>
          <cell r="AE293">
            <v>57</v>
          </cell>
        </row>
        <row r="294">
          <cell r="F294">
            <v>87828319</v>
          </cell>
          <cell r="G294">
            <v>5</v>
          </cell>
          <cell r="H294" t="str">
            <v>A</v>
          </cell>
          <cell r="I294" t="str">
            <v>PROSPERITY INDUSTRIE</v>
          </cell>
          <cell r="J294">
            <v>353318</v>
          </cell>
          <cell r="K294" t="str">
            <v>WK THERMAL UNIONSUIT6/9M BOYS K-36</v>
          </cell>
          <cell r="L294" t="str">
            <v>WKF55600</v>
          </cell>
          <cell r="M294">
            <v>2.93</v>
          </cell>
          <cell r="N294">
            <v>6.99</v>
          </cell>
          <cell r="O294">
            <v>0.58082975679542204</v>
          </cell>
          <cell r="P294">
            <v>38856</v>
          </cell>
          <cell r="Q294">
            <v>415</v>
          </cell>
          <cell r="R294">
            <v>0.78</v>
          </cell>
          <cell r="S294">
            <v>1.6</v>
          </cell>
          <cell r="W294">
            <v>4.99</v>
          </cell>
          <cell r="Y294">
            <v>487</v>
          </cell>
          <cell r="AB294">
            <v>2</v>
          </cell>
          <cell r="AD294">
            <v>1</v>
          </cell>
          <cell r="AE294">
            <v>81</v>
          </cell>
        </row>
        <row r="295">
          <cell r="F295">
            <v>87828320</v>
          </cell>
          <cell r="G295">
            <v>5</v>
          </cell>
          <cell r="H295" t="str">
            <v>A</v>
          </cell>
          <cell r="I295" t="str">
            <v>PROSPERITY INDUSTRIE</v>
          </cell>
          <cell r="J295">
            <v>353318</v>
          </cell>
          <cell r="K295" t="str">
            <v>WK THERMAL UNIONSUIT12M BOYS K-36</v>
          </cell>
          <cell r="L295" t="str">
            <v>WKF55600</v>
          </cell>
          <cell r="M295">
            <v>2.93</v>
          </cell>
          <cell r="N295">
            <v>6.99</v>
          </cell>
          <cell r="O295">
            <v>0.58082975679542204</v>
          </cell>
          <cell r="P295">
            <v>38856</v>
          </cell>
          <cell r="Q295">
            <v>410</v>
          </cell>
          <cell r="R295">
            <v>0.76</v>
          </cell>
          <cell r="S295">
            <v>1.57</v>
          </cell>
          <cell r="W295">
            <v>5.56</v>
          </cell>
          <cell r="Y295">
            <v>494</v>
          </cell>
          <cell r="AE295">
            <v>32</v>
          </cell>
        </row>
        <row r="296">
          <cell r="F296">
            <v>87828321</v>
          </cell>
          <cell r="G296">
            <v>5</v>
          </cell>
          <cell r="H296" t="str">
            <v>A</v>
          </cell>
          <cell r="I296" t="str">
            <v>PROSPERITY INDUSTRIE</v>
          </cell>
          <cell r="J296">
            <v>353318</v>
          </cell>
          <cell r="K296" t="str">
            <v>WK THERMAL UNIONSUIT18M BOYS K-36</v>
          </cell>
          <cell r="L296" t="str">
            <v>WKF55600</v>
          </cell>
          <cell r="M296">
            <v>2.93</v>
          </cell>
          <cell r="N296">
            <v>6.99</v>
          </cell>
          <cell r="O296">
            <v>0.58082975679542204</v>
          </cell>
          <cell r="P296">
            <v>38856</v>
          </cell>
          <cell r="Q296">
            <v>414</v>
          </cell>
          <cell r="R296">
            <v>0.76</v>
          </cell>
          <cell r="S296">
            <v>1.55</v>
          </cell>
          <cell r="W296">
            <v>5.54</v>
          </cell>
          <cell r="Y296">
            <v>1017</v>
          </cell>
          <cell r="AB296">
            <v>1</v>
          </cell>
          <cell r="AD296">
            <v>1</v>
          </cell>
          <cell r="AE296">
            <v>49</v>
          </cell>
        </row>
        <row r="297">
          <cell r="F297">
            <v>87828322</v>
          </cell>
          <cell r="G297">
            <v>5</v>
          </cell>
          <cell r="H297" t="str">
            <v>A</v>
          </cell>
          <cell r="I297" t="str">
            <v>PROSPERITY INDUSTRIE</v>
          </cell>
          <cell r="J297">
            <v>353318</v>
          </cell>
          <cell r="K297" t="str">
            <v>WK THERMAL UNIONSUIT24M BOYS K-36</v>
          </cell>
          <cell r="L297" t="str">
            <v>WKF55600</v>
          </cell>
          <cell r="M297">
            <v>2.93</v>
          </cell>
          <cell r="N297">
            <v>6.99</v>
          </cell>
          <cell r="O297">
            <v>0.58082975679542204</v>
          </cell>
          <cell r="P297">
            <v>38856</v>
          </cell>
          <cell r="Q297">
            <v>409</v>
          </cell>
          <cell r="R297">
            <v>0.76</v>
          </cell>
          <cell r="S297">
            <v>1.57</v>
          </cell>
          <cell r="W297">
            <v>5.74</v>
          </cell>
          <cell r="X297">
            <v>3.3</v>
          </cell>
          <cell r="Y297">
            <v>500</v>
          </cell>
          <cell r="Z297">
            <v>29</v>
          </cell>
          <cell r="AA297">
            <v>1</v>
          </cell>
          <cell r="AC297">
            <v>1</v>
          </cell>
          <cell r="AE297">
            <v>29</v>
          </cell>
        </row>
        <row r="298">
          <cell r="F298">
            <v>87828323</v>
          </cell>
          <cell r="G298">
            <v>5</v>
          </cell>
          <cell r="H298" t="str">
            <v>A</v>
          </cell>
          <cell r="I298" t="str">
            <v>PROSPERITY INDUSTRIE</v>
          </cell>
          <cell r="J298">
            <v>353318</v>
          </cell>
          <cell r="K298" t="str">
            <v>WK THERMAL UNIONSUIT6/9M BOYS K-35</v>
          </cell>
          <cell r="L298" t="str">
            <v>WKF55600</v>
          </cell>
          <cell r="M298">
            <v>2.94</v>
          </cell>
          <cell r="N298">
            <v>6.99</v>
          </cell>
          <cell r="O298">
            <v>0.57939914163090134</v>
          </cell>
          <cell r="P298">
            <v>38856</v>
          </cell>
          <cell r="Q298">
            <v>265</v>
          </cell>
          <cell r="R298">
            <v>0.74</v>
          </cell>
          <cell r="S298">
            <v>1.53</v>
          </cell>
          <cell r="W298">
            <v>5.0599999999999996</v>
          </cell>
          <cell r="Y298">
            <v>291</v>
          </cell>
          <cell r="AB298">
            <v>1</v>
          </cell>
          <cell r="AE298">
            <v>12</v>
          </cell>
        </row>
        <row r="299">
          <cell r="F299">
            <v>87828324</v>
          </cell>
          <cell r="G299">
            <v>5</v>
          </cell>
          <cell r="H299" t="str">
            <v>A</v>
          </cell>
          <cell r="I299" t="str">
            <v>PROSPERITY INDUSTRIE</v>
          </cell>
          <cell r="J299">
            <v>353318</v>
          </cell>
          <cell r="K299" t="str">
            <v>WK THERMAL UNIONSUIT12M BOYS K-35</v>
          </cell>
          <cell r="L299" t="str">
            <v>WKF55600</v>
          </cell>
          <cell r="M299">
            <v>2.94</v>
          </cell>
          <cell r="N299">
            <v>6.99</v>
          </cell>
          <cell r="O299">
            <v>0.57939914163090134</v>
          </cell>
          <cell r="P299">
            <v>38856</v>
          </cell>
          <cell r="Q299">
            <v>264</v>
          </cell>
          <cell r="R299">
            <v>0.75</v>
          </cell>
          <cell r="S299">
            <v>1.54</v>
          </cell>
          <cell r="W299">
            <v>5.49</v>
          </cell>
          <cell r="Y299">
            <v>297</v>
          </cell>
          <cell r="AD299">
            <v>1</v>
          </cell>
          <cell r="AE299">
            <v>13</v>
          </cell>
        </row>
        <row r="300">
          <cell r="F300">
            <v>87828325</v>
          </cell>
          <cell r="G300">
            <v>5</v>
          </cell>
          <cell r="H300" t="str">
            <v>A</v>
          </cell>
          <cell r="I300" t="str">
            <v>PROSPERITY INDUSTRIE</v>
          </cell>
          <cell r="J300">
            <v>353318</v>
          </cell>
          <cell r="K300" t="str">
            <v>WK THERMAL UNIONSUIT18M BOYS K-35</v>
          </cell>
          <cell r="L300" t="str">
            <v>WKF55600</v>
          </cell>
          <cell r="M300">
            <v>2.94</v>
          </cell>
          <cell r="N300">
            <v>6.99</v>
          </cell>
          <cell r="O300">
            <v>0.57939914163090134</v>
          </cell>
          <cell r="P300">
            <v>38856</v>
          </cell>
          <cell r="Q300">
            <v>271</v>
          </cell>
          <cell r="R300">
            <v>0.78</v>
          </cell>
          <cell r="S300">
            <v>1.58</v>
          </cell>
          <cell r="W300">
            <v>5.35</v>
          </cell>
          <cell r="Y300">
            <v>617</v>
          </cell>
          <cell r="AB300">
            <v>1</v>
          </cell>
          <cell r="AC300">
            <v>1</v>
          </cell>
          <cell r="AE300">
            <v>28</v>
          </cell>
        </row>
        <row r="301">
          <cell r="F301">
            <v>87828326</v>
          </cell>
          <cell r="G301">
            <v>5</v>
          </cell>
          <cell r="H301" t="str">
            <v>A</v>
          </cell>
          <cell r="I301" t="str">
            <v>PROSPERITY INDUSTRIE</v>
          </cell>
          <cell r="J301">
            <v>353318</v>
          </cell>
          <cell r="K301" t="str">
            <v>WK THERMAL UNIONSUIT24M BOYS K-35</v>
          </cell>
          <cell r="L301" t="str">
            <v>WKF55600</v>
          </cell>
          <cell r="M301">
            <v>2.94</v>
          </cell>
          <cell r="N301">
            <v>6.99</v>
          </cell>
          <cell r="O301">
            <v>0.57939914163090134</v>
          </cell>
          <cell r="P301">
            <v>38856</v>
          </cell>
          <cell r="Q301">
            <v>262</v>
          </cell>
          <cell r="R301">
            <v>0.73</v>
          </cell>
          <cell r="S301">
            <v>1.51</v>
          </cell>
          <cell r="W301">
            <v>5.7</v>
          </cell>
          <cell r="Y301">
            <v>303</v>
          </cell>
          <cell r="AD301">
            <v>1</v>
          </cell>
          <cell r="AE301">
            <v>7</v>
          </cell>
        </row>
        <row r="302">
          <cell r="F302">
            <v>87828411</v>
          </cell>
          <cell r="G302">
            <v>5</v>
          </cell>
          <cell r="H302" t="str">
            <v>A</v>
          </cell>
          <cell r="I302" t="str">
            <v>PROSPERITY INDUSTRIE</v>
          </cell>
          <cell r="J302">
            <v>353318</v>
          </cell>
          <cell r="K302" t="str">
            <v>WK BOYS THERMAL SET 2T BOYS #K31</v>
          </cell>
          <cell r="L302" t="str">
            <v>WKF55620</v>
          </cell>
          <cell r="M302">
            <v>2.93</v>
          </cell>
          <cell r="N302">
            <v>6.99</v>
          </cell>
          <cell r="O302">
            <v>0.58082975679542204</v>
          </cell>
          <cell r="P302">
            <v>38856</v>
          </cell>
          <cell r="Q302">
            <v>1361</v>
          </cell>
          <cell r="R302">
            <v>0.76</v>
          </cell>
          <cell r="S302">
            <v>1.55</v>
          </cell>
          <cell r="W302">
            <v>5.75</v>
          </cell>
          <cell r="X302">
            <v>2.2999999999999998</v>
          </cell>
          <cell r="Y302">
            <v>2761</v>
          </cell>
          <cell r="Z302">
            <v>43</v>
          </cell>
          <cell r="AA302">
            <v>4</v>
          </cell>
          <cell r="AB302">
            <v>4</v>
          </cell>
          <cell r="AC302">
            <v>3</v>
          </cell>
          <cell r="AD302">
            <v>1</v>
          </cell>
          <cell r="AE302">
            <v>172</v>
          </cell>
        </row>
        <row r="303">
          <cell r="F303">
            <v>87828412</v>
          </cell>
          <cell r="G303">
            <v>5</v>
          </cell>
          <cell r="H303" t="str">
            <v>A</v>
          </cell>
          <cell r="I303" t="str">
            <v>PROSPERITY INDUSTRIE</v>
          </cell>
          <cell r="J303">
            <v>353318</v>
          </cell>
          <cell r="K303" t="str">
            <v>WK BOYS THERMAL SET 3T BOYS #K31</v>
          </cell>
          <cell r="L303" t="str">
            <v>WKF55620</v>
          </cell>
          <cell r="M303">
            <v>2.93</v>
          </cell>
          <cell r="N303">
            <v>6.99</v>
          </cell>
          <cell r="O303">
            <v>0.58082975679542204</v>
          </cell>
          <cell r="P303">
            <v>38856</v>
          </cell>
          <cell r="Q303">
            <v>1359</v>
          </cell>
          <cell r="R303">
            <v>0.77</v>
          </cell>
          <cell r="S303">
            <v>1.55</v>
          </cell>
          <cell r="W303">
            <v>5.75</v>
          </cell>
          <cell r="X303">
            <v>0.5</v>
          </cell>
          <cell r="Y303">
            <v>2722</v>
          </cell>
          <cell r="Z303">
            <v>186</v>
          </cell>
          <cell r="AA303">
            <v>1</v>
          </cell>
          <cell r="AB303">
            <v>3</v>
          </cell>
          <cell r="AC303">
            <v>5</v>
          </cell>
          <cell r="AD303">
            <v>4</v>
          </cell>
          <cell r="AE303">
            <v>186</v>
          </cell>
        </row>
        <row r="304">
          <cell r="F304">
            <v>87828413</v>
          </cell>
          <cell r="G304">
            <v>5</v>
          </cell>
          <cell r="H304" t="str">
            <v>A</v>
          </cell>
          <cell r="I304" t="str">
            <v>PROSPERITY INDUSTRIE</v>
          </cell>
          <cell r="J304">
            <v>353318</v>
          </cell>
          <cell r="K304" t="str">
            <v>WK BOYS THERMAL SET 4T BOYS #K31</v>
          </cell>
          <cell r="L304" t="str">
            <v>WKF55620</v>
          </cell>
          <cell r="M304">
            <v>2.93</v>
          </cell>
          <cell r="N304">
            <v>6.99</v>
          </cell>
          <cell r="O304">
            <v>0.58082975679542204</v>
          </cell>
          <cell r="P304">
            <v>38856</v>
          </cell>
          <cell r="Q304">
            <v>1339</v>
          </cell>
          <cell r="R304">
            <v>0.81</v>
          </cell>
          <cell r="S304">
            <v>1.58</v>
          </cell>
          <cell r="W304">
            <v>5.93</v>
          </cell>
          <cell r="X304">
            <v>1.5</v>
          </cell>
          <cell r="Y304">
            <v>1338</v>
          </cell>
          <cell r="Z304">
            <v>65</v>
          </cell>
          <cell r="AA304">
            <v>2</v>
          </cell>
          <cell r="AB304">
            <v>1</v>
          </cell>
          <cell r="AC304">
            <v>3</v>
          </cell>
          <cell r="AD304">
            <v>2</v>
          </cell>
          <cell r="AE304">
            <v>130</v>
          </cell>
        </row>
        <row r="305">
          <cell r="F305">
            <v>87828414</v>
          </cell>
          <cell r="G305">
            <v>5</v>
          </cell>
          <cell r="H305" t="str">
            <v>A</v>
          </cell>
          <cell r="I305" t="str">
            <v>PROSPERITY INDUSTRIE</v>
          </cell>
          <cell r="J305">
            <v>353318</v>
          </cell>
          <cell r="K305" t="str">
            <v>WK BOYS THERMAL SET 2T BOYS #K01</v>
          </cell>
          <cell r="L305" t="str">
            <v>WKF55600</v>
          </cell>
          <cell r="M305">
            <v>2.93</v>
          </cell>
          <cell r="N305">
            <v>6.99</v>
          </cell>
          <cell r="O305">
            <v>0.58082975679542204</v>
          </cell>
          <cell r="P305">
            <v>38856</v>
          </cell>
          <cell r="Q305">
            <v>421</v>
          </cell>
          <cell r="R305">
            <v>0.78</v>
          </cell>
          <cell r="S305">
            <v>1.56</v>
          </cell>
          <cell r="W305">
            <v>5.8</v>
          </cell>
          <cell r="Y305">
            <v>1253</v>
          </cell>
          <cell r="AE305">
            <v>44</v>
          </cell>
        </row>
        <row r="306">
          <cell r="F306">
            <v>87828415</v>
          </cell>
          <cell r="G306">
            <v>5</v>
          </cell>
          <cell r="H306" t="str">
            <v>A</v>
          </cell>
          <cell r="I306" t="str">
            <v>PROSPERITY INDUSTRIE</v>
          </cell>
          <cell r="J306">
            <v>353318</v>
          </cell>
          <cell r="K306" t="str">
            <v>WK BOYS THERMAL SET 3T BOYS #K01</v>
          </cell>
          <cell r="L306" t="str">
            <v>WKF55600</v>
          </cell>
          <cell r="M306">
            <v>2.93</v>
          </cell>
          <cell r="N306">
            <v>6.99</v>
          </cell>
          <cell r="O306">
            <v>0.58082975679542204</v>
          </cell>
          <cell r="P306">
            <v>38856</v>
          </cell>
          <cell r="Q306">
            <v>421</v>
          </cell>
          <cell r="R306">
            <v>0.78</v>
          </cell>
          <cell r="S306">
            <v>1.57</v>
          </cell>
          <cell r="W306">
            <v>5.84</v>
          </cell>
          <cell r="X306">
            <v>7.7</v>
          </cell>
          <cell r="Y306">
            <v>1228</v>
          </cell>
          <cell r="Z306">
            <v>12</v>
          </cell>
          <cell r="AA306">
            <v>2</v>
          </cell>
          <cell r="AC306">
            <v>1</v>
          </cell>
          <cell r="AE306">
            <v>24</v>
          </cell>
        </row>
        <row r="307">
          <cell r="F307">
            <v>87828416</v>
          </cell>
          <cell r="G307">
            <v>5</v>
          </cell>
          <cell r="H307" t="str">
            <v>A</v>
          </cell>
          <cell r="I307" t="str">
            <v>PROSPERITY INDUSTRIE</v>
          </cell>
          <cell r="J307">
            <v>353318</v>
          </cell>
          <cell r="K307" t="str">
            <v>WK BOYS THERMAL SET 4T BOYS #K01</v>
          </cell>
          <cell r="L307" t="str">
            <v>WKF55600</v>
          </cell>
          <cell r="M307">
            <v>2.93</v>
          </cell>
          <cell r="N307">
            <v>6.99</v>
          </cell>
          <cell r="O307">
            <v>0.58082975679542204</v>
          </cell>
          <cell r="P307">
            <v>38856</v>
          </cell>
          <cell r="Q307">
            <v>417</v>
          </cell>
          <cell r="R307">
            <v>0.8</v>
          </cell>
          <cell r="S307">
            <v>1.57</v>
          </cell>
          <cell r="W307">
            <v>5.95</v>
          </cell>
          <cell r="Y307">
            <v>617</v>
          </cell>
          <cell r="AE307">
            <v>12</v>
          </cell>
        </row>
        <row r="308">
          <cell r="F308">
            <v>87828417</v>
          </cell>
          <cell r="G308">
            <v>5</v>
          </cell>
          <cell r="H308" t="str">
            <v>A</v>
          </cell>
          <cell r="I308" t="str">
            <v>PROSPERITY INDUSTRIE</v>
          </cell>
          <cell r="J308">
            <v>353318</v>
          </cell>
          <cell r="K308" t="str">
            <v>WK BOYS THERMAL SET 2T BOYS #K-32</v>
          </cell>
          <cell r="L308" t="str">
            <v>WKF55600</v>
          </cell>
          <cell r="M308">
            <v>2.93</v>
          </cell>
          <cell r="N308">
            <v>6.99</v>
          </cell>
          <cell r="O308">
            <v>0.58082975679542204</v>
          </cell>
          <cell r="P308">
            <v>38856</v>
          </cell>
          <cell r="Q308">
            <v>416</v>
          </cell>
          <cell r="R308">
            <v>0.77</v>
          </cell>
          <cell r="S308">
            <v>1.53</v>
          </cell>
          <cell r="W308">
            <v>5.62</v>
          </cell>
          <cell r="X308">
            <v>2</v>
          </cell>
          <cell r="Y308">
            <v>1012</v>
          </cell>
          <cell r="Z308">
            <v>48</v>
          </cell>
          <cell r="AA308">
            <v>1</v>
          </cell>
          <cell r="AD308">
            <v>1</v>
          </cell>
          <cell r="AE308">
            <v>48</v>
          </cell>
        </row>
        <row r="309">
          <cell r="F309">
            <v>87828418</v>
          </cell>
          <cell r="G309">
            <v>5</v>
          </cell>
          <cell r="H309" t="str">
            <v>A</v>
          </cell>
          <cell r="I309" t="str">
            <v>PROSPERITY INDUSTRIE</v>
          </cell>
          <cell r="J309">
            <v>353318</v>
          </cell>
          <cell r="K309" t="str">
            <v>WK BOYS THERMAL SET 3T BOYS #K-32</v>
          </cell>
          <cell r="L309" t="str">
            <v>WKF55600</v>
          </cell>
          <cell r="M309">
            <v>2.93</v>
          </cell>
          <cell r="N309">
            <v>6.99</v>
          </cell>
          <cell r="O309">
            <v>0.58082975679542204</v>
          </cell>
          <cell r="P309">
            <v>38856</v>
          </cell>
          <cell r="Q309">
            <v>414</v>
          </cell>
          <cell r="R309">
            <v>0.76</v>
          </cell>
          <cell r="S309">
            <v>1.55</v>
          </cell>
          <cell r="W309">
            <v>5.65</v>
          </cell>
          <cell r="Y309">
            <v>975</v>
          </cell>
          <cell r="AE309">
            <v>45</v>
          </cell>
        </row>
        <row r="310">
          <cell r="F310">
            <v>87828419</v>
          </cell>
          <cell r="G310">
            <v>5</v>
          </cell>
          <cell r="H310" t="str">
            <v>A</v>
          </cell>
          <cell r="I310" t="str">
            <v>PROSPERITY INDUSTRIE</v>
          </cell>
          <cell r="J310">
            <v>353318</v>
          </cell>
          <cell r="K310" t="str">
            <v>WK BOYS THERMAL SET 4T BOYS #K-32</v>
          </cell>
          <cell r="L310" t="str">
            <v>WKF55600</v>
          </cell>
          <cell r="M310">
            <v>2.93</v>
          </cell>
          <cell r="N310">
            <v>6.99</v>
          </cell>
          <cell r="O310">
            <v>0.58082975679542204</v>
          </cell>
          <cell r="P310">
            <v>38856</v>
          </cell>
          <cell r="Q310">
            <v>407</v>
          </cell>
          <cell r="R310">
            <v>0.74</v>
          </cell>
          <cell r="S310">
            <v>1.55</v>
          </cell>
          <cell r="W310">
            <v>5.83</v>
          </cell>
          <cell r="Y310">
            <v>481</v>
          </cell>
          <cell r="AC310">
            <v>1</v>
          </cell>
          <cell r="AD310">
            <v>1</v>
          </cell>
          <cell r="AE310">
            <v>26</v>
          </cell>
        </row>
        <row r="311">
          <cell r="F311">
            <v>87828420</v>
          </cell>
          <cell r="G311">
            <v>5</v>
          </cell>
          <cell r="H311" t="str">
            <v>A</v>
          </cell>
          <cell r="I311" t="str">
            <v>PROSPERITY INDUSTRIE</v>
          </cell>
          <cell r="J311">
            <v>353318</v>
          </cell>
          <cell r="K311" t="str">
            <v>WK BOYS THERMAL SET 2T BOYS #K-37</v>
          </cell>
          <cell r="L311" t="str">
            <v>WKF55600</v>
          </cell>
          <cell r="M311">
            <v>2.94</v>
          </cell>
          <cell r="N311">
            <v>6.99</v>
          </cell>
          <cell r="O311">
            <v>0.57939914163090134</v>
          </cell>
          <cell r="P311">
            <v>38856</v>
          </cell>
          <cell r="Q311">
            <v>268</v>
          </cell>
          <cell r="R311">
            <v>0.73</v>
          </cell>
          <cell r="S311">
            <v>1.54</v>
          </cell>
          <cell r="W311">
            <v>5.58</v>
          </cell>
          <cell r="Y311">
            <v>611</v>
          </cell>
          <cell r="AE311">
            <v>27</v>
          </cell>
        </row>
        <row r="312">
          <cell r="F312">
            <v>87828421</v>
          </cell>
          <cell r="G312">
            <v>5</v>
          </cell>
          <cell r="H312" t="str">
            <v>A</v>
          </cell>
          <cell r="I312" t="str">
            <v>PROSPERITY INDUSTRIE</v>
          </cell>
          <cell r="J312">
            <v>353318</v>
          </cell>
          <cell r="K312" t="str">
            <v>WK BOYS THERMAL SET 3T BOYS #K-37</v>
          </cell>
          <cell r="L312" t="str">
            <v>WKF55600</v>
          </cell>
          <cell r="M312">
            <v>2.94</v>
          </cell>
          <cell r="N312">
            <v>6.99</v>
          </cell>
          <cell r="O312">
            <v>0.57939914163090134</v>
          </cell>
          <cell r="P312">
            <v>38856</v>
          </cell>
          <cell r="Q312">
            <v>265</v>
          </cell>
          <cell r="R312">
            <v>0.72</v>
          </cell>
          <cell r="S312">
            <v>1.52</v>
          </cell>
          <cell r="W312">
            <v>5.78</v>
          </cell>
          <cell r="Y312">
            <v>607</v>
          </cell>
          <cell r="AB312">
            <v>1</v>
          </cell>
          <cell r="AE312">
            <v>20</v>
          </cell>
        </row>
        <row r="313">
          <cell r="F313">
            <v>87828422</v>
          </cell>
          <cell r="G313">
            <v>5</v>
          </cell>
          <cell r="H313" t="str">
            <v>A</v>
          </cell>
          <cell r="I313" t="str">
            <v>PROSPERITY INDUSTRIE</v>
          </cell>
          <cell r="J313">
            <v>353318</v>
          </cell>
          <cell r="K313" t="str">
            <v>WK BOYS THERMAL SET 4T BOYS #K-37</v>
          </cell>
          <cell r="L313" t="str">
            <v>WKF55600</v>
          </cell>
          <cell r="M313">
            <v>2.94</v>
          </cell>
          <cell r="N313">
            <v>6.99</v>
          </cell>
          <cell r="O313">
            <v>0.57939914163090134</v>
          </cell>
          <cell r="P313">
            <v>38856</v>
          </cell>
          <cell r="Q313">
            <v>261</v>
          </cell>
          <cell r="R313">
            <v>0.71</v>
          </cell>
          <cell r="S313">
            <v>1.51</v>
          </cell>
          <cell r="W313">
            <v>5.97</v>
          </cell>
          <cell r="Y313">
            <v>302</v>
          </cell>
          <cell r="AE313">
            <v>6</v>
          </cell>
        </row>
        <row r="314">
          <cell r="W314" t="str">
            <v>SubCategory 12 Total:   </v>
          </cell>
          <cell r="X314">
            <v>0.9</v>
          </cell>
          <cell r="Y314">
            <v>68449</v>
          </cell>
          <cell r="Z314">
            <v>108.43</v>
          </cell>
          <cell r="AA314">
            <v>46</v>
          </cell>
          <cell r="AB314">
            <v>94</v>
          </cell>
          <cell r="AC314">
            <v>147</v>
          </cell>
          <cell r="AD314">
            <v>130</v>
          </cell>
          <cell r="AE314">
            <v>4988</v>
          </cell>
          <cell r="AJ314">
            <v>5223</v>
          </cell>
        </row>
        <row r="315">
          <cell r="F315">
            <v>47051911</v>
          </cell>
          <cell r="G315">
            <v>3</v>
          </cell>
          <cell r="H315" t="str">
            <v>A</v>
          </cell>
          <cell r="I315" t="str">
            <v>CELEBRITY INTERNATIO</v>
          </cell>
          <cell r="J315">
            <v>925888</v>
          </cell>
          <cell r="K315" t="str">
            <v>2 PC PJ SET BOYS ALLSTAR AOP 18M</v>
          </cell>
          <cell r="L315" t="str">
            <v>JA5201KM</v>
          </cell>
          <cell r="M315">
            <v>3.49</v>
          </cell>
          <cell r="N315">
            <v>6.99</v>
          </cell>
          <cell r="O315">
            <v>0.50071530758226035</v>
          </cell>
          <cell r="P315">
            <v>38905</v>
          </cell>
          <cell r="Q315">
            <v>1239</v>
          </cell>
          <cell r="R315">
            <v>5</v>
          </cell>
          <cell r="W315">
            <v>6.23</v>
          </cell>
          <cell r="X315">
            <v>3.3</v>
          </cell>
          <cell r="Y315">
            <v>684</v>
          </cell>
          <cell r="Z315">
            <v>29.14</v>
          </cell>
          <cell r="AA315">
            <v>28</v>
          </cell>
          <cell r="AB315">
            <v>23</v>
          </cell>
          <cell r="AC315">
            <v>39</v>
          </cell>
          <cell r="AD315">
            <v>28</v>
          </cell>
          <cell r="AE315">
            <v>816</v>
          </cell>
        </row>
        <row r="316">
          <cell r="F316">
            <v>47051912</v>
          </cell>
          <cell r="G316">
            <v>3</v>
          </cell>
          <cell r="H316" t="str">
            <v>A</v>
          </cell>
          <cell r="I316" t="str">
            <v>CELEBRITY INTERNATIO</v>
          </cell>
          <cell r="J316">
            <v>925888</v>
          </cell>
          <cell r="K316" t="str">
            <v>WK 2 PC PJ RACECAR AOP 12M</v>
          </cell>
          <cell r="L316" t="str">
            <v>JA5202KM</v>
          </cell>
          <cell r="M316">
            <v>3.49</v>
          </cell>
          <cell r="N316">
            <v>6.99</v>
          </cell>
          <cell r="O316">
            <v>0.50071530758226035</v>
          </cell>
          <cell r="P316">
            <v>38905</v>
          </cell>
          <cell r="Q316">
            <v>1227</v>
          </cell>
          <cell r="R316">
            <v>5</v>
          </cell>
          <cell r="W316">
            <v>6.35</v>
          </cell>
          <cell r="X316">
            <v>1.6</v>
          </cell>
          <cell r="Y316">
            <v>552</v>
          </cell>
          <cell r="Z316">
            <v>60.88</v>
          </cell>
          <cell r="AA316">
            <v>16</v>
          </cell>
          <cell r="AB316">
            <v>14</v>
          </cell>
          <cell r="AC316">
            <v>44</v>
          </cell>
          <cell r="AD316">
            <v>28</v>
          </cell>
          <cell r="AE316">
            <v>974</v>
          </cell>
        </row>
        <row r="317">
          <cell r="F317">
            <v>47051913</v>
          </cell>
          <cell r="G317">
            <v>3</v>
          </cell>
          <cell r="H317" t="str">
            <v>A</v>
          </cell>
          <cell r="I317" t="str">
            <v>CELEBRITY INTERNATIO</v>
          </cell>
          <cell r="J317">
            <v>925888</v>
          </cell>
          <cell r="K317" t="str">
            <v>2 PC PJS ALLSTAR AOP 12M</v>
          </cell>
          <cell r="L317" t="str">
            <v>JA5201KM</v>
          </cell>
          <cell r="M317">
            <v>3.49</v>
          </cell>
          <cell r="N317">
            <v>6.99</v>
          </cell>
          <cell r="O317">
            <v>0.50071530758226035</v>
          </cell>
          <cell r="P317">
            <v>38905</v>
          </cell>
          <cell r="Q317">
            <v>1219</v>
          </cell>
          <cell r="R317">
            <v>5</v>
          </cell>
          <cell r="W317">
            <v>6.42</v>
          </cell>
          <cell r="X317">
            <v>1.9</v>
          </cell>
          <cell r="Y317">
            <v>586</v>
          </cell>
          <cell r="Z317">
            <v>52.56</v>
          </cell>
          <cell r="AA317">
            <v>18</v>
          </cell>
          <cell r="AB317">
            <v>22</v>
          </cell>
          <cell r="AC317">
            <v>34</v>
          </cell>
          <cell r="AD317">
            <v>21</v>
          </cell>
          <cell r="AE317">
            <v>946</v>
          </cell>
        </row>
        <row r="318">
          <cell r="F318">
            <v>47051914</v>
          </cell>
          <cell r="G318">
            <v>3</v>
          </cell>
          <cell r="H318" t="str">
            <v>A</v>
          </cell>
          <cell r="I318" t="str">
            <v>CELEBRITY INTERNATIO</v>
          </cell>
          <cell r="J318">
            <v>925888</v>
          </cell>
          <cell r="K318" t="str">
            <v>2 PC PJ SET ALLSTAR AOP 2T</v>
          </cell>
          <cell r="L318" t="str">
            <v>JA5201KM</v>
          </cell>
          <cell r="M318">
            <v>3.49</v>
          </cell>
          <cell r="N318">
            <v>6.99</v>
          </cell>
          <cell r="O318">
            <v>0.50071530758226035</v>
          </cell>
          <cell r="P318">
            <v>38905</v>
          </cell>
          <cell r="Q318">
            <v>1264</v>
          </cell>
          <cell r="R318">
            <v>5</v>
          </cell>
          <cell r="W318">
            <v>6.35</v>
          </cell>
          <cell r="X318">
            <v>1.8</v>
          </cell>
          <cell r="Y318">
            <v>1029</v>
          </cell>
          <cell r="Z318">
            <v>54.03</v>
          </cell>
          <cell r="AA318">
            <v>38</v>
          </cell>
          <cell r="AB318">
            <v>40</v>
          </cell>
          <cell r="AC318">
            <v>56</v>
          </cell>
          <cell r="AD318">
            <v>47</v>
          </cell>
          <cell r="AE318">
            <v>2053</v>
          </cell>
        </row>
        <row r="319">
          <cell r="F319">
            <v>47051915</v>
          </cell>
          <cell r="G319">
            <v>3</v>
          </cell>
          <cell r="H319" t="str">
            <v>A</v>
          </cell>
          <cell r="I319" t="str">
            <v>CELEBRITY INTERNATIO</v>
          </cell>
          <cell r="J319">
            <v>925888</v>
          </cell>
          <cell r="K319" t="str">
            <v>2 PC PJ ALLSTAR AOP 3T</v>
          </cell>
          <cell r="L319" t="str">
            <v>JA5201KM</v>
          </cell>
          <cell r="M319">
            <v>3.49</v>
          </cell>
          <cell r="N319">
            <v>6.99</v>
          </cell>
          <cell r="O319">
            <v>0.50071530758226035</v>
          </cell>
          <cell r="P319">
            <v>38905</v>
          </cell>
          <cell r="Q319">
            <v>1252</v>
          </cell>
          <cell r="R319">
            <v>5</v>
          </cell>
          <cell r="W319">
            <v>6.36</v>
          </cell>
          <cell r="X319">
            <v>1.6</v>
          </cell>
          <cell r="Y319">
            <v>899</v>
          </cell>
          <cell r="Z319">
            <v>62.09</v>
          </cell>
          <cell r="AA319">
            <v>34</v>
          </cell>
          <cell r="AB319">
            <v>45</v>
          </cell>
          <cell r="AC319">
            <v>58</v>
          </cell>
          <cell r="AD319">
            <v>39</v>
          </cell>
          <cell r="AE319">
            <v>2111</v>
          </cell>
        </row>
        <row r="320">
          <cell r="F320">
            <v>47051916</v>
          </cell>
          <cell r="G320">
            <v>3</v>
          </cell>
          <cell r="H320" t="str">
            <v>A</v>
          </cell>
          <cell r="I320" t="str">
            <v>CELEBRITY INTERNATIO</v>
          </cell>
          <cell r="J320">
            <v>925888</v>
          </cell>
          <cell r="K320" t="str">
            <v>2 PC PJ ALLSTAR AOP 4T</v>
          </cell>
          <cell r="L320" t="str">
            <v>JA5201KM</v>
          </cell>
          <cell r="M320">
            <v>3.49</v>
          </cell>
          <cell r="N320">
            <v>6.99</v>
          </cell>
          <cell r="O320">
            <v>0.50071530758226035</v>
          </cell>
          <cell r="P320">
            <v>38905</v>
          </cell>
          <cell r="Q320">
            <v>1221</v>
          </cell>
          <cell r="R320">
            <v>5</v>
          </cell>
          <cell r="W320">
            <v>6.22</v>
          </cell>
          <cell r="X320">
            <v>0.9</v>
          </cell>
          <cell r="Y320">
            <v>545</v>
          </cell>
          <cell r="Z320">
            <v>104.3</v>
          </cell>
          <cell r="AA320">
            <v>10</v>
          </cell>
          <cell r="AB320">
            <v>13</v>
          </cell>
          <cell r="AC320">
            <v>24</v>
          </cell>
          <cell r="AD320">
            <v>17</v>
          </cell>
          <cell r="AE320">
            <v>1043</v>
          </cell>
        </row>
        <row r="321">
          <cell r="F321">
            <v>47051917</v>
          </cell>
          <cell r="G321">
            <v>3</v>
          </cell>
          <cell r="H321" t="str">
            <v>A</v>
          </cell>
          <cell r="I321" t="str">
            <v>CELEBRITY INTERNATIO</v>
          </cell>
          <cell r="J321">
            <v>925888</v>
          </cell>
          <cell r="K321" t="str">
            <v>2 PC PJ RACECAR AOP 18M</v>
          </cell>
          <cell r="L321" t="str">
            <v>JA5202KM</v>
          </cell>
          <cell r="M321">
            <v>3.49</v>
          </cell>
          <cell r="N321">
            <v>6.99</v>
          </cell>
          <cell r="O321">
            <v>0.50071530758226035</v>
          </cell>
          <cell r="P321">
            <v>38905</v>
          </cell>
          <cell r="Q321">
            <v>1221</v>
          </cell>
          <cell r="R321">
            <v>5</v>
          </cell>
          <cell r="W321">
            <v>6.29</v>
          </cell>
          <cell r="X321">
            <v>2.5</v>
          </cell>
          <cell r="Y321">
            <v>650</v>
          </cell>
          <cell r="Z321">
            <v>38.36</v>
          </cell>
          <cell r="AA321">
            <v>22</v>
          </cell>
          <cell r="AB321">
            <v>29</v>
          </cell>
          <cell r="AC321">
            <v>34</v>
          </cell>
          <cell r="AD321">
            <v>32</v>
          </cell>
          <cell r="AE321">
            <v>844</v>
          </cell>
        </row>
        <row r="322">
          <cell r="F322">
            <v>47051918</v>
          </cell>
          <cell r="G322">
            <v>3</v>
          </cell>
          <cell r="H322" t="str">
            <v>A</v>
          </cell>
          <cell r="I322" t="str">
            <v>CELEBRITY INTERNATIO</v>
          </cell>
          <cell r="J322">
            <v>925888</v>
          </cell>
          <cell r="K322" t="str">
            <v>2 PC PJ RACECAR AOP 2T</v>
          </cell>
          <cell r="L322" t="str">
            <v>JA5202KM</v>
          </cell>
          <cell r="M322">
            <v>3.49</v>
          </cell>
          <cell r="N322">
            <v>6.99</v>
          </cell>
          <cell r="O322">
            <v>0.50071530758226035</v>
          </cell>
          <cell r="P322">
            <v>38905</v>
          </cell>
          <cell r="Q322">
            <v>1235</v>
          </cell>
          <cell r="R322">
            <v>5</v>
          </cell>
          <cell r="W322">
            <v>6.27</v>
          </cell>
          <cell r="X322">
            <v>3.2</v>
          </cell>
          <cell r="Y322">
            <v>679</v>
          </cell>
          <cell r="Z322">
            <v>30.64</v>
          </cell>
          <cell r="AA322">
            <v>28</v>
          </cell>
          <cell r="AB322">
            <v>22</v>
          </cell>
          <cell r="AC322">
            <v>27</v>
          </cell>
          <cell r="AD322">
            <v>22</v>
          </cell>
          <cell r="AE322">
            <v>858</v>
          </cell>
        </row>
        <row r="323">
          <cell r="F323">
            <v>47051919</v>
          </cell>
          <cell r="G323">
            <v>3</v>
          </cell>
          <cell r="H323" t="str">
            <v>A</v>
          </cell>
          <cell r="I323" t="str">
            <v>CELEBRITY INTERNATIO</v>
          </cell>
          <cell r="J323">
            <v>925888</v>
          </cell>
          <cell r="K323" t="str">
            <v>2 PC PJ RACECAR AOP 3T</v>
          </cell>
          <cell r="L323" t="str">
            <v>JA5202KM</v>
          </cell>
          <cell r="M323">
            <v>3.49</v>
          </cell>
          <cell r="N323">
            <v>6.99</v>
          </cell>
          <cell r="O323">
            <v>0.50071530758226035</v>
          </cell>
          <cell r="P323">
            <v>38905</v>
          </cell>
          <cell r="Q323">
            <v>1226</v>
          </cell>
          <cell r="R323">
            <v>5</v>
          </cell>
          <cell r="W323">
            <v>6.23</v>
          </cell>
          <cell r="X323">
            <v>1.9</v>
          </cell>
          <cell r="Y323">
            <v>616</v>
          </cell>
          <cell r="Z323">
            <v>51.06</v>
          </cell>
          <cell r="AA323">
            <v>18</v>
          </cell>
          <cell r="AB323">
            <v>14</v>
          </cell>
          <cell r="AC323">
            <v>42</v>
          </cell>
          <cell r="AD323">
            <v>28</v>
          </cell>
          <cell r="AE323">
            <v>919</v>
          </cell>
        </row>
        <row r="324">
          <cell r="F324">
            <v>47051920</v>
          </cell>
          <cell r="G324">
            <v>3</v>
          </cell>
          <cell r="H324" t="str">
            <v>A</v>
          </cell>
          <cell r="I324" t="str">
            <v>CELEBRITY INTERNATIO</v>
          </cell>
          <cell r="J324">
            <v>925888</v>
          </cell>
          <cell r="K324" t="str">
            <v>WK 2 PC PJ RACECAR AOP 4T</v>
          </cell>
          <cell r="L324" t="str">
            <v>JA5202KM</v>
          </cell>
          <cell r="M324">
            <v>3.49</v>
          </cell>
          <cell r="N324">
            <v>6.99</v>
          </cell>
          <cell r="O324">
            <v>0.50071530758226035</v>
          </cell>
          <cell r="P324">
            <v>38905</v>
          </cell>
          <cell r="Q324">
            <v>1227</v>
          </cell>
          <cell r="R324">
            <v>5</v>
          </cell>
          <cell r="W324">
            <v>6.25</v>
          </cell>
          <cell r="X324">
            <v>1.8</v>
          </cell>
          <cell r="Y324">
            <v>608</v>
          </cell>
          <cell r="Z324">
            <v>55.77</v>
          </cell>
          <cell r="AA324">
            <v>17</v>
          </cell>
          <cell r="AB324">
            <v>17</v>
          </cell>
          <cell r="AC324">
            <v>31</v>
          </cell>
          <cell r="AD324">
            <v>17</v>
          </cell>
          <cell r="AE324">
            <v>948</v>
          </cell>
        </row>
        <row r="325">
          <cell r="F325">
            <v>47051921</v>
          </cell>
          <cell r="G325">
            <v>3</v>
          </cell>
          <cell r="H325" t="str">
            <v>A</v>
          </cell>
          <cell r="I325" t="str">
            <v>CELEBRITY INTERNATIO</v>
          </cell>
          <cell r="J325">
            <v>925888</v>
          </cell>
          <cell r="K325" t="str">
            <v>2 PC PJ PINK LOVE AOP 12M</v>
          </cell>
          <cell r="L325" t="str">
            <v>JA6201KM</v>
          </cell>
          <cell r="M325">
            <v>3.49</v>
          </cell>
          <cell r="N325">
            <v>6.99</v>
          </cell>
          <cell r="O325">
            <v>0.50071530758226035</v>
          </cell>
          <cell r="P325">
            <v>38905</v>
          </cell>
          <cell r="Q325">
            <v>1223</v>
          </cell>
          <cell r="R325">
            <v>5</v>
          </cell>
          <cell r="W325">
            <v>6.46</v>
          </cell>
          <cell r="X325">
            <v>3</v>
          </cell>
          <cell r="Y325">
            <v>572</v>
          </cell>
          <cell r="Z325">
            <v>32.07</v>
          </cell>
          <cell r="AA325">
            <v>31</v>
          </cell>
          <cell r="AB325">
            <v>19</v>
          </cell>
          <cell r="AC325">
            <v>21</v>
          </cell>
          <cell r="AD325">
            <v>30</v>
          </cell>
          <cell r="AE325">
            <v>994</v>
          </cell>
        </row>
        <row r="326">
          <cell r="F326">
            <v>47051922</v>
          </cell>
          <cell r="G326">
            <v>3</v>
          </cell>
          <cell r="H326" t="str">
            <v>A</v>
          </cell>
          <cell r="I326" t="str">
            <v>CELEBRITY INTERNATIO</v>
          </cell>
          <cell r="J326">
            <v>925888</v>
          </cell>
          <cell r="K326" t="str">
            <v>WK 2 PC PJ SET LOVE PINK AOP 18M</v>
          </cell>
          <cell r="L326" t="str">
            <v>JA6201KM</v>
          </cell>
          <cell r="M326">
            <v>3.49</v>
          </cell>
          <cell r="N326">
            <v>6.99</v>
          </cell>
          <cell r="O326">
            <v>0.50071530758226035</v>
          </cell>
          <cell r="P326">
            <v>38905</v>
          </cell>
          <cell r="Q326">
            <v>1203</v>
          </cell>
          <cell r="R326">
            <v>5</v>
          </cell>
          <cell r="W326">
            <v>6.3</v>
          </cell>
          <cell r="X326">
            <v>2.8</v>
          </cell>
          <cell r="Y326">
            <v>625</v>
          </cell>
          <cell r="Z326">
            <v>34.130000000000003</v>
          </cell>
          <cell r="AA326">
            <v>24</v>
          </cell>
          <cell r="AB326">
            <v>22</v>
          </cell>
          <cell r="AC326">
            <v>26</v>
          </cell>
          <cell r="AD326">
            <v>23</v>
          </cell>
          <cell r="AE326">
            <v>819</v>
          </cell>
        </row>
        <row r="327">
          <cell r="F327">
            <v>47051923</v>
          </cell>
          <cell r="G327">
            <v>3</v>
          </cell>
          <cell r="H327" t="str">
            <v>A</v>
          </cell>
          <cell r="I327" t="str">
            <v>CELEBRITY INTERNATIO</v>
          </cell>
          <cell r="J327">
            <v>925888</v>
          </cell>
          <cell r="K327" t="str">
            <v>2 PC PJ LOVE PINK AOP 2T</v>
          </cell>
          <cell r="L327" t="str">
            <v>JA6201KM</v>
          </cell>
          <cell r="M327">
            <v>3.49</v>
          </cell>
          <cell r="N327">
            <v>6.99</v>
          </cell>
          <cell r="O327">
            <v>0.50071530758226035</v>
          </cell>
          <cell r="P327">
            <v>38905</v>
          </cell>
          <cell r="Q327">
            <v>1251</v>
          </cell>
          <cell r="R327">
            <v>5</v>
          </cell>
          <cell r="W327">
            <v>6.37</v>
          </cell>
          <cell r="X327">
            <v>1.8</v>
          </cell>
          <cell r="Y327">
            <v>926</v>
          </cell>
          <cell r="Z327">
            <v>54.92</v>
          </cell>
          <cell r="AA327">
            <v>38</v>
          </cell>
          <cell r="AB327">
            <v>38</v>
          </cell>
          <cell r="AC327">
            <v>43</v>
          </cell>
          <cell r="AD327">
            <v>36</v>
          </cell>
          <cell r="AE327">
            <v>2087</v>
          </cell>
        </row>
        <row r="328">
          <cell r="F328">
            <v>47051924</v>
          </cell>
          <cell r="G328">
            <v>3</v>
          </cell>
          <cell r="H328" t="str">
            <v>A</v>
          </cell>
          <cell r="I328" t="str">
            <v>CELEBRITY INTERNATIO</v>
          </cell>
          <cell r="J328">
            <v>925888</v>
          </cell>
          <cell r="K328" t="str">
            <v>2 PC PJ LOVE PINK AOP 3T</v>
          </cell>
          <cell r="L328" t="str">
            <v>JA6201KM</v>
          </cell>
          <cell r="M328">
            <v>3.49</v>
          </cell>
          <cell r="N328">
            <v>6.99</v>
          </cell>
          <cell r="O328">
            <v>0.50071530758226035</v>
          </cell>
          <cell r="P328">
            <v>38905</v>
          </cell>
          <cell r="Q328">
            <v>1236</v>
          </cell>
          <cell r="R328">
            <v>5</v>
          </cell>
          <cell r="W328">
            <v>6.31</v>
          </cell>
          <cell r="X328">
            <v>1.3</v>
          </cell>
          <cell r="Y328">
            <v>752</v>
          </cell>
          <cell r="Z328">
            <v>77.180000000000007</v>
          </cell>
          <cell r="AA328">
            <v>28</v>
          </cell>
          <cell r="AB328">
            <v>28</v>
          </cell>
          <cell r="AC328">
            <v>39</v>
          </cell>
          <cell r="AD328">
            <v>31</v>
          </cell>
          <cell r="AE328">
            <v>2161</v>
          </cell>
        </row>
        <row r="329">
          <cell r="F329">
            <v>47051925</v>
          </cell>
          <cell r="G329">
            <v>3</v>
          </cell>
          <cell r="H329" t="str">
            <v>A</v>
          </cell>
          <cell r="I329" t="str">
            <v>CELEBRITY INTERNATIO</v>
          </cell>
          <cell r="J329">
            <v>925888</v>
          </cell>
          <cell r="K329" t="str">
            <v>2 PC PJ TURQ AOP 12M</v>
          </cell>
          <cell r="L329" t="str">
            <v>JA6202KM</v>
          </cell>
          <cell r="M329">
            <v>3.49</v>
          </cell>
          <cell r="N329">
            <v>6.99</v>
          </cell>
          <cell r="O329">
            <v>0.50071530758226035</v>
          </cell>
          <cell r="P329">
            <v>38905</v>
          </cell>
          <cell r="Q329">
            <v>1214</v>
          </cell>
          <cell r="R329">
            <v>5</v>
          </cell>
          <cell r="W329">
            <v>6.4</v>
          </cell>
          <cell r="X329">
            <v>2.6</v>
          </cell>
          <cell r="Y329">
            <v>510</v>
          </cell>
          <cell r="Z329">
            <v>36.89</v>
          </cell>
          <cell r="AA329">
            <v>27</v>
          </cell>
          <cell r="AB329">
            <v>21</v>
          </cell>
          <cell r="AC329">
            <v>28</v>
          </cell>
          <cell r="AD329">
            <v>19</v>
          </cell>
          <cell r="AE329">
            <v>996</v>
          </cell>
        </row>
        <row r="330">
          <cell r="F330">
            <v>47051926</v>
          </cell>
          <cell r="G330">
            <v>3</v>
          </cell>
          <cell r="H330" t="str">
            <v>A</v>
          </cell>
          <cell r="I330" t="str">
            <v>CELEBRITY INTERNATIO</v>
          </cell>
          <cell r="J330">
            <v>925888</v>
          </cell>
          <cell r="K330" t="str">
            <v>2 PC PJ TURQ AOP 18M</v>
          </cell>
          <cell r="L330" t="str">
            <v>JA6202KM</v>
          </cell>
          <cell r="M330">
            <v>3.49</v>
          </cell>
          <cell r="N330">
            <v>6.99</v>
          </cell>
          <cell r="O330">
            <v>0.50071530758226035</v>
          </cell>
          <cell r="P330">
            <v>38905</v>
          </cell>
          <cell r="Q330">
            <v>1213</v>
          </cell>
          <cell r="R330">
            <v>5</v>
          </cell>
          <cell r="W330">
            <v>6.31</v>
          </cell>
          <cell r="X330">
            <v>2.4</v>
          </cell>
          <cell r="Y330">
            <v>598</v>
          </cell>
          <cell r="Z330">
            <v>40.35</v>
          </cell>
          <cell r="AA330">
            <v>23</v>
          </cell>
          <cell r="AB330">
            <v>23</v>
          </cell>
          <cell r="AC330">
            <v>38</v>
          </cell>
          <cell r="AD330">
            <v>31</v>
          </cell>
          <cell r="AE330">
            <v>928</v>
          </cell>
        </row>
        <row r="331">
          <cell r="F331">
            <v>47051927</v>
          </cell>
          <cell r="G331">
            <v>3</v>
          </cell>
          <cell r="H331" t="str">
            <v>A</v>
          </cell>
          <cell r="I331" t="str">
            <v>CELEBRITY INTERNATIO</v>
          </cell>
          <cell r="J331">
            <v>925888</v>
          </cell>
          <cell r="K331" t="str">
            <v>2 PC PJ TURQ AOP 2T</v>
          </cell>
          <cell r="L331" t="str">
            <v>JA6202KM</v>
          </cell>
          <cell r="M331">
            <v>3.49</v>
          </cell>
          <cell r="N331">
            <v>6.99</v>
          </cell>
          <cell r="O331">
            <v>0.50071530758226035</v>
          </cell>
          <cell r="P331">
            <v>38905</v>
          </cell>
          <cell r="Q331">
            <v>1226</v>
          </cell>
          <cell r="R331">
            <v>5</v>
          </cell>
          <cell r="W331">
            <v>6.25</v>
          </cell>
          <cell r="X331">
            <v>1.8</v>
          </cell>
          <cell r="Y331">
            <v>539</v>
          </cell>
          <cell r="Z331">
            <v>53.26</v>
          </cell>
          <cell r="AA331">
            <v>19</v>
          </cell>
          <cell r="AB331">
            <v>28</v>
          </cell>
          <cell r="AC331">
            <v>24</v>
          </cell>
          <cell r="AD331">
            <v>19</v>
          </cell>
          <cell r="AE331">
            <v>1012</v>
          </cell>
        </row>
        <row r="332">
          <cell r="F332">
            <v>47051928</v>
          </cell>
          <cell r="G332">
            <v>3</v>
          </cell>
          <cell r="H332" t="str">
            <v>A</v>
          </cell>
          <cell r="I332" t="str">
            <v>CELEBRITY INTERNATIO</v>
          </cell>
          <cell r="J332">
            <v>925888</v>
          </cell>
          <cell r="K332" t="str">
            <v>2 PC PJ TURQ AOP 3T</v>
          </cell>
          <cell r="L332" t="str">
            <v>JA6202KM</v>
          </cell>
          <cell r="M332">
            <v>3.49</v>
          </cell>
          <cell r="N332">
            <v>6.99</v>
          </cell>
          <cell r="O332">
            <v>0.50071530758226035</v>
          </cell>
          <cell r="P332">
            <v>38905</v>
          </cell>
          <cell r="Q332">
            <v>1203</v>
          </cell>
          <cell r="R332">
            <v>5</v>
          </cell>
          <cell r="W332">
            <v>6.21</v>
          </cell>
          <cell r="X332">
            <v>0.7</v>
          </cell>
          <cell r="Y332">
            <v>431</v>
          </cell>
          <cell r="Z332">
            <v>132.63</v>
          </cell>
          <cell r="AA332">
            <v>8</v>
          </cell>
          <cell r="AB332">
            <v>14</v>
          </cell>
          <cell r="AC332">
            <v>17</v>
          </cell>
          <cell r="AD332">
            <v>13</v>
          </cell>
          <cell r="AE332">
            <v>1061</v>
          </cell>
        </row>
        <row r="333">
          <cell r="F333">
            <v>47051929</v>
          </cell>
          <cell r="G333">
            <v>3</v>
          </cell>
          <cell r="H333" t="str">
            <v>A</v>
          </cell>
          <cell r="I333" t="str">
            <v>CELEBRITY INTERNATIO</v>
          </cell>
          <cell r="J333">
            <v>925888</v>
          </cell>
          <cell r="K333" t="str">
            <v>2 PC PJ TURQ AOP 4T</v>
          </cell>
          <cell r="L333" t="str">
            <v>JA6202KM</v>
          </cell>
          <cell r="M333">
            <v>3.49</v>
          </cell>
          <cell r="N333">
            <v>6.99</v>
          </cell>
          <cell r="O333">
            <v>0.50071530758226035</v>
          </cell>
          <cell r="P333">
            <v>38905</v>
          </cell>
          <cell r="Q333">
            <v>1219</v>
          </cell>
          <cell r="R333">
            <v>5</v>
          </cell>
          <cell r="W333">
            <v>6.19</v>
          </cell>
          <cell r="X333">
            <v>0.4</v>
          </cell>
          <cell r="Y333">
            <v>403</v>
          </cell>
          <cell r="Z333">
            <v>232.8</v>
          </cell>
          <cell r="AA333">
            <v>5</v>
          </cell>
          <cell r="AB333">
            <v>12</v>
          </cell>
          <cell r="AC333">
            <v>14</v>
          </cell>
          <cell r="AD333">
            <v>14</v>
          </cell>
          <cell r="AE333">
            <v>1164</v>
          </cell>
        </row>
        <row r="334">
          <cell r="F334">
            <v>47051930</v>
          </cell>
          <cell r="G334">
            <v>3</v>
          </cell>
          <cell r="H334" t="str">
            <v>A</v>
          </cell>
          <cell r="I334" t="str">
            <v>CELEBRITY INTERNATIO</v>
          </cell>
          <cell r="J334">
            <v>925888</v>
          </cell>
          <cell r="K334" t="str">
            <v>2 PC PJ DINOS AOP 12M</v>
          </cell>
          <cell r="L334" t="str">
            <v>JA5203KM</v>
          </cell>
          <cell r="M334">
            <v>3.49</v>
          </cell>
          <cell r="N334">
            <v>6.99</v>
          </cell>
          <cell r="O334">
            <v>0.50071530758226035</v>
          </cell>
          <cell r="P334">
            <v>38905</v>
          </cell>
          <cell r="Q334">
            <v>571</v>
          </cell>
          <cell r="R334">
            <v>5</v>
          </cell>
          <cell r="W334">
            <v>6.77</v>
          </cell>
          <cell r="X334">
            <v>3.8</v>
          </cell>
          <cell r="Y334">
            <v>262</v>
          </cell>
          <cell r="Z334">
            <v>25.19</v>
          </cell>
          <cell r="AA334">
            <v>16</v>
          </cell>
          <cell r="AB334">
            <v>14</v>
          </cell>
          <cell r="AC334">
            <v>15</v>
          </cell>
          <cell r="AD334">
            <v>23</v>
          </cell>
          <cell r="AE334">
            <v>403</v>
          </cell>
        </row>
        <row r="335">
          <cell r="F335">
            <v>47051931</v>
          </cell>
          <cell r="G335">
            <v>3</v>
          </cell>
          <cell r="H335" t="str">
            <v>A</v>
          </cell>
          <cell r="I335" t="str">
            <v>CELEBRITY INTERNATIO</v>
          </cell>
          <cell r="J335">
            <v>925888</v>
          </cell>
          <cell r="K335" t="str">
            <v>2 PC PJ DINOS AOP 18M</v>
          </cell>
          <cell r="L335" t="str">
            <v>JA5203KM</v>
          </cell>
          <cell r="M335">
            <v>3.49</v>
          </cell>
          <cell r="N335">
            <v>6.99</v>
          </cell>
          <cell r="O335">
            <v>0.50071530758226035</v>
          </cell>
          <cell r="P335">
            <v>38905</v>
          </cell>
          <cell r="Q335">
            <v>598</v>
          </cell>
          <cell r="R335">
            <v>5</v>
          </cell>
          <cell r="W335">
            <v>6.68</v>
          </cell>
          <cell r="X335">
            <v>2.2999999999999998</v>
          </cell>
          <cell r="Y335">
            <v>680</v>
          </cell>
          <cell r="Z335">
            <v>42.21</v>
          </cell>
          <cell r="AA335">
            <v>44</v>
          </cell>
          <cell r="AB335">
            <v>55</v>
          </cell>
          <cell r="AC335">
            <v>54</v>
          </cell>
          <cell r="AD335">
            <v>48</v>
          </cell>
          <cell r="AE335">
            <v>1857</v>
          </cell>
        </row>
        <row r="336">
          <cell r="F336">
            <v>47051932</v>
          </cell>
          <cell r="G336">
            <v>3</v>
          </cell>
          <cell r="H336" t="str">
            <v>A</v>
          </cell>
          <cell r="I336" t="str">
            <v>CELEBRITY INTERNATIO</v>
          </cell>
          <cell r="J336">
            <v>925888</v>
          </cell>
          <cell r="K336" t="str">
            <v>2 PC PJ DINOS AOP 2T</v>
          </cell>
          <cell r="L336" t="str">
            <v>JA5203KM</v>
          </cell>
          <cell r="M336">
            <v>3.49</v>
          </cell>
          <cell r="N336">
            <v>6.99</v>
          </cell>
          <cell r="O336">
            <v>0.50071530758226035</v>
          </cell>
          <cell r="P336">
            <v>38905</v>
          </cell>
          <cell r="Q336">
            <v>597</v>
          </cell>
          <cell r="R336">
            <v>5</v>
          </cell>
          <cell r="W336">
            <v>6.66</v>
          </cell>
          <cell r="X336">
            <v>1.8</v>
          </cell>
          <cell r="Y336">
            <v>587</v>
          </cell>
          <cell r="Z336">
            <v>54.77</v>
          </cell>
          <cell r="AA336">
            <v>35</v>
          </cell>
          <cell r="AB336">
            <v>47</v>
          </cell>
          <cell r="AC336">
            <v>49</v>
          </cell>
          <cell r="AD336">
            <v>49</v>
          </cell>
          <cell r="AE336">
            <v>1917</v>
          </cell>
        </row>
        <row r="337">
          <cell r="F337">
            <v>47051933</v>
          </cell>
          <cell r="G337">
            <v>3</v>
          </cell>
          <cell r="H337" t="str">
            <v>A</v>
          </cell>
          <cell r="I337" t="str">
            <v>CELEBRITY INTERNATIO</v>
          </cell>
          <cell r="J337">
            <v>925888</v>
          </cell>
          <cell r="K337" t="str">
            <v>2 PC PJ DINOS AOP 3T</v>
          </cell>
          <cell r="L337" t="str">
            <v>JA5203KM</v>
          </cell>
          <cell r="M337">
            <v>3.49</v>
          </cell>
          <cell r="N337">
            <v>6.99</v>
          </cell>
          <cell r="O337">
            <v>0.50071530758226035</v>
          </cell>
          <cell r="P337">
            <v>38905</v>
          </cell>
          <cell r="Q337">
            <v>584</v>
          </cell>
          <cell r="R337">
            <v>5</v>
          </cell>
          <cell r="W337">
            <v>6.67</v>
          </cell>
          <cell r="X337">
            <v>2.5</v>
          </cell>
          <cell r="Y337">
            <v>396</v>
          </cell>
          <cell r="Z337">
            <v>38.409999999999997</v>
          </cell>
          <cell r="AA337">
            <v>22</v>
          </cell>
          <cell r="AB337">
            <v>24</v>
          </cell>
          <cell r="AC337">
            <v>42</v>
          </cell>
          <cell r="AD337">
            <v>29</v>
          </cell>
          <cell r="AE337">
            <v>845</v>
          </cell>
        </row>
        <row r="338">
          <cell r="F338">
            <v>47051934</v>
          </cell>
          <cell r="G338">
            <v>3</v>
          </cell>
          <cell r="H338" t="str">
            <v>A</v>
          </cell>
          <cell r="I338" t="str">
            <v>CELEBRITY INTERNATIO</v>
          </cell>
          <cell r="J338">
            <v>925888</v>
          </cell>
          <cell r="K338" t="str">
            <v>2 PC PJ DINOS AOP 4T</v>
          </cell>
          <cell r="L338" t="str">
            <v>JA5203KM</v>
          </cell>
          <cell r="M338">
            <v>3.49</v>
          </cell>
          <cell r="N338">
            <v>6.99</v>
          </cell>
          <cell r="O338">
            <v>0.50071530758226035</v>
          </cell>
          <cell r="P338">
            <v>38905</v>
          </cell>
          <cell r="Q338">
            <v>572</v>
          </cell>
          <cell r="R338">
            <v>5</v>
          </cell>
          <cell r="W338">
            <v>6.78</v>
          </cell>
          <cell r="X338">
            <v>3.4</v>
          </cell>
          <cell r="Y338">
            <v>250</v>
          </cell>
          <cell r="Z338">
            <v>28</v>
          </cell>
          <cell r="AA338">
            <v>13</v>
          </cell>
          <cell r="AB338">
            <v>19</v>
          </cell>
          <cell r="AC338">
            <v>13</v>
          </cell>
          <cell r="AD338">
            <v>16</v>
          </cell>
          <cell r="AE338">
            <v>364</v>
          </cell>
        </row>
        <row r="339">
          <cell r="F339">
            <v>47051935</v>
          </cell>
          <cell r="G339">
            <v>3</v>
          </cell>
          <cell r="H339" t="str">
            <v>A</v>
          </cell>
          <cell r="I339" t="str">
            <v>CELEBRITY INTERNATIO</v>
          </cell>
          <cell r="J339">
            <v>925888</v>
          </cell>
          <cell r="K339" t="str">
            <v>2 PC PJ LOVE PINK AOP 4T</v>
          </cell>
          <cell r="L339" t="str">
            <v>JA6201KM</v>
          </cell>
          <cell r="M339">
            <v>3.49</v>
          </cell>
          <cell r="N339">
            <v>6.99</v>
          </cell>
          <cell r="O339">
            <v>0.50071530758226035</v>
          </cell>
          <cell r="P339">
            <v>38905</v>
          </cell>
          <cell r="Q339">
            <v>1199</v>
          </cell>
          <cell r="R339">
            <v>5</v>
          </cell>
          <cell r="W339">
            <v>6.28</v>
          </cell>
          <cell r="X339">
            <v>0.6</v>
          </cell>
          <cell r="Y339">
            <v>439</v>
          </cell>
          <cell r="Z339">
            <v>178.33</v>
          </cell>
          <cell r="AA339">
            <v>6</v>
          </cell>
          <cell r="AB339">
            <v>14</v>
          </cell>
          <cell r="AC339">
            <v>23</v>
          </cell>
          <cell r="AD339">
            <v>17</v>
          </cell>
          <cell r="AE339">
            <v>1070</v>
          </cell>
        </row>
        <row r="340">
          <cell r="F340">
            <v>47051936</v>
          </cell>
          <cell r="G340">
            <v>3</v>
          </cell>
          <cell r="H340" t="str">
            <v>A</v>
          </cell>
          <cell r="I340" t="str">
            <v>CELEBRITY INTERNATIO</v>
          </cell>
          <cell r="J340">
            <v>925888</v>
          </cell>
          <cell r="K340" t="str">
            <v>2 PC PJ TUTU LILIAC 12M</v>
          </cell>
          <cell r="L340" t="str">
            <v>JA6203KM</v>
          </cell>
          <cell r="M340">
            <v>3.49</v>
          </cell>
          <cell r="N340">
            <v>6.99</v>
          </cell>
          <cell r="O340">
            <v>0.50071530758226035</v>
          </cell>
          <cell r="P340">
            <v>38905</v>
          </cell>
          <cell r="Q340">
            <v>572</v>
          </cell>
          <cell r="R340">
            <v>5</v>
          </cell>
          <cell r="W340">
            <v>6.66</v>
          </cell>
          <cell r="X340">
            <v>2</v>
          </cell>
          <cell r="Y340">
            <v>149</v>
          </cell>
          <cell r="Z340">
            <v>50.1</v>
          </cell>
          <cell r="AA340">
            <v>10</v>
          </cell>
          <cell r="AB340">
            <v>10</v>
          </cell>
          <cell r="AC340">
            <v>20</v>
          </cell>
          <cell r="AD340">
            <v>10</v>
          </cell>
          <cell r="AE340">
            <v>501</v>
          </cell>
        </row>
        <row r="341">
          <cell r="F341">
            <v>47051937</v>
          </cell>
          <cell r="G341">
            <v>3</v>
          </cell>
          <cell r="H341" t="str">
            <v>A</v>
          </cell>
          <cell r="I341" t="str">
            <v>CELEBRITY INTERNATIO</v>
          </cell>
          <cell r="J341">
            <v>925888</v>
          </cell>
          <cell r="K341" t="str">
            <v>2 PC PJ TUTU LILAC 18M</v>
          </cell>
          <cell r="L341" t="str">
            <v>JA6203KM</v>
          </cell>
          <cell r="M341">
            <v>3.49</v>
          </cell>
          <cell r="N341">
            <v>6.99</v>
          </cell>
          <cell r="O341">
            <v>0.50071530758226035</v>
          </cell>
          <cell r="P341">
            <v>38905</v>
          </cell>
          <cell r="Q341">
            <v>588</v>
          </cell>
          <cell r="R341">
            <v>5</v>
          </cell>
          <cell r="W341">
            <v>6.69</v>
          </cell>
          <cell r="X341">
            <v>1.6</v>
          </cell>
          <cell r="Y341">
            <v>387</v>
          </cell>
          <cell r="Z341">
            <v>62.7</v>
          </cell>
          <cell r="AA341">
            <v>33</v>
          </cell>
          <cell r="AB341">
            <v>30</v>
          </cell>
          <cell r="AC341">
            <v>42</v>
          </cell>
          <cell r="AD341">
            <v>16</v>
          </cell>
          <cell r="AE341">
            <v>2069</v>
          </cell>
        </row>
        <row r="342">
          <cell r="F342">
            <v>47051938</v>
          </cell>
          <cell r="G342">
            <v>3</v>
          </cell>
          <cell r="H342" t="str">
            <v>A</v>
          </cell>
          <cell r="I342" t="str">
            <v>CELEBRITY INTERNATIO</v>
          </cell>
          <cell r="J342">
            <v>925888</v>
          </cell>
          <cell r="K342" t="str">
            <v>WK 2 PC PJ TUTU LILAC 2T</v>
          </cell>
          <cell r="L342" t="str">
            <v>JA6203KM</v>
          </cell>
          <cell r="M342">
            <v>3.49</v>
          </cell>
          <cell r="N342">
            <v>6.99</v>
          </cell>
          <cell r="O342">
            <v>0.50071530758226035</v>
          </cell>
          <cell r="P342">
            <v>38905</v>
          </cell>
          <cell r="Q342">
            <v>596</v>
          </cell>
          <cell r="R342">
            <v>5</v>
          </cell>
          <cell r="W342">
            <v>6.55</v>
          </cell>
          <cell r="X342">
            <v>1.2</v>
          </cell>
          <cell r="Y342">
            <v>291</v>
          </cell>
          <cell r="Z342">
            <v>84.73</v>
          </cell>
          <cell r="AA342">
            <v>26</v>
          </cell>
          <cell r="AB342">
            <v>23</v>
          </cell>
          <cell r="AC342">
            <v>24</v>
          </cell>
          <cell r="AD342">
            <v>14</v>
          </cell>
          <cell r="AE342">
            <v>2203</v>
          </cell>
        </row>
        <row r="343">
          <cell r="F343">
            <v>47051939</v>
          </cell>
          <cell r="G343">
            <v>3</v>
          </cell>
          <cell r="H343" t="str">
            <v>A</v>
          </cell>
          <cell r="I343" t="str">
            <v>CELEBRITY INTERNATIO</v>
          </cell>
          <cell r="J343">
            <v>925888</v>
          </cell>
          <cell r="K343" t="str">
            <v>2 PC PJ TUTU LILAC 3T</v>
          </cell>
          <cell r="L343" t="str">
            <v>JA6203KM</v>
          </cell>
          <cell r="M343">
            <v>3.49</v>
          </cell>
          <cell r="N343">
            <v>6.99</v>
          </cell>
          <cell r="O343">
            <v>0.50071530758226035</v>
          </cell>
          <cell r="P343">
            <v>38905</v>
          </cell>
          <cell r="Q343">
            <v>583</v>
          </cell>
          <cell r="R343">
            <v>5</v>
          </cell>
          <cell r="W343">
            <v>6.64</v>
          </cell>
          <cell r="X343">
            <v>1.2</v>
          </cell>
          <cell r="Y343">
            <v>178</v>
          </cell>
          <cell r="Z343">
            <v>79.849999999999994</v>
          </cell>
          <cell r="AA343">
            <v>13</v>
          </cell>
          <cell r="AB343">
            <v>15</v>
          </cell>
          <cell r="AC343">
            <v>12</v>
          </cell>
          <cell r="AD343">
            <v>10</v>
          </cell>
          <cell r="AE343">
            <v>1038</v>
          </cell>
        </row>
        <row r="344">
          <cell r="F344">
            <v>47051940</v>
          </cell>
          <cell r="G344">
            <v>3</v>
          </cell>
          <cell r="H344" t="str">
            <v>A</v>
          </cell>
          <cell r="I344" t="str">
            <v>CELEBRITY INTERNATIO</v>
          </cell>
          <cell r="J344">
            <v>925888</v>
          </cell>
          <cell r="K344" t="str">
            <v>2 PC PJ TUTU LILAC 4T</v>
          </cell>
          <cell r="L344" t="str">
            <v>JA6203KM</v>
          </cell>
          <cell r="M344">
            <v>3.49</v>
          </cell>
          <cell r="N344">
            <v>6.99</v>
          </cell>
          <cell r="O344">
            <v>0.50071530758226035</v>
          </cell>
          <cell r="P344">
            <v>38905</v>
          </cell>
          <cell r="Q344">
            <v>558</v>
          </cell>
          <cell r="R344">
            <v>5</v>
          </cell>
          <cell r="W344">
            <v>6.68</v>
          </cell>
          <cell r="X344">
            <v>0.8</v>
          </cell>
          <cell r="Y344">
            <v>115</v>
          </cell>
          <cell r="Z344">
            <v>125</v>
          </cell>
          <cell r="AA344">
            <v>4</v>
          </cell>
          <cell r="AB344">
            <v>3</v>
          </cell>
          <cell r="AC344">
            <v>11</v>
          </cell>
          <cell r="AD344">
            <v>18</v>
          </cell>
          <cell r="AE344">
            <v>500</v>
          </cell>
        </row>
        <row r="345">
          <cell r="F345">
            <v>47051941</v>
          </cell>
          <cell r="G345">
            <v>3</v>
          </cell>
          <cell r="H345" t="str">
            <v>A</v>
          </cell>
          <cell r="I345" t="str">
            <v>CELEBRITY INTERNATIO</v>
          </cell>
          <cell r="J345">
            <v>925888</v>
          </cell>
          <cell r="K345" t="str">
            <v>2 PC PJ ROCKET AOP 12M</v>
          </cell>
          <cell r="L345" t="str">
            <v>JA5204KM</v>
          </cell>
          <cell r="M345">
            <v>3.49</v>
          </cell>
          <cell r="N345">
            <v>6.99</v>
          </cell>
          <cell r="O345">
            <v>0.50071530758226035</v>
          </cell>
          <cell r="P345">
            <v>38905</v>
          </cell>
          <cell r="Q345">
            <v>397</v>
          </cell>
          <cell r="R345">
            <v>5</v>
          </cell>
          <cell r="W345">
            <v>6.76</v>
          </cell>
          <cell r="X345">
            <v>4.0999999999999996</v>
          </cell>
          <cell r="Y345">
            <v>115</v>
          </cell>
          <cell r="Z345">
            <v>23.27</v>
          </cell>
          <cell r="AA345">
            <v>15</v>
          </cell>
          <cell r="AB345">
            <v>13</v>
          </cell>
          <cell r="AC345">
            <v>18</v>
          </cell>
          <cell r="AD345">
            <v>15</v>
          </cell>
          <cell r="AE345">
            <v>349</v>
          </cell>
        </row>
        <row r="346">
          <cell r="F346">
            <v>47051942</v>
          </cell>
          <cell r="G346">
            <v>3</v>
          </cell>
          <cell r="H346" t="str">
            <v>A</v>
          </cell>
          <cell r="I346" t="str">
            <v>CELEBRITY INTERNATIO</v>
          </cell>
          <cell r="J346">
            <v>925888</v>
          </cell>
          <cell r="K346" t="str">
            <v>2 PC PJ ROCKET AOP 18M</v>
          </cell>
          <cell r="L346" t="str">
            <v>JA5204KM</v>
          </cell>
          <cell r="M346">
            <v>3.49</v>
          </cell>
          <cell r="N346">
            <v>6.99</v>
          </cell>
          <cell r="O346">
            <v>0.50071530758226035</v>
          </cell>
          <cell r="P346">
            <v>38905</v>
          </cell>
          <cell r="Q346">
            <v>409</v>
          </cell>
          <cell r="R346">
            <v>5</v>
          </cell>
          <cell r="W346">
            <v>6.72</v>
          </cell>
          <cell r="X346">
            <v>2.2000000000000002</v>
          </cell>
          <cell r="Y346">
            <v>280</v>
          </cell>
          <cell r="Z346">
            <v>43.92</v>
          </cell>
          <cell r="AA346">
            <v>36</v>
          </cell>
          <cell r="AB346">
            <v>30</v>
          </cell>
          <cell r="AC346">
            <v>43</v>
          </cell>
          <cell r="AD346">
            <v>48</v>
          </cell>
          <cell r="AE346">
            <v>1581</v>
          </cell>
        </row>
        <row r="347">
          <cell r="F347">
            <v>47051943</v>
          </cell>
          <cell r="G347">
            <v>3</v>
          </cell>
          <cell r="H347" t="str">
            <v>A</v>
          </cell>
          <cell r="I347" t="str">
            <v>CELEBRITY INTERNATIO</v>
          </cell>
          <cell r="J347">
            <v>925888</v>
          </cell>
          <cell r="K347" t="str">
            <v>2 PC PJ ROCKET AOP 2T</v>
          </cell>
          <cell r="L347" t="str">
            <v>JA5204KM</v>
          </cell>
          <cell r="M347">
            <v>3.49</v>
          </cell>
          <cell r="N347">
            <v>6.99</v>
          </cell>
          <cell r="O347">
            <v>0.50071530758226035</v>
          </cell>
          <cell r="P347">
            <v>38905</v>
          </cell>
          <cell r="Q347">
            <v>413</v>
          </cell>
          <cell r="R347">
            <v>5</v>
          </cell>
          <cell r="W347">
            <v>6.81</v>
          </cell>
          <cell r="X347">
            <v>1.5</v>
          </cell>
          <cell r="Y347">
            <v>240</v>
          </cell>
          <cell r="Z347">
            <v>67.959999999999994</v>
          </cell>
          <cell r="AA347">
            <v>24</v>
          </cell>
          <cell r="AB347">
            <v>35</v>
          </cell>
          <cell r="AC347">
            <v>39</v>
          </cell>
          <cell r="AD347">
            <v>22</v>
          </cell>
          <cell r="AE347">
            <v>1631</v>
          </cell>
        </row>
        <row r="348">
          <cell r="F348">
            <v>47051944</v>
          </cell>
          <cell r="G348">
            <v>3</v>
          </cell>
          <cell r="H348" t="str">
            <v>A</v>
          </cell>
          <cell r="I348" t="str">
            <v>CELEBRITY INTERNATIO</v>
          </cell>
          <cell r="J348">
            <v>925888</v>
          </cell>
          <cell r="K348" t="str">
            <v>2 PC PJ ROCKET AOP 3T</v>
          </cell>
          <cell r="L348" t="str">
            <v>JA5204KM</v>
          </cell>
          <cell r="M348">
            <v>3.49</v>
          </cell>
          <cell r="N348">
            <v>6.99</v>
          </cell>
          <cell r="O348">
            <v>0.50071530758226035</v>
          </cell>
          <cell r="P348">
            <v>38905</v>
          </cell>
          <cell r="Q348">
            <v>410</v>
          </cell>
          <cell r="R348">
            <v>5</v>
          </cell>
          <cell r="W348">
            <v>6.79</v>
          </cell>
          <cell r="X348">
            <v>1.8</v>
          </cell>
          <cell r="Y348">
            <v>176</v>
          </cell>
          <cell r="Z348">
            <v>55</v>
          </cell>
          <cell r="AA348">
            <v>14</v>
          </cell>
          <cell r="AB348">
            <v>26</v>
          </cell>
          <cell r="AC348">
            <v>28</v>
          </cell>
          <cell r="AD348">
            <v>24</v>
          </cell>
          <cell r="AE348">
            <v>770</v>
          </cell>
        </row>
        <row r="349">
          <cell r="F349">
            <v>47051945</v>
          </cell>
          <cell r="G349">
            <v>3</v>
          </cell>
          <cell r="H349" t="str">
            <v>A</v>
          </cell>
          <cell r="I349" t="str">
            <v>CELEBRITY INTERNATIO</v>
          </cell>
          <cell r="J349">
            <v>925888</v>
          </cell>
          <cell r="K349" t="str">
            <v>2 PC PJ ROCKET AOP 4T</v>
          </cell>
          <cell r="L349" t="str">
            <v>JA5204KM</v>
          </cell>
          <cell r="M349">
            <v>3.49</v>
          </cell>
          <cell r="N349">
            <v>6.99</v>
          </cell>
          <cell r="O349">
            <v>0.50071530758226035</v>
          </cell>
          <cell r="P349">
            <v>38905</v>
          </cell>
          <cell r="Q349">
            <v>395</v>
          </cell>
          <cell r="R349">
            <v>5</v>
          </cell>
          <cell r="W349">
            <v>6.77</v>
          </cell>
          <cell r="X349">
            <v>5.7</v>
          </cell>
          <cell r="Y349">
            <v>109</v>
          </cell>
          <cell r="Z349">
            <v>16.43</v>
          </cell>
          <cell r="AA349">
            <v>21</v>
          </cell>
          <cell r="AB349">
            <v>6</v>
          </cell>
          <cell r="AC349">
            <v>11</v>
          </cell>
          <cell r="AD349">
            <v>13</v>
          </cell>
          <cell r="AE349">
            <v>345</v>
          </cell>
        </row>
        <row r="350">
          <cell r="F350">
            <v>47051946</v>
          </cell>
          <cell r="G350">
            <v>3</v>
          </cell>
          <cell r="H350" t="str">
            <v>A</v>
          </cell>
          <cell r="I350" t="str">
            <v>CELEBRITY INTERNATIO</v>
          </cell>
          <cell r="J350">
            <v>925888</v>
          </cell>
          <cell r="K350" t="str">
            <v>2 PC PJ BUTTERFLY 12M</v>
          </cell>
          <cell r="L350" t="str">
            <v>JA6204KM</v>
          </cell>
          <cell r="M350">
            <v>3.49</v>
          </cell>
          <cell r="N350">
            <v>6.99</v>
          </cell>
          <cell r="O350">
            <v>0.50071530758226035</v>
          </cell>
          <cell r="P350">
            <v>38905</v>
          </cell>
          <cell r="Q350">
            <v>401</v>
          </cell>
          <cell r="R350">
            <v>5</v>
          </cell>
          <cell r="W350">
            <v>6.76</v>
          </cell>
          <cell r="X350">
            <v>2.6</v>
          </cell>
          <cell r="Y350">
            <v>94</v>
          </cell>
          <cell r="Z350">
            <v>36.909999999999997</v>
          </cell>
          <cell r="AA350">
            <v>11</v>
          </cell>
          <cell r="AB350">
            <v>11</v>
          </cell>
          <cell r="AC350">
            <v>15</v>
          </cell>
          <cell r="AD350">
            <v>15</v>
          </cell>
          <cell r="AE350">
            <v>406</v>
          </cell>
        </row>
        <row r="351">
          <cell r="F351">
            <v>47051947</v>
          </cell>
          <cell r="G351">
            <v>3</v>
          </cell>
          <cell r="H351" t="str">
            <v>A</v>
          </cell>
          <cell r="I351" t="str">
            <v>CELEBRITY INTERNATIO</v>
          </cell>
          <cell r="J351">
            <v>925888</v>
          </cell>
          <cell r="K351" t="str">
            <v>2 PC PJ BUTTERFLY 18M</v>
          </cell>
          <cell r="L351" t="str">
            <v>JA6204KM</v>
          </cell>
          <cell r="M351">
            <v>3.49</v>
          </cell>
          <cell r="N351">
            <v>6.99</v>
          </cell>
          <cell r="O351">
            <v>0.50071530758226035</v>
          </cell>
          <cell r="P351">
            <v>38905</v>
          </cell>
          <cell r="Q351">
            <v>409</v>
          </cell>
          <cell r="R351">
            <v>5</v>
          </cell>
          <cell r="W351">
            <v>6.75</v>
          </cell>
          <cell r="X351">
            <v>1.2</v>
          </cell>
          <cell r="Y351">
            <v>180</v>
          </cell>
          <cell r="Z351">
            <v>82.5</v>
          </cell>
          <cell r="AA351">
            <v>20</v>
          </cell>
          <cell r="AB351">
            <v>22</v>
          </cell>
          <cell r="AC351">
            <v>31</v>
          </cell>
          <cell r="AD351">
            <v>24</v>
          </cell>
          <cell r="AE351">
            <v>1650</v>
          </cell>
        </row>
        <row r="352">
          <cell r="F352">
            <v>47051948</v>
          </cell>
          <cell r="G352">
            <v>3</v>
          </cell>
          <cell r="H352" t="str">
            <v>A</v>
          </cell>
          <cell r="I352" t="str">
            <v>CELEBRITY INTERNATIO</v>
          </cell>
          <cell r="J352">
            <v>925888</v>
          </cell>
          <cell r="K352" t="str">
            <v>2 PC PJ BUTTERFLY 2T</v>
          </cell>
          <cell r="L352" t="str">
            <v>JA6204KM</v>
          </cell>
          <cell r="M352">
            <v>3.49</v>
          </cell>
          <cell r="N352">
            <v>6.99</v>
          </cell>
          <cell r="O352">
            <v>0.50071530758226035</v>
          </cell>
          <cell r="P352">
            <v>38905</v>
          </cell>
          <cell r="Q352">
            <v>407</v>
          </cell>
          <cell r="R352">
            <v>5</v>
          </cell>
          <cell r="W352">
            <v>6.76</v>
          </cell>
          <cell r="X352">
            <v>1.6</v>
          </cell>
          <cell r="Y352">
            <v>159</v>
          </cell>
          <cell r="Z352">
            <v>62.22</v>
          </cell>
          <cell r="AA352">
            <v>27</v>
          </cell>
          <cell r="AB352">
            <v>23</v>
          </cell>
          <cell r="AC352">
            <v>26</v>
          </cell>
          <cell r="AD352">
            <v>20</v>
          </cell>
          <cell r="AE352">
            <v>1680</v>
          </cell>
        </row>
        <row r="353">
          <cell r="F353">
            <v>47051949</v>
          </cell>
          <cell r="G353">
            <v>3</v>
          </cell>
          <cell r="H353" t="str">
            <v>A</v>
          </cell>
          <cell r="I353" t="str">
            <v>CELEBRITY INTERNATIO</v>
          </cell>
          <cell r="J353">
            <v>925888</v>
          </cell>
          <cell r="K353" t="str">
            <v>2 PC PJ BUTTERFLY 3T</v>
          </cell>
          <cell r="L353" t="str">
            <v>JA6204KM</v>
          </cell>
          <cell r="M353">
            <v>3.49</v>
          </cell>
          <cell r="N353">
            <v>6.99</v>
          </cell>
          <cell r="O353">
            <v>0.50071530758226035</v>
          </cell>
          <cell r="P353">
            <v>38905</v>
          </cell>
          <cell r="Q353">
            <v>404</v>
          </cell>
          <cell r="R353">
            <v>5</v>
          </cell>
          <cell r="W353">
            <v>6.74</v>
          </cell>
          <cell r="X353">
            <v>1.5</v>
          </cell>
          <cell r="Y353">
            <v>97</v>
          </cell>
          <cell r="Z353">
            <v>67</v>
          </cell>
          <cell r="AA353">
            <v>13</v>
          </cell>
          <cell r="AB353">
            <v>19</v>
          </cell>
          <cell r="AC353">
            <v>12</v>
          </cell>
          <cell r="AD353">
            <v>15</v>
          </cell>
          <cell r="AE353">
            <v>871</v>
          </cell>
        </row>
        <row r="354">
          <cell r="F354">
            <v>47051950</v>
          </cell>
          <cell r="G354">
            <v>3</v>
          </cell>
          <cell r="H354" t="str">
            <v>A</v>
          </cell>
          <cell r="I354" t="str">
            <v>CELEBRITY INTERNATIO</v>
          </cell>
          <cell r="J354">
            <v>925888</v>
          </cell>
          <cell r="K354" t="str">
            <v>2 PC PJ BUTTERFLY 4T</v>
          </cell>
          <cell r="L354" t="str">
            <v>JA6204KM</v>
          </cell>
          <cell r="M354">
            <v>3.49</v>
          </cell>
          <cell r="N354">
            <v>6.99</v>
          </cell>
          <cell r="O354">
            <v>0.50071530758226035</v>
          </cell>
          <cell r="P354">
            <v>38905</v>
          </cell>
          <cell r="Q354">
            <v>395</v>
          </cell>
          <cell r="R354">
            <v>5</v>
          </cell>
          <cell r="W354">
            <v>6.8</v>
          </cell>
          <cell r="X354">
            <v>1.9</v>
          </cell>
          <cell r="Y354">
            <v>60</v>
          </cell>
          <cell r="Z354">
            <v>50.5</v>
          </cell>
          <cell r="AA354">
            <v>8</v>
          </cell>
          <cell r="AB354">
            <v>6</v>
          </cell>
          <cell r="AC354">
            <v>12</v>
          </cell>
          <cell r="AD354">
            <v>7</v>
          </cell>
          <cell r="AE354">
            <v>404</v>
          </cell>
        </row>
        <row r="355">
          <cell r="W355" t="str">
            <v>SubCategory 14 Total:   </v>
          </cell>
          <cell r="X355">
            <v>1.8</v>
          </cell>
          <cell r="Y355">
            <v>17448</v>
          </cell>
          <cell r="Z355">
            <v>53.6</v>
          </cell>
          <cell r="AA355">
            <v>843</v>
          </cell>
          <cell r="AB355">
            <v>889</v>
          </cell>
          <cell r="AC355">
            <v>1179</v>
          </cell>
          <cell r="AD355">
            <v>948</v>
          </cell>
          <cell r="AE355">
            <v>45188</v>
          </cell>
        </row>
        <row r="356">
          <cell r="F356">
            <v>87828511</v>
          </cell>
          <cell r="G356">
            <v>5</v>
          </cell>
          <cell r="H356" t="str">
            <v>A</v>
          </cell>
          <cell r="I356" t="str">
            <v>PROSPERITY INDUSTRIE</v>
          </cell>
          <cell r="J356">
            <v>353318</v>
          </cell>
          <cell r="K356" t="str">
            <v>WK I/T LONG JOHN SET12M GIRLS COMBO 1</v>
          </cell>
          <cell r="L356" t="str">
            <v>WKF55620</v>
          </cell>
          <cell r="M356">
            <v>2.93</v>
          </cell>
          <cell r="N356">
            <v>6.99</v>
          </cell>
          <cell r="O356">
            <v>0.58082975679542204</v>
          </cell>
          <cell r="P356">
            <v>38856</v>
          </cell>
          <cell r="Q356">
            <v>1337</v>
          </cell>
          <cell r="R356">
            <v>0.79</v>
          </cell>
          <cell r="S356">
            <v>1.59</v>
          </cell>
          <cell r="W356">
            <v>5.23</v>
          </cell>
          <cell r="X356">
            <v>3.1</v>
          </cell>
          <cell r="Y356">
            <v>1439</v>
          </cell>
          <cell r="Z356">
            <v>31.5</v>
          </cell>
          <cell r="AA356">
            <v>4</v>
          </cell>
          <cell r="AB356">
            <v>3</v>
          </cell>
          <cell r="AC356">
            <v>6</v>
          </cell>
          <cell r="AD356">
            <v>2</v>
          </cell>
          <cell r="AE356">
            <v>126</v>
          </cell>
        </row>
        <row r="357">
          <cell r="F357">
            <v>87828512</v>
          </cell>
          <cell r="G357">
            <v>5</v>
          </cell>
          <cell r="H357" t="str">
            <v>A</v>
          </cell>
          <cell r="I357" t="str">
            <v>PROSPERITY INDUSTRIE</v>
          </cell>
          <cell r="J357">
            <v>353318</v>
          </cell>
          <cell r="K357" t="str">
            <v>WK I/T LONG JOHN SET18M GIRLS COMBO 1</v>
          </cell>
          <cell r="L357" t="str">
            <v>WKF55620</v>
          </cell>
          <cell r="M357">
            <v>2.93</v>
          </cell>
          <cell r="N357">
            <v>6.99</v>
          </cell>
          <cell r="O357">
            <v>0.58082975679542204</v>
          </cell>
          <cell r="P357">
            <v>38856</v>
          </cell>
          <cell r="Q357">
            <v>1365</v>
          </cell>
          <cell r="R357">
            <v>0.76</v>
          </cell>
          <cell r="S357">
            <v>1.55</v>
          </cell>
          <cell r="W357">
            <v>5.37</v>
          </cell>
          <cell r="Y357">
            <v>2948</v>
          </cell>
          <cell r="AB357">
            <v>4</v>
          </cell>
          <cell r="AC357">
            <v>7</v>
          </cell>
          <cell r="AD357">
            <v>3</v>
          </cell>
          <cell r="AE357">
            <v>229</v>
          </cell>
        </row>
        <row r="358">
          <cell r="F358">
            <v>87828513</v>
          </cell>
          <cell r="G358">
            <v>5</v>
          </cell>
          <cell r="H358" t="str">
            <v>A</v>
          </cell>
          <cell r="I358" t="str">
            <v>PROSPERITY INDUSTRIE</v>
          </cell>
          <cell r="J358">
            <v>353318</v>
          </cell>
          <cell r="K358" t="str">
            <v>WK I/T LONG JOHN SET2T GIRLS COMBO 1</v>
          </cell>
          <cell r="L358" t="str">
            <v>WKF55620</v>
          </cell>
          <cell r="M358">
            <v>2.93</v>
          </cell>
          <cell r="N358">
            <v>6.99</v>
          </cell>
          <cell r="O358">
            <v>0.58082975679542204</v>
          </cell>
          <cell r="P358">
            <v>38856</v>
          </cell>
          <cell r="Q358">
            <v>1361</v>
          </cell>
          <cell r="R358">
            <v>0.76</v>
          </cell>
          <cell r="S358">
            <v>1.55</v>
          </cell>
          <cell r="W358">
            <v>4.92</v>
          </cell>
          <cell r="X358">
            <v>2.9</v>
          </cell>
          <cell r="Y358">
            <v>2929</v>
          </cell>
          <cell r="Z358">
            <v>34</v>
          </cell>
          <cell r="AA358">
            <v>8</v>
          </cell>
          <cell r="AB358">
            <v>8</v>
          </cell>
          <cell r="AC358">
            <v>12</v>
          </cell>
          <cell r="AD358">
            <v>8</v>
          </cell>
          <cell r="AE358">
            <v>272</v>
          </cell>
        </row>
        <row r="359">
          <cell r="F359">
            <v>87828514</v>
          </cell>
          <cell r="G359">
            <v>5</v>
          </cell>
          <cell r="H359" t="str">
            <v>A</v>
          </cell>
          <cell r="I359" t="str">
            <v>PROSPERITY INDUSTRIE</v>
          </cell>
          <cell r="J359">
            <v>353318</v>
          </cell>
          <cell r="K359" t="str">
            <v>WK I/T LONG JOHN SET3T GIRLS COMBO 1</v>
          </cell>
          <cell r="L359" t="str">
            <v>WKF55620</v>
          </cell>
          <cell r="M359">
            <v>2.93</v>
          </cell>
          <cell r="N359">
            <v>6.99</v>
          </cell>
          <cell r="O359">
            <v>0.58082975679542204</v>
          </cell>
          <cell r="P359">
            <v>38856</v>
          </cell>
          <cell r="Q359">
            <v>1339</v>
          </cell>
          <cell r="R359">
            <v>0.8</v>
          </cell>
          <cell r="S359">
            <v>1.59</v>
          </cell>
          <cell r="W359">
            <v>5.26</v>
          </cell>
          <cell r="X359">
            <v>1.2</v>
          </cell>
          <cell r="Y359">
            <v>1451</v>
          </cell>
          <cell r="Z359">
            <v>82</v>
          </cell>
          <cell r="AA359">
            <v>1</v>
          </cell>
          <cell r="AB359">
            <v>3</v>
          </cell>
          <cell r="AC359">
            <v>5</v>
          </cell>
          <cell r="AD359">
            <v>3</v>
          </cell>
          <cell r="AE359">
            <v>82</v>
          </cell>
        </row>
        <row r="360">
          <cell r="F360">
            <v>87828515</v>
          </cell>
          <cell r="G360">
            <v>5</v>
          </cell>
          <cell r="H360" t="str">
            <v>A</v>
          </cell>
          <cell r="I360" t="str">
            <v>PROSPERITY INDUSTRIE</v>
          </cell>
          <cell r="J360">
            <v>353318</v>
          </cell>
          <cell r="K360" t="str">
            <v>WK I/T LONG JOHN SET12M GIRLS COMBO 2</v>
          </cell>
          <cell r="L360" t="str">
            <v>WKF55620</v>
          </cell>
          <cell r="M360">
            <v>2.93</v>
          </cell>
          <cell r="N360">
            <v>6.99</v>
          </cell>
          <cell r="O360">
            <v>0.58082975679542204</v>
          </cell>
          <cell r="P360">
            <v>38856</v>
          </cell>
          <cell r="Q360">
            <v>1347</v>
          </cell>
          <cell r="R360">
            <v>0.83</v>
          </cell>
          <cell r="S360">
            <v>1.6</v>
          </cell>
          <cell r="W360">
            <v>5.14</v>
          </cell>
          <cell r="X360">
            <v>0.8</v>
          </cell>
          <cell r="Y360">
            <v>1443</v>
          </cell>
          <cell r="Z360">
            <v>129</v>
          </cell>
          <cell r="AA360">
            <v>1</v>
          </cell>
          <cell r="AB360">
            <v>2</v>
          </cell>
          <cell r="AC360">
            <v>5</v>
          </cell>
          <cell r="AD360">
            <v>4</v>
          </cell>
          <cell r="AE360">
            <v>129</v>
          </cell>
        </row>
        <row r="361">
          <cell r="F361">
            <v>87828516</v>
          </cell>
          <cell r="G361">
            <v>5</v>
          </cell>
          <cell r="H361" t="str">
            <v>A</v>
          </cell>
          <cell r="I361" t="str">
            <v>PROSPERITY INDUSTRIE</v>
          </cell>
          <cell r="J361">
            <v>353318</v>
          </cell>
          <cell r="K361" t="str">
            <v>WK I/T LONG JOHN SET18M GIRLS COMBO 2</v>
          </cell>
          <cell r="L361" t="str">
            <v>WKF55620</v>
          </cell>
          <cell r="M361">
            <v>2.93</v>
          </cell>
          <cell r="N361">
            <v>6.99</v>
          </cell>
          <cell r="O361">
            <v>0.58082975679542204</v>
          </cell>
          <cell r="P361">
            <v>38856</v>
          </cell>
          <cell r="Q361">
            <v>1348</v>
          </cell>
          <cell r="R361">
            <v>0.79</v>
          </cell>
          <cell r="S361">
            <v>1.57</v>
          </cell>
          <cell r="W361">
            <v>5.34</v>
          </cell>
          <cell r="X361">
            <v>1.3</v>
          </cell>
          <cell r="Y361">
            <v>1457</v>
          </cell>
          <cell r="Z361">
            <v>73.5</v>
          </cell>
          <cell r="AA361">
            <v>2</v>
          </cell>
          <cell r="AB361">
            <v>3</v>
          </cell>
          <cell r="AC361">
            <v>3</v>
          </cell>
          <cell r="AD361">
            <v>2</v>
          </cell>
          <cell r="AE361">
            <v>147</v>
          </cell>
        </row>
        <row r="362">
          <cell r="F362">
            <v>87828517</v>
          </cell>
          <cell r="G362">
            <v>5</v>
          </cell>
          <cell r="H362" t="str">
            <v>A</v>
          </cell>
          <cell r="I362" t="str">
            <v>PROSPERITY INDUSTRIE</v>
          </cell>
          <cell r="J362">
            <v>353318</v>
          </cell>
          <cell r="K362" t="str">
            <v>WK I/T LONG JOHN SET2T GIRLS COMBO 2</v>
          </cell>
          <cell r="L362" t="str">
            <v>WKF55620</v>
          </cell>
          <cell r="M362">
            <v>2.93</v>
          </cell>
          <cell r="N362">
            <v>6.99</v>
          </cell>
          <cell r="O362">
            <v>0.58082975679542204</v>
          </cell>
          <cell r="P362">
            <v>38856</v>
          </cell>
          <cell r="Q362">
            <v>1360</v>
          </cell>
          <cell r="R362">
            <v>0.77</v>
          </cell>
          <cell r="S362">
            <v>1.56</v>
          </cell>
          <cell r="W362">
            <v>4.8600000000000003</v>
          </cell>
          <cell r="X362">
            <v>0.6</v>
          </cell>
          <cell r="Y362">
            <v>2889</v>
          </cell>
          <cell r="Z362">
            <v>173.5</v>
          </cell>
          <cell r="AA362">
            <v>2</v>
          </cell>
          <cell r="AB362">
            <v>5</v>
          </cell>
          <cell r="AC362">
            <v>21</v>
          </cell>
          <cell r="AD362">
            <v>8</v>
          </cell>
          <cell r="AE362">
            <v>347</v>
          </cell>
        </row>
        <row r="363">
          <cell r="F363">
            <v>87828518</v>
          </cell>
          <cell r="G363">
            <v>5</v>
          </cell>
          <cell r="H363" t="str">
            <v>A</v>
          </cell>
          <cell r="I363" t="str">
            <v>PROSPERITY INDUSTRIE</v>
          </cell>
          <cell r="J363">
            <v>353318</v>
          </cell>
          <cell r="K363" t="str">
            <v>WK I/T LONG JOHN SET3T GIRLS COMBO 2</v>
          </cell>
          <cell r="L363" t="str">
            <v>WKF55620</v>
          </cell>
          <cell r="M363">
            <v>2.93</v>
          </cell>
          <cell r="N363">
            <v>6.99</v>
          </cell>
          <cell r="O363">
            <v>0.58082975679542204</v>
          </cell>
          <cell r="P363">
            <v>38856</v>
          </cell>
          <cell r="Q363">
            <v>1344</v>
          </cell>
          <cell r="R363">
            <v>0.79</v>
          </cell>
          <cell r="S363">
            <v>1.58</v>
          </cell>
          <cell r="W363">
            <v>5.24</v>
          </cell>
          <cell r="X363">
            <v>2.2000000000000002</v>
          </cell>
          <cell r="Y363">
            <v>1437</v>
          </cell>
          <cell r="Z363">
            <v>44</v>
          </cell>
          <cell r="AA363">
            <v>3</v>
          </cell>
          <cell r="AB363">
            <v>1</v>
          </cell>
          <cell r="AC363">
            <v>4</v>
          </cell>
          <cell r="AD363">
            <v>5</v>
          </cell>
          <cell r="AE363">
            <v>132</v>
          </cell>
        </row>
        <row r="364">
          <cell r="F364">
            <v>87828519</v>
          </cell>
          <cell r="G364">
            <v>5</v>
          </cell>
          <cell r="H364" t="str">
            <v>A</v>
          </cell>
          <cell r="I364" t="str">
            <v>PROSPERITY INDUSTRIE</v>
          </cell>
          <cell r="J364">
            <v>353318</v>
          </cell>
          <cell r="K364" t="str">
            <v>WK I/T LONG JOHN SET12M GIRLS COMBO 6</v>
          </cell>
          <cell r="L364" t="str">
            <v>WKF55620</v>
          </cell>
          <cell r="M364">
            <v>2.94</v>
          </cell>
          <cell r="N364">
            <v>6.99</v>
          </cell>
          <cell r="O364">
            <v>0.57939914163090134</v>
          </cell>
          <cell r="P364">
            <v>38856</v>
          </cell>
          <cell r="Q364">
            <v>383</v>
          </cell>
          <cell r="R364">
            <v>0.78</v>
          </cell>
          <cell r="S364">
            <v>1.59</v>
          </cell>
          <cell r="W364">
            <v>5.12</v>
          </cell>
          <cell r="Y364">
            <v>479</v>
          </cell>
          <cell r="AC364">
            <v>1</v>
          </cell>
          <cell r="AD364">
            <v>4</v>
          </cell>
          <cell r="AE364">
            <v>26</v>
          </cell>
        </row>
        <row r="365">
          <cell r="F365">
            <v>87828520</v>
          </cell>
          <cell r="G365">
            <v>5</v>
          </cell>
          <cell r="H365" t="str">
            <v>A</v>
          </cell>
          <cell r="I365" t="str">
            <v>PROSPERITY INDUSTRIE</v>
          </cell>
          <cell r="J365">
            <v>353318</v>
          </cell>
          <cell r="K365" t="str">
            <v>WK I/T LONG JOHN SET18M GIRLS COMBO 6</v>
          </cell>
          <cell r="L365" t="str">
            <v>WKF55620</v>
          </cell>
          <cell r="M365">
            <v>2.94</v>
          </cell>
          <cell r="N365">
            <v>6.99</v>
          </cell>
          <cell r="O365">
            <v>0.57939914163090134</v>
          </cell>
          <cell r="P365">
            <v>38856</v>
          </cell>
          <cell r="Q365">
            <v>386</v>
          </cell>
          <cell r="R365">
            <v>0.74</v>
          </cell>
          <cell r="S365">
            <v>1.54</v>
          </cell>
          <cell r="W365">
            <v>5.51</v>
          </cell>
          <cell r="Y365">
            <v>948</v>
          </cell>
          <cell r="AB365">
            <v>2</v>
          </cell>
          <cell r="AC365">
            <v>1</v>
          </cell>
          <cell r="AD365">
            <v>2</v>
          </cell>
          <cell r="AE365">
            <v>28</v>
          </cell>
        </row>
        <row r="366">
          <cell r="F366">
            <v>87828521</v>
          </cell>
          <cell r="G366">
            <v>5</v>
          </cell>
          <cell r="H366" t="str">
            <v>A</v>
          </cell>
          <cell r="I366" t="str">
            <v>PROSPERITY INDUSTRIE</v>
          </cell>
          <cell r="J366">
            <v>353318</v>
          </cell>
          <cell r="K366" t="str">
            <v>WK I/T LONG JOHN SET2T GIRLS COMBO 6</v>
          </cell>
          <cell r="L366" t="str">
            <v>WKF55620</v>
          </cell>
          <cell r="M366">
            <v>2.94</v>
          </cell>
          <cell r="N366">
            <v>6.99</v>
          </cell>
          <cell r="O366">
            <v>0.57939914163090134</v>
          </cell>
          <cell r="P366">
            <v>38856</v>
          </cell>
          <cell r="Q366">
            <v>388</v>
          </cell>
          <cell r="R366">
            <v>0.78</v>
          </cell>
          <cell r="S366">
            <v>1.55</v>
          </cell>
          <cell r="W366">
            <v>5.17</v>
          </cell>
          <cell r="Y366">
            <v>963</v>
          </cell>
          <cell r="AB366">
            <v>3</v>
          </cell>
          <cell r="AC366">
            <v>2</v>
          </cell>
          <cell r="AD366">
            <v>1</v>
          </cell>
          <cell r="AE366">
            <v>36</v>
          </cell>
        </row>
        <row r="367">
          <cell r="F367">
            <v>87828522</v>
          </cell>
          <cell r="G367">
            <v>5</v>
          </cell>
          <cell r="H367" t="str">
            <v>A</v>
          </cell>
          <cell r="I367" t="str">
            <v>PROSPERITY INDUSTRIE</v>
          </cell>
          <cell r="J367">
            <v>353318</v>
          </cell>
          <cell r="K367" t="str">
            <v>WK I/T LONG JOHN SET3T GIRLS COMBO 6</v>
          </cell>
          <cell r="L367" t="str">
            <v>WKF55620</v>
          </cell>
          <cell r="M367">
            <v>2.94</v>
          </cell>
          <cell r="N367">
            <v>6.99</v>
          </cell>
          <cell r="O367">
            <v>0.57939914163090134</v>
          </cell>
          <cell r="P367">
            <v>38856</v>
          </cell>
          <cell r="Q367">
            <v>386</v>
          </cell>
          <cell r="R367">
            <v>0.75</v>
          </cell>
          <cell r="S367">
            <v>1.55</v>
          </cell>
          <cell r="W367">
            <v>5.49</v>
          </cell>
          <cell r="Y367">
            <v>490</v>
          </cell>
          <cell r="AB367">
            <v>1</v>
          </cell>
          <cell r="AD367">
            <v>2</v>
          </cell>
          <cell r="AE367">
            <v>19</v>
          </cell>
        </row>
        <row r="368">
          <cell r="F368">
            <v>87828523</v>
          </cell>
          <cell r="G368">
            <v>5</v>
          </cell>
          <cell r="H368" t="str">
            <v>A</v>
          </cell>
          <cell r="I368" t="str">
            <v>PROSPERITY INDUSTRIE</v>
          </cell>
          <cell r="J368">
            <v>353318</v>
          </cell>
          <cell r="K368" t="str">
            <v>WK I/T LONG JOHN SET12M GIRLS COMBO 3</v>
          </cell>
          <cell r="L368" t="str">
            <v>WKF55620</v>
          </cell>
          <cell r="M368">
            <v>2.94</v>
          </cell>
          <cell r="N368">
            <v>6.99</v>
          </cell>
          <cell r="O368">
            <v>0.57939914163090134</v>
          </cell>
          <cell r="P368">
            <v>38856</v>
          </cell>
          <cell r="Q368">
            <v>382</v>
          </cell>
          <cell r="R368">
            <v>0.77</v>
          </cell>
          <cell r="S368">
            <v>1.58</v>
          </cell>
          <cell r="W368">
            <v>5.33</v>
          </cell>
          <cell r="X368">
            <v>5.9</v>
          </cell>
          <cell r="Y368">
            <v>470</v>
          </cell>
          <cell r="Z368">
            <v>16</v>
          </cell>
          <cell r="AA368">
            <v>2</v>
          </cell>
          <cell r="AB368">
            <v>1</v>
          </cell>
          <cell r="AC368">
            <v>1</v>
          </cell>
          <cell r="AE368">
            <v>32</v>
          </cell>
        </row>
        <row r="369">
          <cell r="F369">
            <v>87828524</v>
          </cell>
          <cell r="G369">
            <v>5</v>
          </cell>
          <cell r="H369" t="str">
            <v>A</v>
          </cell>
          <cell r="I369" t="str">
            <v>PROSPERITY INDUSTRIE</v>
          </cell>
          <cell r="J369">
            <v>353318</v>
          </cell>
          <cell r="K369" t="str">
            <v>WK I/T LONG JOHN SET18M GIRLS COMBO 3</v>
          </cell>
          <cell r="L369" t="str">
            <v>WKF55620</v>
          </cell>
          <cell r="M369">
            <v>2.94</v>
          </cell>
          <cell r="N369">
            <v>6.99</v>
          </cell>
          <cell r="O369">
            <v>0.57939914163090134</v>
          </cell>
          <cell r="P369">
            <v>38856</v>
          </cell>
          <cell r="Q369">
            <v>386</v>
          </cell>
          <cell r="R369">
            <v>0.75</v>
          </cell>
          <cell r="S369">
            <v>1.53</v>
          </cell>
          <cell r="W369">
            <v>5.71</v>
          </cell>
          <cell r="Y369">
            <v>482</v>
          </cell>
          <cell r="AD369">
            <v>1</v>
          </cell>
          <cell r="AE369">
            <v>15</v>
          </cell>
        </row>
        <row r="370">
          <cell r="F370">
            <v>87828525</v>
          </cell>
          <cell r="G370">
            <v>5</v>
          </cell>
          <cell r="H370" t="str">
            <v>A</v>
          </cell>
          <cell r="I370" t="str">
            <v>PROSPERITY INDUSTRIE</v>
          </cell>
          <cell r="J370">
            <v>353318</v>
          </cell>
          <cell r="K370" t="str">
            <v>WK I/T LONG JOHN SET2T GIRLS COMBO 3</v>
          </cell>
          <cell r="L370" t="str">
            <v>WKF55620</v>
          </cell>
          <cell r="M370">
            <v>2.94</v>
          </cell>
          <cell r="N370">
            <v>6.99</v>
          </cell>
          <cell r="O370">
            <v>0.57939914163090134</v>
          </cell>
          <cell r="P370">
            <v>38856</v>
          </cell>
          <cell r="Q370">
            <v>390</v>
          </cell>
          <cell r="R370">
            <v>0.8</v>
          </cell>
          <cell r="S370">
            <v>1.56</v>
          </cell>
          <cell r="W370">
            <v>5.25</v>
          </cell>
          <cell r="Y370">
            <v>976</v>
          </cell>
          <cell r="AB370">
            <v>1</v>
          </cell>
          <cell r="AC370">
            <v>2</v>
          </cell>
          <cell r="AD370">
            <v>1</v>
          </cell>
          <cell r="AE370">
            <v>39</v>
          </cell>
        </row>
        <row r="371">
          <cell r="F371">
            <v>87828526</v>
          </cell>
          <cell r="G371">
            <v>5</v>
          </cell>
          <cell r="H371" t="str">
            <v>A</v>
          </cell>
          <cell r="I371" t="str">
            <v>PROSPERITY INDUSTRIE</v>
          </cell>
          <cell r="J371">
            <v>353318</v>
          </cell>
          <cell r="K371" t="str">
            <v>WK I/T LONG JOHN SET3T GIRLS COMBO 3</v>
          </cell>
          <cell r="L371" t="str">
            <v>WKF55620</v>
          </cell>
          <cell r="M371">
            <v>2.94</v>
          </cell>
          <cell r="N371">
            <v>6.99</v>
          </cell>
          <cell r="O371">
            <v>0.57939914163090134</v>
          </cell>
          <cell r="P371">
            <v>38856</v>
          </cell>
          <cell r="Q371">
            <v>387</v>
          </cell>
          <cell r="R371">
            <v>0.78</v>
          </cell>
          <cell r="S371">
            <v>1.56</v>
          </cell>
          <cell r="W371">
            <v>5.79</v>
          </cell>
          <cell r="Y371">
            <v>489</v>
          </cell>
          <cell r="AB371">
            <v>1</v>
          </cell>
          <cell r="AE371">
            <v>10</v>
          </cell>
        </row>
        <row r="372">
          <cell r="F372">
            <v>87828527</v>
          </cell>
          <cell r="G372">
            <v>5</v>
          </cell>
          <cell r="H372" t="str">
            <v>A</v>
          </cell>
          <cell r="I372" t="str">
            <v>PROSPERITY INDUSTRIE</v>
          </cell>
          <cell r="J372">
            <v>353318</v>
          </cell>
          <cell r="K372" t="str">
            <v>WK I/T LONG JOHN SET12M GIRLS COMBO 5</v>
          </cell>
          <cell r="L372" t="str">
            <v>WKF55620</v>
          </cell>
          <cell r="M372">
            <v>2.94</v>
          </cell>
          <cell r="N372">
            <v>6.99</v>
          </cell>
          <cell r="O372">
            <v>0.57939914163090134</v>
          </cell>
          <cell r="P372">
            <v>38856</v>
          </cell>
          <cell r="Q372">
            <v>612</v>
          </cell>
          <cell r="R372">
            <v>0.79</v>
          </cell>
          <cell r="S372">
            <v>1.57</v>
          </cell>
          <cell r="W372">
            <v>4.92</v>
          </cell>
          <cell r="Y372">
            <v>882</v>
          </cell>
          <cell r="AB372">
            <v>1</v>
          </cell>
          <cell r="AD372">
            <v>3</v>
          </cell>
          <cell r="AE372">
            <v>43</v>
          </cell>
        </row>
        <row r="373">
          <cell r="F373">
            <v>87828528</v>
          </cell>
          <cell r="G373">
            <v>5</v>
          </cell>
          <cell r="H373" t="str">
            <v>A</v>
          </cell>
          <cell r="I373" t="str">
            <v>PROSPERITY INDUSTRIE</v>
          </cell>
          <cell r="J373">
            <v>353318</v>
          </cell>
          <cell r="K373" t="str">
            <v>WK I/T LONG JOHN SET18M GIRLS COMBO 5</v>
          </cell>
          <cell r="L373" t="str">
            <v>WKF55620</v>
          </cell>
          <cell r="M373">
            <v>2.94</v>
          </cell>
          <cell r="N373">
            <v>6.99</v>
          </cell>
          <cell r="O373">
            <v>0.57939914163090134</v>
          </cell>
          <cell r="P373">
            <v>38856</v>
          </cell>
          <cell r="Q373">
            <v>615</v>
          </cell>
          <cell r="R373">
            <v>0.76</v>
          </cell>
          <cell r="S373">
            <v>1.54</v>
          </cell>
          <cell r="W373">
            <v>4.96</v>
          </cell>
          <cell r="X373">
            <v>2.1</v>
          </cell>
          <cell r="Y373">
            <v>1730</v>
          </cell>
          <cell r="Z373">
            <v>46.5</v>
          </cell>
          <cell r="AA373">
            <v>2</v>
          </cell>
          <cell r="AB373">
            <v>5</v>
          </cell>
          <cell r="AC373">
            <v>3</v>
          </cell>
          <cell r="AD373">
            <v>2</v>
          </cell>
          <cell r="AE373">
            <v>93</v>
          </cell>
        </row>
        <row r="374">
          <cell r="F374">
            <v>87828529</v>
          </cell>
          <cell r="G374">
            <v>5</v>
          </cell>
          <cell r="H374" t="str">
            <v>A</v>
          </cell>
          <cell r="I374" t="str">
            <v>PROSPERITY INDUSTRIE</v>
          </cell>
          <cell r="J374">
            <v>353318</v>
          </cell>
          <cell r="K374" t="str">
            <v>WK I/T LONG JOHN SET2T GIRLS COMBO 5</v>
          </cell>
          <cell r="L374" t="str">
            <v>WKF55620</v>
          </cell>
          <cell r="M374">
            <v>2.94</v>
          </cell>
          <cell r="N374">
            <v>6.99</v>
          </cell>
          <cell r="O374">
            <v>0.57939914163090134</v>
          </cell>
          <cell r="P374">
            <v>38856</v>
          </cell>
          <cell r="Q374">
            <v>617</v>
          </cell>
          <cell r="R374">
            <v>0.77</v>
          </cell>
          <cell r="S374">
            <v>1.56</v>
          </cell>
          <cell r="W374">
            <v>4.84</v>
          </cell>
          <cell r="Y374">
            <v>1727</v>
          </cell>
          <cell r="AC374">
            <v>1</v>
          </cell>
          <cell r="AD374">
            <v>1</v>
          </cell>
          <cell r="AE374">
            <v>61</v>
          </cell>
        </row>
        <row r="375">
          <cell r="F375">
            <v>87828530</v>
          </cell>
          <cell r="G375">
            <v>5</v>
          </cell>
          <cell r="H375" t="str">
            <v>A</v>
          </cell>
          <cell r="I375" t="str">
            <v>PROSPERITY INDUSTRIE</v>
          </cell>
          <cell r="J375">
            <v>353318</v>
          </cell>
          <cell r="K375" t="str">
            <v>WK I/T LONG JOHN SET3T GIRLS COMBO 5</v>
          </cell>
          <cell r="L375" t="str">
            <v>WKF55620</v>
          </cell>
          <cell r="M375">
            <v>2.94</v>
          </cell>
          <cell r="N375">
            <v>6.99</v>
          </cell>
          <cell r="O375">
            <v>0.57939914163090134</v>
          </cell>
          <cell r="P375">
            <v>38856</v>
          </cell>
          <cell r="Q375">
            <v>607</v>
          </cell>
          <cell r="R375">
            <v>0.77</v>
          </cell>
          <cell r="S375">
            <v>1.55</v>
          </cell>
          <cell r="W375">
            <v>5.31</v>
          </cell>
          <cell r="Y375">
            <v>869</v>
          </cell>
          <cell r="AB375">
            <v>2</v>
          </cell>
          <cell r="AC375">
            <v>2</v>
          </cell>
          <cell r="AD375">
            <v>1</v>
          </cell>
          <cell r="AE375">
            <v>57</v>
          </cell>
        </row>
        <row r="376">
          <cell r="F376">
            <v>87828531</v>
          </cell>
          <cell r="G376">
            <v>5</v>
          </cell>
          <cell r="H376" t="str">
            <v>A</v>
          </cell>
          <cell r="I376" t="str">
            <v>PROSPERITY INDUSTRIE</v>
          </cell>
          <cell r="J376">
            <v>353318</v>
          </cell>
          <cell r="K376" t="str">
            <v>WK I/T LONG JOHN SET12M GIRLS COMBO 7</v>
          </cell>
          <cell r="L376" t="str">
            <v>WKF55620</v>
          </cell>
          <cell r="M376">
            <v>2.94</v>
          </cell>
          <cell r="N376">
            <v>6.99</v>
          </cell>
          <cell r="O376">
            <v>0.57939914163090134</v>
          </cell>
          <cell r="P376">
            <v>38856</v>
          </cell>
          <cell r="Q376">
            <v>609</v>
          </cell>
          <cell r="R376">
            <v>0.78</v>
          </cell>
          <cell r="S376">
            <v>1.58</v>
          </cell>
          <cell r="W376">
            <v>3.97</v>
          </cell>
          <cell r="X376">
            <v>2.4</v>
          </cell>
          <cell r="Y376">
            <v>858</v>
          </cell>
          <cell r="Z376">
            <v>40</v>
          </cell>
          <cell r="AA376">
            <v>2</v>
          </cell>
          <cell r="AC376">
            <v>5</v>
          </cell>
          <cell r="AD376">
            <v>2</v>
          </cell>
          <cell r="AE376">
            <v>80</v>
          </cell>
        </row>
        <row r="377">
          <cell r="F377">
            <v>87828532</v>
          </cell>
          <cell r="G377">
            <v>5</v>
          </cell>
          <cell r="H377" t="str">
            <v>A</v>
          </cell>
          <cell r="I377" t="str">
            <v>PROSPERITY INDUSTRIE</v>
          </cell>
          <cell r="J377">
            <v>353318</v>
          </cell>
          <cell r="K377" t="str">
            <v>WK I/T LONG JOHN SET18M GIRLS COMBO 7</v>
          </cell>
          <cell r="L377" t="str">
            <v>WKF55620</v>
          </cell>
          <cell r="M377">
            <v>2.94</v>
          </cell>
          <cell r="N377">
            <v>6.99</v>
          </cell>
          <cell r="O377">
            <v>0.57939914163090134</v>
          </cell>
          <cell r="P377">
            <v>38856</v>
          </cell>
          <cell r="Q377">
            <v>610</v>
          </cell>
          <cell r="R377">
            <v>0.79</v>
          </cell>
          <cell r="S377">
            <v>1.57</v>
          </cell>
          <cell r="W377">
            <v>4.4400000000000004</v>
          </cell>
          <cell r="Y377">
            <v>873</v>
          </cell>
          <cell r="AB377">
            <v>5</v>
          </cell>
          <cell r="AC377">
            <v>5</v>
          </cell>
          <cell r="AD377">
            <v>1</v>
          </cell>
          <cell r="AE377">
            <v>43</v>
          </cell>
        </row>
        <row r="378">
          <cell r="F378">
            <v>87828533</v>
          </cell>
          <cell r="G378">
            <v>5</v>
          </cell>
          <cell r="H378" t="str">
            <v>A</v>
          </cell>
          <cell r="I378" t="str">
            <v>PROSPERITY INDUSTRIE</v>
          </cell>
          <cell r="J378">
            <v>353318</v>
          </cell>
          <cell r="K378" t="str">
            <v>WK I/T LONG JOHN SET2T GIRLS COMBO 7</v>
          </cell>
          <cell r="L378" t="str">
            <v>WKF55620</v>
          </cell>
          <cell r="M378">
            <v>2.94</v>
          </cell>
          <cell r="N378">
            <v>6.99</v>
          </cell>
          <cell r="O378">
            <v>0.57939914163090134</v>
          </cell>
          <cell r="P378">
            <v>38856</v>
          </cell>
          <cell r="Q378">
            <v>617</v>
          </cell>
          <cell r="R378">
            <v>0.78</v>
          </cell>
          <cell r="S378">
            <v>1.57</v>
          </cell>
          <cell r="W378">
            <v>4</v>
          </cell>
          <cell r="X378">
            <v>1.9</v>
          </cell>
          <cell r="Y378">
            <v>1728</v>
          </cell>
          <cell r="Z378">
            <v>52</v>
          </cell>
          <cell r="AA378">
            <v>2</v>
          </cell>
          <cell r="AB378">
            <v>3</v>
          </cell>
          <cell r="AC378">
            <v>10</v>
          </cell>
          <cell r="AD378">
            <v>6</v>
          </cell>
          <cell r="AE378">
            <v>104</v>
          </cell>
        </row>
        <row r="379">
          <cell r="F379">
            <v>87828534</v>
          </cell>
          <cell r="G379">
            <v>5</v>
          </cell>
          <cell r="H379" t="str">
            <v>A</v>
          </cell>
          <cell r="I379" t="str">
            <v>PROSPERITY INDUSTRIE</v>
          </cell>
          <cell r="J379">
            <v>353318</v>
          </cell>
          <cell r="K379" t="str">
            <v>WK I/T LONG JOHN SET3T GIRLS COMBO 7</v>
          </cell>
          <cell r="L379" t="str">
            <v>WKF55620</v>
          </cell>
          <cell r="M379">
            <v>2.94</v>
          </cell>
          <cell r="N379">
            <v>6.99</v>
          </cell>
          <cell r="O379">
            <v>0.57939914163090134</v>
          </cell>
          <cell r="P379">
            <v>38856</v>
          </cell>
          <cell r="Q379">
            <v>617</v>
          </cell>
          <cell r="R379">
            <v>0.79</v>
          </cell>
          <cell r="S379">
            <v>1.57</v>
          </cell>
          <cell r="W379">
            <v>4.88</v>
          </cell>
          <cell r="X379">
            <v>1.4</v>
          </cell>
          <cell r="Y379">
            <v>885</v>
          </cell>
          <cell r="Z379">
            <v>69</v>
          </cell>
          <cell r="AA379">
            <v>1</v>
          </cell>
          <cell r="AB379">
            <v>2</v>
          </cell>
          <cell r="AC379">
            <v>7</v>
          </cell>
          <cell r="AD379">
            <v>2</v>
          </cell>
          <cell r="AE379">
            <v>69</v>
          </cell>
        </row>
        <row r="380">
          <cell r="F380">
            <v>87828535</v>
          </cell>
          <cell r="G380">
            <v>5</v>
          </cell>
          <cell r="H380" t="str">
            <v>A</v>
          </cell>
          <cell r="I380" t="str">
            <v>PROSPERITY INDUSTRIE</v>
          </cell>
          <cell r="J380">
            <v>353318</v>
          </cell>
          <cell r="K380" t="str">
            <v>WK I/T LONG JOHN SET12M GIRLS COMBO 8</v>
          </cell>
          <cell r="L380" t="str">
            <v>WKF55620</v>
          </cell>
          <cell r="M380">
            <v>2.94</v>
          </cell>
          <cell r="N380">
            <v>6.99</v>
          </cell>
          <cell r="O380">
            <v>0.57939914163090134</v>
          </cell>
          <cell r="P380">
            <v>38856</v>
          </cell>
          <cell r="Q380">
            <v>213</v>
          </cell>
          <cell r="R380">
            <v>0.83</v>
          </cell>
          <cell r="S380">
            <v>1.55</v>
          </cell>
          <cell r="W380">
            <v>4.2699999999999996</v>
          </cell>
          <cell r="X380">
            <v>3.4</v>
          </cell>
          <cell r="Y380">
            <v>291</v>
          </cell>
          <cell r="Z380">
            <v>28</v>
          </cell>
          <cell r="AA380">
            <v>1</v>
          </cell>
          <cell r="AC380">
            <v>3</v>
          </cell>
          <cell r="AD380">
            <v>1</v>
          </cell>
          <cell r="AE380">
            <v>28</v>
          </cell>
        </row>
        <row r="381">
          <cell r="F381">
            <v>87828536</v>
          </cell>
          <cell r="G381">
            <v>5</v>
          </cell>
          <cell r="H381" t="str">
            <v>A</v>
          </cell>
          <cell r="I381" t="str">
            <v>PROSPERITY INDUSTRIE</v>
          </cell>
          <cell r="J381">
            <v>353318</v>
          </cell>
          <cell r="K381" t="str">
            <v>WK I/T LONG JOHN SET18M GIRLS COMBO 8</v>
          </cell>
          <cell r="L381" t="str">
            <v>WKF55620</v>
          </cell>
          <cell r="M381">
            <v>2.94</v>
          </cell>
          <cell r="N381">
            <v>6.99</v>
          </cell>
          <cell r="O381">
            <v>0.57939914163090134</v>
          </cell>
          <cell r="P381">
            <v>38856</v>
          </cell>
          <cell r="Q381">
            <v>214</v>
          </cell>
          <cell r="R381">
            <v>0.8</v>
          </cell>
          <cell r="S381">
            <v>1.58</v>
          </cell>
          <cell r="W381">
            <v>4.6100000000000003</v>
          </cell>
          <cell r="X381">
            <v>2.2000000000000002</v>
          </cell>
          <cell r="Y381">
            <v>567</v>
          </cell>
          <cell r="Z381">
            <v>44</v>
          </cell>
          <cell r="AA381">
            <v>1</v>
          </cell>
          <cell r="AB381">
            <v>1</v>
          </cell>
          <cell r="AC381">
            <v>1</v>
          </cell>
          <cell r="AD381">
            <v>1</v>
          </cell>
          <cell r="AE381">
            <v>44</v>
          </cell>
        </row>
        <row r="382">
          <cell r="F382">
            <v>87828537</v>
          </cell>
          <cell r="G382">
            <v>5</v>
          </cell>
          <cell r="H382" t="str">
            <v>A</v>
          </cell>
          <cell r="I382" t="str">
            <v>PROSPERITY INDUSTRIE</v>
          </cell>
          <cell r="J382">
            <v>353318</v>
          </cell>
          <cell r="K382" t="str">
            <v>WK I/T LONG JOHN SET2T GIRLS COMBO 8</v>
          </cell>
          <cell r="L382" t="str">
            <v>WKF55620</v>
          </cell>
          <cell r="M382">
            <v>2.94</v>
          </cell>
          <cell r="N382">
            <v>6.99</v>
          </cell>
          <cell r="O382">
            <v>0.57939914163090134</v>
          </cell>
          <cell r="P382">
            <v>38856</v>
          </cell>
          <cell r="Q382">
            <v>214</v>
          </cell>
          <cell r="R382">
            <v>0.81</v>
          </cell>
          <cell r="S382">
            <v>1.56</v>
          </cell>
          <cell r="W382">
            <v>4.2699999999999996</v>
          </cell>
          <cell r="Y382">
            <v>570</v>
          </cell>
          <cell r="AC382">
            <v>3</v>
          </cell>
          <cell r="AD382">
            <v>1</v>
          </cell>
          <cell r="AE382">
            <v>57</v>
          </cell>
        </row>
        <row r="383">
          <cell r="F383">
            <v>87828538</v>
          </cell>
          <cell r="G383">
            <v>5</v>
          </cell>
          <cell r="H383" t="str">
            <v>A</v>
          </cell>
          <cell r="I383" t="str">
            <v>PROSPERITY INDUSTRIE</v>
          </cell>
          <cell r="J383">
            <v>353318</v>
          </cell>
          <cell r="K383" t="str">
            <v>WK I/T LONG JOHN SET3T GIRLS COMBO 8</v>
          </cell>
          <cell r="L383" t="str">
            <v>WKF55620</v>
          </cell>
          <cell r="M383">
            <v>2.94</v>
          </cell>
          <cell r="N383">
            <v>6.99</v>
          </cell>
          <cell r="O383">
            <v>0.57939914163090134</v>
          </cell>
          <cell r="P383">
            <v>38856</v>
          </cell>
          <cell r="Q383">
            <v>212</v>
          </cell>
          <cell r="R383">
            <v>0.8</v>
          </cell>
          <cell r="S383">
            <v>1.57</v>
          </cell>
          <cell r="W383">
            <v>5.08</v>
          </cell>
          <cell r="Y383">
            <v>274</v>
          </cell>
          <cell r="AC383">
            <v>1</v>
          </cell>
          <cell r="AD383">
            <v>1</v>
          </cell>
          <cell r="AE383">
            <v>17</v>
          </cell>
        </row>
        <row r="384">
          <cell r="F384">
            <v>87828539</v>
          </cell>
          <cell r="G384">
            <v>5</v>
          </cell>
          <cell r="H384" t="str">
            <v>A</v>
          </cell>
          <cell r="I384" t="str">
            <v>PROSPERITY INDUSTRIE</v>
          </cell>
          <cell r="J384">
            <v>353318</v>
          </cell>
          <cell r="K384" t="str">
            <v>WK I/T LONG JOHN SET12M GIRLS COMBO 11</v>
          </cell>
          <cell r="L384" t="str">
            <v>WKF55620</v>
          </cell>
          <cell r="M384">
            <v>2.94</v>
          </cell>
          <cell r="N384">
            <v>6.99</v>
          </cell>
          <cell r="O384">
            <v>0.57939914163090134</v>
          </cell>
          <cell r="P384">
            <v>38856</v>
          </cell>
          <cell r="Q384">
            <v>212</v>
          </cell>
          <cell r="R384">
            <v>0.83</v>
          </cell>
          <cell r="S384">
            <v>1.58</v>
          </cell>
          <cell r="W384">
            <v>4.21</v>
          </cell>
          <cell r="X384">
            <v>4</v>
          </cell>
          <cell r="Y384">
            <v>287</v>
          </cell>
          <cell r="Z384">
            <v>24</v>
          </cell>
          <cell r="AA384">
            <v>1</v>
          </cell>
          <cell r="AB384">
            <v>3</v>
          </cell>
          <cell r="AD384">
            <v>1</v>
          </cell>
          <cell r="AE384">
            <v>24</v>
          </cell>
        </row>
        <row r="385">
          <cell r="F385">
            <v>87828540</v>
          </cell>
          <cell r="G385">
            <v>5</v>
          </cell>
          <cell r="H385" t="str">
            <v>A</v>
          </cell>
          <cell r="I385" t="str">
            <v>PROSPERITY INDUSTRIE</v>
          </cell>
          <cell r="J385">
            <v>353318</v>
          </cell>
          <cell r="K385" t="str">
            <v>WK I/T LONG JOHN SET18M GIRLS COMBO 11</v>
          </cell>
          <cell r="L385" t="str">
            <v>WKF55620</v>
          </cell>
          <cell r="M385">
            <v>2.94</v>
          </cell>
          <cell r="N385">
            <v>6.99</v>
          </cell>
          <cell r="O385">
            <v>0.57939914163090134</v>
          </cell>
          <cell r="P385">
            <v>38856</v>
          </cell>
          <cell r="Q385">
            <v>212</v>
          </cell>
          <cell r="R385">
            <v>0.77</v>
          </cell>
          <cell r="S385">
            <v>1.58</v>
          </cell>
          <cell r="W385">
            <v>4.75</v>
          </cell>
          <cell r="Y385">
            <v>283</v>
          </cell>
          <cell r="AC385">
            <v>2</v>
          </cell>
          <cell r="AE385">
            <v>14</v>
          </cell>
        </row>
        <row r="386">
          <cell r="F386">
            <v>87828541</v>
          </cell>
          <cell r="G386">
            <v>5</v>
          </cell>
          <cell r="H386" t="str">
            <v>A</v>
          </cell>
          <cell r="I386" t="str">
            <v>PROSPERITY INDUSTRIE</v>
          </cell>
          <cell r="J386">
            <v>353318</v>
          </cell>
          <cell r="K386" t="str">
            <v>WK I/T LONG JOHN SET2T GIRLS COMBO 11</v>
          </cell>
          <cell r="L386" t="str">
            <v>WKF55620</v>
          </cell>
          <cell r="M386">
            <v>2.94</v>
          </cell>
          <cell r="N386">
            <v>6.99</v>
          </cell>
          <cell r="O386">
            <v>0.57939914163090134</v>
          </cell>
          <cell r="P386">
            <v>38856</v>
          </cell>
          <cell r="Q386">
            <v>213</v>
          </cell>
          <cell r="R386">
            <v>0.78</v>
          </cell>
          <cell r="S386">
            <v>1.57</v>
          </cell>
          <cell r="W386">
            <v>4.2</v>
          </cell>
          <cell r="Y386">
            <v>557</v>
          </cell>
          <cell r="AC386">
            <v>1</v>
          </cell>
          <cell r="AD386">
            <v>1</v>
          </cell>
          <cell r="AE386">
            <v>47</v>
          </cell>
        </row>
        <row r="387">
          <cell r="F387">
            <v>87828542</v>
          </cell>
          <cell r="G387">
            <v>5</v>
          </cell>
          <cell r="H387" t="str">
            <v>A</v>
          </cell>
          <cell r="I387" t="str">
            <v>PROSPERITY INDUSTRIE</v>
          </cell>
          <cell r="J387">
            <v>353318</v>
          </cell>
          <cell r="K387" t="str">
            <v>WK I/T LONG JOHN SET3T GIRLS COMBO 11</v>
          </cell>
          <cell r="L387" t="str">
            <v>WKF55620</v>
          </cell>
          <cell r="M387">
            <v>2.94</v>
          </cell>
          <cell r="N387">
            <v>6.99</v>
          </cell>
          <cell r="O387">
            <v>0.57939914163090134</v>
          </cell>
          <cell r="P387">
            <v>38856</v>
          </cell>
          <cell r="Q387">
            <v>215</v>
          </cell>
          <cell r="R387">
            <v>0.81</v>
          </cell>
          <cell r="S387">
            <v>1.57</v>
          </cell>
          <cell r="W387">
            <v>4.99</v>
          </cell>
          <cell r="X387">
            <v>5</v>
          </cell>
          <cell r="Y387">
            <v>295</v>
          </cell>
          <cell r="Z387">
            <v>19</v>
          </cell>
          <cell r="AA387">
            <v>1</v>
          </cell>
          <cell r="AD387">
            <v>1</v>
          </cell>
          <cell r="AE387">
            <v>19</v>
          </cell>
        </row>
        <row r="388">
          <cell r="F388">
            <v>87828611</v>
          </cell>
          <cell r="G388">
            <v>5</v>
          </cell>
          <cell r="H388" t="str">
            <v>A</v>
          </cell>
          <cell r="I388" t="str">
            <v>PROSPERITY INDUSTRIE</v>
          </cell>
          <cell r="J388">
            <v>353318</v>
          </cell>
          <cell r="K388" t="str">
            <v>I/T LONG JOHN SET 12M BOYS COMBO 3</v>
          </cell>
          <cell r="L388" t="str">
            <v>WKF55600</v>
          </cell>
          <cell r="M388">
            <v>2.93</v>
          </cell>
          <cell r="N388">
            <v>6.99</v>
          </cell>
          <cell r="O388">
            <v>0.58082975679542204</v>
          </cell>
          <cell r="P388">
            <v>38856</v>
          </cell>
          <cell r="Q388">
            <v>1344</v>
          </cell>
          <cell r="R388">
            <v>0.8</v>
          </cell>
          <cell r="S388">
            <v>1.59</v>
          </cell>
          <cell r="W388">
            <v>5.31</v>
          </cell>
          <cell r="X388">
            <v>0.9</v>
          </cell>
          <cell r="Y388">
            <v>1468</v>
          </cell>
          <cell r="Z388">
            <v>110</v>
          </cell>
          <cell r="AA388">
            <v>1</v>
          </cell>
          <cell r="AB388">
            <v>1</v>
          </cell>
          <cell r="AC388">
            <v>1</v>
          </cell>
          <cell r="AD388">
            <v>5</v>
          </cell>
          <cell r="AE388">
            <v>110</v>
          </cell>
        </row>
        <row r="389">
          <cell r="F389">
            <v>87828612</v>
          </cell>
          <cell r="G389">
            <v>5</v>
          </cell>
          <cell r="H389" t="str">
            <v>A</v>
          </cell>
          <cell r="I389" t="str">
            <v>PROSPERITY INDUSTRIE</v>
          </cell>
          <cell r="J389">
            <v>353318</v>
          </cell>
          <cell r="K389" t="str">
            <v>I/T LONG JOHN SET 18M BOYS COMBO 3</v>
          </cell>
          <cell r="L389" t="str">
            <v>WKF55600</v>
          </cell>
          <cell r="M389">
            <v>2.93</v>
          </cell>
          <cell r="N389">
            <v>6.99</v>
          </cell>
          <cell r="O389">
            <v>0.58082975679542204</v>
          </cell>
          <cell r="P389">
            <v>38856</v>
          </cell>
          <cell r="Q389">
            <v>1349</v>
          </cell>
          <cell r="R389">
            <v>0.77</v>
          </cell>
          <cell r="S389">
            <v>1.55</v>
          </cell>
          <cell r="W389">
            <v>5.64</v>
          </cell>
          <cell r="X389">
            <v>1.5</v>
          </cell>
          <cell r="Y389">
            <v>1461</v>
          </cell>
          <cell r="Z389">
            <v>67</v>
          </cell>
          <cell r="AA389">
            <v>2</v>
          </cell>
          <cell r="AB389">
            <v>2</v>
          </cell>
          <cell r="AC389">
            <v>1</v>
          </cell>
          <cell r="AE389">
            <v>134</v>
          </cell>
        </row>
        <row r="390">
          <cell r="F390">
            <v>87828613</v>
          </cell>
          <cell r="G390">
            <v>5</v>
          </cell>
          <cell r="H390" t="str">
            <v>A</v>
          </cell>
          <cell r="I390" t="str">
            <v>PROSPERITY INDUSTRIE</v>
          </cell>
          <cell r="J390">
            <v>353318</v>
          </cell>
          <cell r="K390" t="str">
            <v>I/T LONG JOHN SET 2T BOYS COMBO 3</v>
          </cell>
          <cell r="L390" t="str">
            <v>WKF55600</v>
          </cell>
          <cell r="M390">
            <v>2.93</v>
          </cell>
          <cell r="N390">
            <v>6.99</v>
          </cell>
          <cell r="O390">
            <v>0.58082975679542204</v>
          </cell>
          <cell r="P390">
            <v>38856</v>
          </cell>
          <cell r="Q390">
            <v>1368</v>
          </cell>
          <cell r="R390">
            <v>0.76</v>
          </cell>
          <cell r="S390">
            <v>1.55</v>
          </cell>
          <cell r="W390">
            <v>5.32</v>
          </cell>
          <cell r="X390">
            <v>1.6</v>
          </cell>
          <cell r="Y390">
            <v>2900</v>
          </cell>
          <cell r="Z390">
            <v>61.5</v>
          </cell>
          <cell r="AA390">
            <v>4</v>
          </cell>
          <cell r="AB390">
            <v>4</v>
          </cell>
          <cell r="AC390">
            <v>12</v>
          </cell>
          <cell r="AD390">
            <v>3</v>
          </cell>
          <cell r="AE390">
            <v>246</v>
          </cell>
        </row>
        <row r="391">
          <cell r="F391">
            <v>87828614</v>
          </cell>
          <cell r="G391">
            <v>5</v>
          </cell>
          <cell r="H391" t="str">
            <v>A</v>
          </cell>
          <cell r="I391" t="str">
            <v>PROSPERITY INDUSTRIE</v>
          </cell>
          <cell r="J391">
            <v>353318</v>
          </cell>
          <cell r="K391" t="str">
            <v>I/T LONG JOHN SET 3T BOYS COMBO 3</v>
          </cell>
          <cell r="L391" t="str">
            <v>WKF55600</v>
          </cell>
          <cell r="M391">
            <v>2.93</v>
          </cell>
          <cell r="N391">
            <v>6.99</v>
          </cell>
          <cell r="O391">
            <v>0.58082975679542204</v>
          </cell>
          <cell r="P391">
            <v>38856</v>
          </cell>
          <cell r="Q391">
            <v>1348</v>
          </cell>
          <cell r="R391">
            <v>0.79</v>
          </cell>
          <cell r="S391">
            <v>1.58</v>
          </cell>
          <cell r="W391">
            <v>5.56</v>
          </cell>
          <cell r="X391">
            <v>5</v>
          </cell>
          <cell r="Y391">
            <v>1455</v>
          </cell>
          <cell r="Z391">
            <v>19</v>
          </cell>
          <cell r="AA391">
            <v>6</v>
          </cell>
          <cell r="AB391">
            <v>1</v>
          </cell>
          <cell r="AC391">
            <v>5</v>
          </cell>
          <cell r="AD391">
            <v>2</v>
          </cell>
          <cell r="AE391">
            <v>114</v>
          </cell>
        </row>
        <row r="392">
          <cell r="F392">
            <v>87828615</v>
          </cell>
          <cell r="G392">
            <v>5</v>
          </cell>
          <cell r="H392" t="str">
            <v>A</v>
          </cell>
          <cell r="I392" t="str">
            <v>PROSPERITY INDUSTRIE</v>
          </cell>
          <cell r="J392">
            <v>353318</v>
          </cell>
          <cell r="K392" t="str">
            <v>I/T LONG JOHN SET 12M BOYS K02</v>
          </cell>
          <cell r="L392" t="str">
            <v>WKF55600</v>
          </cell>
          <cell r="M392">
            <v>2.93</v>
          </cell>
          <cell r="N392">
            <v>6.99</v>
          </cell>
          <cell r="O392">
            <v>0.58082975679542204</v>
          </cell>
          <cell r="P392">
            <v>38856</v>
          </cell>
          <cell r="Q392">
            <v>1348</v>
          </cell>
          <cell r="R392">
            <v>0.79</v>
          </cell>
          <cell r="S392">
            <v>1.57</v>
          </cell>
          <cell r="W392">
            <v>5.49</v>
          </cell>
          <cell r="X392">
            <v>2.2000000000000002</v>
          </cell>
          <cell r="Y392">
            <v>1472</v>
          </cell>
          <cell r="Z392">
            <v>44.5</v>
          </cell>
          <cell r="AA392">
            <v>2</v>
          </cell>
          <cell r="AB392">
            <v>2</v>
          </cell>
          <cell r="AC392">
            <v>2</v>
          </cell>
          <cell r="AD392">
            <v>4</v>
          </cell>
          <cell r="AE392">
            <v>89</v>
          </cell>
        </row>
        <row r="393">
          <cell r="F393">
            <v>87828616</v>
          </cell>
          <cell r="G393">
            <v>5</v>
          </cell>
          <cell r="H393" t="str">
            <v>A</v>
          </cell>
          <cell r="I393" t="str">
            <v>PROSPERITY INDUSTRIE</v>
          </cell>
          <cell r="J393">
            <v>353318</v>
          </cell>
          <cell r="K393" t="str">
            <v>I/T LONG JOHN SET 18M BOYS K02</v>
          </cell>
          <cell r="L393" t="str">
            <v>WKF55600</v>
          </cell>
          <cell r="M393">
            <v>2.93</v>
          </cell>
          <cell r="N393">
            <v>6.99</v>
          </cell>
          <cell r="O393">
            <v>0.58082975679542204</v>
          </cell>
          <cell r="P393">
            <v>38856</v>
          </cell>
          <cell r="Q393">
            <v>1348</v>
          </cell>
          <cell r="R393">
            <v>0.78</v>
          </cell>
          <cell r="S393">
            <v>1.57</v>
          </cell>
          <cell r="W393">
            <v>5.84</v>
          </cell>
          <cell r="X393">
            <v>2.1</v>
          </cell>
          <cell r="Y393">
            <v>1453</v>
          </cell>
          <cell r="Z393">
            <v>46</v>
          </cell>
          <cell r="AA393">
            <v>2</v>
          </cell>
          <cell r="AC393">
            <v>1</v>
          </cell>
          <cell r="AD393">
            <v>1</v>
          </cell>
          <cell r="AE393">
            <v>92</v>
          </cell>
        </row>
        <row r="394">
          <cell r="F394">
            <v>87828617</v>
          </cell>
          <cell r="G394">
            <v>5</v>
          </cell>
          <cell r="H394" t="str">
            <v>A</v>
          </cell>
          <cell r="I394" t="str">
            <v>PROSPERITY INDUSTRIE</v>
          </cell>
          <cell r="J394">
            <v>353318</v>
          </cell>
          <cell r="K394" t="str">
            <v>I/T LONG JOHN SET 2T BOYS K02</v>
          </cell>
          <cell r="L394" t="str">
            <v>WKF55600</v>
          </cell>
          <cell r="M394">
            <v>2.93</v>
          </cell>
          <cell r="N394">
            <v>6.99</v>
          </cell>
          <cell r="O394">
            <v>0.58082975679542204</v>
          </cell>
          <cell r="P394">
            <v>38856</v>
          </cell>
          <cell r="Q394">
            <v>1350</v>
          </cell>
          <cell r="R394">
            <v>0.78</v>
          </cell>
          <cell r="S394">
            <v>1.58</v>
          </cell>
          <cell r="W394">
            <v>5.75</v>
          </cell>
          <cell r="X394">
            <v>1</v>
          </cell>
          <cell r="Y394">
            <v>1467</v>
          </cell>
          <cell r="Z394">
            <v>99</v>
          </cell>
          <cell r="AA394">
            <v>1</v>
          </cell>
          <cell r="AB394">
            <v>2</v>
          </cell>
          <cell r="AC394">
            <v>4</v>
          </cell>
          <cell r="AD394">
            <v>3</v>
          </cell>
          <cell r="AE394">
            <v>99</v>
          </cell>
        </row>
        <row r="395">
          <cell r="F395">
            <v>87828618</v>
          </cell>
          <cell r="G395">
            <v>5</v>
          </cell>
          <cell r="H395" t="str">
            <v>A</v>
          </cell>
          <cell r="I395" t="str">
            <v>PROSPERITY INDUSTRIE</v>
          </cell>
          <cell r="J395">
            <v>353318</v>
          </cell>
          <cell r="K395" t="str">
            <v>I/T LONG JOHN SET 3T BOYS K02</v>
          </cell>
          <cell r="L395" t="str">
            <v>WKF55600</v>
          </cell>
          <cell r="M395">
            <v>2.93</v>
          </cell>
          <cell r="N395">
            <v>6.99</v>
          </cell>
          <cell r="O395">
            <v>0.58082975679542204</v>
          </cell>
          <cell r="P395">
            <v>38856</v>
          </cell>
          <cell r="Q395">
            <v>1356</v>
          </cell>
          <cell r="R395">
            <v>0.77</v>
          </cell>
          <cell r="S395">
            <v>1.56</v>
          </cell>
          <cell r="W395">
            <v>5.75</v>
          </cell>
          <cell r="X395">
            <v>1.1000000000000001</v>
          </cell>
          <cell r="Y395">
            <v>1475</v>
          </cell>
          <cell r="Z395">
            <v>86</v>
          </cell>
          <cell r="AA395">
            <v>1</v>
          </cell>
          <cell r="AB395">
            <v>5</v>
          </cell>
          <cell r="AC395">
            <v>3</v>
          </cell>
          <cell r="AD395">
            <v>2</v>
          </cell>
          <cell r="AE395">
            <v>86</v>
          </cell>
        </row>
        <row r="396">
          <cell r="F396">
            <v>87828619</v>
          </cell>
          <cell r="G396">
            <v>5</v>
          </cell>
          <cell r="H396" t="str">
            <v>A</v>
          </cell>
          <cell r="I396" t="str">
            <v>PROSPERITY INDUSTRIE</v>
          </cell>
          <cell r="J396">
            <v>353318</v>
          </cell>
          <cell r="K396" t="str">
            <v>WK I/T LONG JOHN SET12M BOYS COMBO 11</v>
          </cell>
          <cell r="L396" t="str">
            <v>WKF55600</v>
          </cell>
          <cell r="M396">
            <v>2.94</v>
          </cell>
          <cell r="N396">
            <v>6.99</v>
          </cell>
          <cell r="O396">
            <v>0.57939914163090134</v>
          </cell>
          <cell r="P396">
            <v>38856</v>
          </cell>
          <cell r="Q396">
            <v>382</v>
          </cell>
          <cell r="R396">
            <v>0.75</v>
          </cell>
          <cell r="S396">
            <v>1.56</v>
          </cell>
          <cell r="W396">
            <v>5.73</v>
          </cell>
          <cell r="X396">
            <v>2.7</v>
          </cell>
          <cell r="Y396">
            <v>503</v>
          </cell>
          <cell r="Z396">
            <v>36</v>
          </cell>
          <cell r="AA396">
            <v>1</v>
          </cell>
          <cell r="AC396">
            <v>1</v>
          </cell>
          <cell r="AE396">
            <v>36</v>
          </cell>
        </row>
        <row r="397">
          <cell r="F397">
            <v>87828620</v>
          </cell>
          <cell r="G397">
            <v>5</v>
          </cell>
          <cell r="H397" t="str">
            <v>A</v>
          </cell>
          <cell r="I397" t="str">
            <v>PROSPERITY INDUSTRIE</v>
          </cell>
          <cell r="J397">
            <v>353318</v>
          </cell>
          <cell r="K397" t="str">
            <v>WK I/T LONG JOHN SET18M BOYS COMBO 11</v>
          </cell>
          <cell r="L397" t="str">
            <v>WKF55600</v>
          </cell>
          <cell r="M397">
            <v>2.94</v>
          </cell>
          <cell r="N397">
            <v>6.99</v>
          </cell>
          <cell r="O397">
            <v>0.57939914163090134</v>
          </cell>
          <cell r="P397">
            <v>38856</v>
          </cell>
          <cell r="Q397">
            <v>382</v>
          </cell>
          <cell r="R397">
            <v>0.75</v>
          </cell>
          <cell r="S397">
            <v>1.55</v>
          </cell>
          <cell r="W397">
            <v>6.02</v>
          </cell>
          <cell r="Y397">
            <v>477</v>
          </cell>
          <cell r="AB397">
            <v>2</v>
          </cell>
          <cell r="AC397">
            <v>1</v>
          </cell>
          <cell r="AE397">
            <v>10</v>
          </cell>
        </row>
        <row r="398">
          <cell r="F398">
            <v>87828621</v>
          </cell>
          <cell r="G398">
            <v>5</v>
          </cell>
          <cell r="H398" t="str">
            <v>A</v>
          </cell>
          <cell r="I398" t="str">
            <v>PROSPERITY INDUSTRIE</v>
          </cell>
          <cell r="J398">
            <v>353318</v>
          </cell>
          <cell r="K398" t="str">
            <v>WK I/T LONG JOHN SET2T BOYS COMBO 11</v>
          </cell>
          <cell r="L398" t="str">
            <v>WKF55600</v>
          </cell>
          <cell r="M398">
            <v>2.94</v>
          </cell>
          <cell r="N398">
            <v>6.99</v>
          </cell>
          <cell r="O398">
            <v>0.57939914163090134</v>
          </cell>
          <cell r="P398">
            <v>38856</v>
          </cell>
          <cell r="Q398">
            <v>391</v>
          </cell>
          <cell r="R398">
            <v>0.75</v>
          </cell>
          <cell r="S398">
            <v>1.55</v>
          </cell>
          <cell r="W398">
            <v>5.8</v>
          </cell>
          <cell r="X398">
            <v>2.1</v>
          </cell>
          <cell r="Y398">
            <v>936</v>
          </cell>
          <cell r="Z398">
            <v>46</v>
          </cell>
          <cell r="AA398">
            <v>1</v>
          </cell>
          <cell r="AB398">
            <v>2</v>
          </cell>
          <cell r="AC398">
            <v>1</v>
          </cell>
          <cell r="AE398">
            <v>46</v>
          </cell>
        </row>
        <row r="399">
          <cell r="F399">
            <v>87828622</v>
          </cell>
          <cell r="G399">
            <v>5</v>
          </cell>
          <cell r="H399" t="str">
            <v>A</v>
          </cell>
          <cell r="I399" t="str">
            <v>PROSPERITY INDUSTRIE</v>
          </cell>
          <cell r="J399">
            <v>353318</v>
          </cell>
          <cell r="K399" t="str">
            <v>WK I/T LONG JOHN SET3T BOYS COMBO 11</v>
          </cell>
          <cell r="L399" t="str">
            <v>WKF55600</v>
          </cell>
          <cell r="M399">
            <v>2.94</v>
          </cell>
          <cell r="N399">
            <v>6.99</v>
          </cell>
          <cell r="O399">
            <v>0.57939914163090134</v>
          </cell>
          <cell r="P399">
            <v>38856</v>
          </cell>
          <cell r="Q399">
            <v>380</v>
          </cell>
          <cell r="R399">
            <v>0.74</v>
          </cell>
          <cell r="S399">
            <v>1.55</v>
          </cell>
          <cell r="W399">
            <v>6</v>
          </cell>
          <cell r="X399">
            <v>7.1</v>
          </cell>
          <cell r="Y399">
            <v>467</v>
          </cell>
          <cell r="Z399">
            <v>13</v>
          </cell>
          <cell r="AA399">
            <v>1</v>
          </cell>
          <cell r="AE399">
            <v>13</v>
          </cell>
        </row>
        <row r="400">
          <cell r="F400">
            <v>87828623</v>
          </cell>
          <cell r="G400">
            <v>5</v>
          </cell>
          <cell r="H400" t="str">
            <v>A</v>
          </cell>
          <cell r="I400" t="str">
            <v>PROSPERITY INDUSTRIE</v>
          </cell>
          <cell r="J400">
            <v>353318</v>
          </cell>
          <cell r="K400" t="str">
            <v>WK I/T LONG JOHN SET12M BOYS K-03</v>
          </cell>
          <cell r="L400" t="str">
            <v>WKF55600</v>
          </cell>
          <cell r="M400">
            <v>2.94</v>
          </cell>
          <cell r="N400">
            <v>6.99</v>
          </cell>
          <cell r="O400">
            <v>0.57939914163090134</v>
          </cell>
          <cell r="P400">
            <v>38856</v>
          </cell>
          <cell r="Q400">
            <v>388</v>
          </cell>
          <cell r="R400">
            <v>0.77</v>
          </cell>
          <cell r="S400">
            <v>1.55</v>
          </cell>
          <cell r="W400">
            <v>5.25</v>
          </cell>
          <cell r="Y400">
            <v>493</v>
          </cell>
          <cell r="AB400">
            <v>3</v>
          </cell>
          <cell r="AD400">
            <v>1</v>
          </cell>
          <cell r="AE400">
            <v>15</v>
          </cell>
        </row>
        <row r="401">
          <cell r="F401">
            <v>87828624</v>
          </cell>
          <cell r="G401">
            <v>5</v>
          </cell>
          <cell r="H401" t="str">
            <v>A</v>
          </cell>
          <cell r="I401" t="str">
            <v>PROSPERITY INDUSTRIE</v>
          </cell>
          <cell r="J401">
            <v>353318</v>
          </cell>
          <cell r="K401" t="str">
            <v>WK I/T LONG JOHN SET18M BOYS K-03</v>
          </cell>
          <cell r="L401" t="str">
            <v>WKF55600</v>
          </cell>
          <cell r="M401">
            <v>2.94</v>
          </cell>
          <cell r="N401">
            <v>6.99</v>
          </cell>
          <cell r="O401">
            <v>0.57939914163090134</v>
          </cell>
          <cell r="P401">
            <v>38856</v>
          </cell>
          <cell r="Q401">
            <v>385</v>
          </cell>
          <cell r="R401">
            <v>0.75</v>
          </cell>
          <cell r="S401">
            <v>1.56</v>
          </cell>
          <cell r="W401">
            <v>5.9</v>
          </cell>
          <cell r="X401">
            <v>2.8</v>
          </cell>
          <cell r="Y401">
            <v>481</v>
          </cell>
          <cell r="Z401">
            <v>35</v>
          </cell>
          <cell r="AA401">
            <v>1</v>
          </cell>
          <cell r="AB401">
            <v>1</v>
          </cell>
          <cell r="AE401">
            <v>35</v>
          </cell>
        </row>
        <row r="402">
          <cell r="F402">
            <v>87828625</v>
          </cell>
          <cell r="G402">
            <v>5</v>
          </cell>
          <cell r="H402" t="str">
            <v>A</v>
          </cell>
          <cell r="I402" t="str">
            <v>PROSPERITY INDUSTRIE</v>
          </cell>
          <cell r="J402">
            <v>353318</v>
          </cell>
          <cell r="K402" t="str">
            <v>WK I/T LONG JOHN SET2T BOYS K-03</v>
          </cell>
          <cell r="L402" t="str">
            <v>WKF55600</v>
          </cell>
          <cell r="M402">
            <v>2.94</v>
          </cell>
          <cell r="N402">
            <v>6.99</v>
          </cell>
          <cell r="O402">
            <v>0.57939914163090134</v>
          </cell>
          <cell r="P402">
            <v>38856</v>
          </cell>
          <cell r="Q402">
            <v>385</v>
          </cell>
          <cell r="R402">
            <v>0.76</v>
          </cell>
          <cell r="S402">
            <v>1.56</v>
          </cell>
          <cell r="W402">
            <v>5.73</v>
          </cell>
          <cell r="Y402">
            <v>484</v>
          </cell>
          <cell r="AE402">
            <v>14</v>
          </cell>
        </row>
        <row r="403">
          <cell r="F403">
            <v>87828626</v>
          </cell>
          <cell r="G403">
            <v>5</v>
          </cell>
          <cell r="H403" t="str">
            <v>A</v>
          </cell>
          <cell r="I403" t="str">
            <v>PROSPERITY INDUSTRIE</v>
          </cell>
          <cell r="J403">
            <v>353318</v>
          </cell>
          <cell r="K403" t="str">
            <v>WK I/T LONG JOHN SET3T BOYS K-03</v>
          </cell>
          <cell r="L403" t="str">
            <v>WKF55600</v>
          </cell>
          <cell r="M403">
            <v>2.94</v>
          </cell>
          <cell r="N403">
            <v>6.99</v>
          </cell>
          <cell r="O403">
            <v>0.57939914163090134</v>
          </cell>
          <cell r="P403">
            <v>38856</v>
          </cell>
          <cell r="Q403">
            <v>384</v>
          </cell>
          <cell r="R403">
            <v>0.78</v>
          </cell>
          <cell r="S403">
            <v>1.58</v>
          </cell>
          <cell r="W403">
            <v>5.84</v>
          </cell>
          <cell r="Y403">
            <v>443</v>
          </cell>
          <cell r="AC403">
            <v>2</v>
          </cell>
          <cell r="AE403">
            <v>25</v>
          </cell>
        </row>
        <row r="404">
          <cell r="F404">
            <v>87828627</v>
          </cell>
          <cell r="G404">
            <v>5</v>
          </cell>
          <cell r="H404" t="str">
            <v>A</v>
          </cell>
          <cell r="I404" t="str">
            <v>PROSPERITY INDUSTRIE</v>
          </cell>
          <cell r="J404">
            <v>353318</v>
          </cell>
          <cell r="K404" t="str">
            <v>WK I/T LONG JOHN SET12M BOYS COMBO 8</v>
          </cell>
          <cell r="L404" t="str">
            <v>WKF55600</v>
          </cell>
          <cell r="M404">
            <v>2.94</v>
          </cell>
          <cell r="N404">
            <v>6.99</v>
          </cell>
          <cell r="O404">
            <v>0.57939914163090134</v>
          </cell>
          <cell r="P404">
            <v>38856</v>
          </cell>
          <cell r="Q404">
            <v>612</v>
          </cell>
          <cell r="R404">
            <v>0.79</v>
          </cell>
          <cell r="S404">
            <v>1.57</v>
          </cell>
          <cell r="W404">
            <v>5.23</v>
          </cell>
          <cell r="Y404">
            <v>869</v>
          </cell>
          <cell r="AB404">
            <v>1</v>
          </cell>
          <cell r="AC404">
            <v>1</v>
          </cell>
          <cell r="AD404">
            <v>2</v>
          </cell>
          <cell r="AE404">
            <v>52</v>
          </cell>
        </row>
        <row r="405">
          <cell r="F405">
            <v>87828628</v>
          </cell>
          <cell r="G405">
            <v>5</v>
          </cell>
          <cell r="H405" t="str">
            <v>A</v>
          </cell>
          <cell r="I405" t="str">
            <v>PROSPERITY INDUSTRIE</v>
          </cell>
          <cell r="J405">
            <v>353318</v>
          </cell>
          <cell r="K405" t="str">
            <v>WK I/T LONG JOHN SET18M BOYS COMBO 8</v>
          </cell>
          <cell r="L405" t="str">
            <v>WKF55600</v>
          </cell>
          <cell r="M405">
            <v>2.94</v>
          </cell>
          <cell r="N405">
            <v>6.99</v>
          </cell>
          <cell r="O405">
            <v>0.57939914163090134</v>
          </cell>
          <cell r="P405">
            <v>38856</v>
          </cell>
          <cell r="Q405">
            <v>617</v>
          </cell>
          <cell r="R405">
            <v>0.8</v>
          </cell>
          <cell r="S405">
            <v>1.57</v>
          </cell>
          <cell r="W405">
            <v>5.6</v>
          </cell>
          <cell r="Y405">
            <v>898</v>
          </cell>
          <cell r="AB405">
            <v>2</v>
          </cell>
          <cell r="AC405">
            <v>2</v>
          </cell>
          <cell r="AE405">
            <v>14</v>
          </cell>
        </row>
        <row r="406">
          <cell r="F406">
            <v>87828629</v>
          </cell>
          <cell r="G406">
            <v>5</v>
          </cell>
          <cell r="H406" t="str">
            <v>A</v>
          </cell>
          <cell r="I406" t="str">
            <v>PROSPERITY INDUSTRIE</v>
          </cell>
          <cell r="J406">
            <v>353318</v>
          </cell>
          <cell r="K406" t="str">
            <v>WK I/T LONG JOHN SET2T BOYS COMBO 8</v>
          </cell>
          <cell r="L406" t="str">
            <v>WKF55600</v>
          </cell>
          <cell r="M406">
            <v>2.94</v>
          </cell>
          <cell r="N406">
            <v>6.99</v>
          </cell>
          <cell r="O406">
            <v>0.57939914163090134</v>
          </cell>
          <cell r="P406">
            <v>38856</v>
          </cell>
          <cell r="Q406">
            <v>615</v>
          </cell>
          <cell r="R406">
            <v>0.77</v>
          </cell>
          <cell r="S406">
            <v>1.54</v>
          </cell>
          <cell r="W406">
            <v>5.41</v>
          </cell>
          <cell r="X406">
            <v>1.5</v>
          </cell>
          <cell r="Y406">
            <v>1699</v>
          </cell>
          <cell r="Z406">
            <v>65</v>
          </cell>
          <cell r="AA406">
            <v>1</v>
          </cell>
          <cell r="AB406">
            <v>2</v>
          </cell>
          <cell r="AC406">
            <v>4</v>
          </cell>
          <cell r="AE406">
            <v>65</v>
          </cell>
        </row>
        <row r="407">
          <cell r="F407">
            <v>87828630</v>
          </cell>
          <cell r="G407">
            <v>5</v>
          </cell>
          <cell r="H407" t="str">
            <v>A</v>
          </cell>
          <cell r="I407" t="str">
            <v>PROSPERITY INDUSTRIE</v>
          </cell>
          <cell r="J407">
            <v>353318</v>
          </cell>
          <cell r="K407" t="str">
            <v>WK I/T LONG JOHN SET3T BOYS COMBO 8</v>
          </cell>
          <cell r="L407" t="str">
            <v>WKF55600</v>
          </cell>
          <cell r="M407">
            <v>2.94</v>
          </cell>
          <cell r="N407">
            <v>6.99</v>
          </cell>
          <cell r="O407">
            <v>0.57939914163090134</v>
          </cell>
          <cell r="P407">
            <v>38856</v>
          </cell>
          <cell r="Q407">
            <v>612</v>
          </cell>
          <cell r="R407">
            <v>0.77</v>
          </cell>
          <cell r="S407">
            <v>1.56</v>
          </cell>
          <cell r="W407">
            <v>5.72</v>
          </cell>
          <cell r="X407">
            <v>3.3</v>
          </cell>
          <cell r="Y407">
            <v>861</v>
          </cell>
          <cell r="Z407">
            <v>29</v>
          </cell>
          <cell r="AA407">
            <v>1</v>
          </cell>
          <cell r="AB407">
            <v>1</v>
          </cell>
          <cell r="AC407">
            <v>1</v>
          </cell>
          <cell r="AE407">
            <v>29</v>
          </cell>
        </row>
        <row r="408">
          <cell r="F408">
            <v>87828631</v>
          </cell>
          <cell r="G408">
            <v>5</v>
          </cell>
          <cell r="H408" t="str">
            <v>A</v>
          </cell>
          <cell r="I408" t="str">
            <v>PROSPERITY INDUSTRIE</v>
          </cell>
          <cell r="J408">
            <v>353318</v>
          </cell>
          <cell r="K408" t="str">
            <v>WK I/T LONG JOHN SET12M BOYS K-24</v>
          </cell>
          <cell r="L408" t="str">
            <v>WKF55600</v>
          </cell>
          <cell r="M408">
            <v>2.94</v>
          </cell>
          <cell r="N408">
            <v>6.99</v>
          </cell>
          <cell r="O408">
            <v>0.57939914163090134</v>
          </cell>
          <cell r="P408">
            <v>38856</v>
          </cell>
          <cell r="Q408">
            <v>618</v>
          </cell>
          <cell r="R408">
            <v>0.83</v>
          </cell>
          <cell r="S408">
            <v>1.6</v>
          </cell>
          <cell r="W408">
            <v>5.43</v>
          </cell>
          <cell r="X408">
            <v>2.6</v>
          </cell>
          <cell r="Y408">
            <v>862</v>
          </cell>
          <cell r="Z408">
            <v>37</v>
          </cell>
          <cell r="AA408">
            <v>1</v>
          </cell>
          <cell r="AB408">
            <v>1</v>
          </cell>
          <cell r="AE408">
            <v>37</v>
          </cell>
        </row>
        <row r="409">
          <cell r="F409">
            <v>87828632</v>
          </cell>
          <cell r="G409">
            <v>5</v>
          </cell>
          <cell r="H409" t="str">
            <v>A</v>
          </cell>
          <cell r="I409" t="str">
            <v>PROSPERITY INDUSTRIE</v>
          </cell>
          <cell r="J409">
            <v>353318</v>
          </cell>
          <cell r="K409" t="str">
            <v>WK I/T LONG JOHN SET18M BOYS K-24</v>
          </cell>
          <cell r="L409" t="str">
            <v>WKF55600</v>
          </cell>
          <cell r="M409">
            <v>2.94</v>
          </cell>
          <cell r="N409">
            <v>6.99</v>
          </cell>
          <cell r="O409">
            <v>0.57939914163090134</v>
          </cell>
          <cell r="P409">
            <v>38856</v>
          </cell>
          <cell r="Q409">
            <v>614</v>
          </cell>
          <cell r="R409">
            <v>0.79</v>
          </cell>
          <cell r="S409">
            <v>1.56</v>
          </cell>
          <cell r="W409">
            <v>5.8</v>
          </cell>
          <cell r="Y409">
            <v>875</v>
          </cell>
          <cell r="AC409">
            <v>1</v>
          </cell>
          <cell r="AD409">
            <v>1</v>
          </cell>
          <cell r="AE409">
            <v>29</v>
          </cell>
        </row>
        <row r="410">
          <cell r="F410">
            <v>87828633</v>
          </cell>
          <cell r="G410">
            <v>5</v>
          </cell>
          <cell r="H410" t="str">
            <v>A</v>
          </cell>
          <cell r="I410" t="str">
            <v>PROSPERITY INDUSTRIE</v>
          </cell>
          <cell r="J410">
            <v>353318</v>
          </cell>
          <cell r="K410" t="str">
            <v>WK I/T LONG JOHN SET2T BOYS K-24</v>
          </cell>
          <cell r="L410" t="str">
            <v>WKF55600</v>
          </cell>
          <cell r="M410">
            <v>2.94</v>
          </cell>
          <cell r="N410">
            <v>6.99</v>
          </cell>
          <cell r="O410">
            <v>0.57939914163090134</v>
          </cell>
          <cell r="P410">
            <v>38856</v>
          </cell>
          <cell r="Q410">
            <v>612</v>
          </cell>
          <cell r="R410">
            <v>0.78</v>
          </cell>
          <cell r="S410">
            <v>1.56</v>
          </cell>
          <cell r="W410">
            <v>5.69</v>
          </cell>
          <cell r="Y410">
            <v>886</v>
          </cell>
          <cell r="AC410">
            <v>3</v>
          </cell>
          <cell r="AD410">
            <v>1</v>
          </cell>
          <cell r="AE410">
            <v>12</v>
          </cell>
        </row>
        <row r="411">
          <cell r="F411">
            <v>87828634</v>
          </cell>
          <cell r="G411">
            <v>5</v>
          </cell>
          <cell r="H411" t="str">
            <v>A</v>
          </cell>
          <cell r="I411" t="str">
            <v>PROSPERITY INDUSTRIE</v>
          </cell>
          <cell r="J411">
            <v>353318</v>
          </cell>
          <cell r="K411" t="str">
            <v>WK I/T LONG JOHN SET3T BOYS K-24</v>
          </cell>
          <cell r="L411" t="str">
            <v>WKF55600</v>
          </cell>
          <cell r="M411">
            <v>2.94</v>
          </cell>
          <cell r="N411">
            <v>6.99</v>
          </cell>
          <cell r="O411">
            <v>0.57939914163090134</v>
          </cell>
          <cell r="P411">
            <v>38856</v>
          </cell>
          <cell r="Q411">
            <v>612</v>
          </cell>
          <cell r="R411">
            <v>0.77</v>
          </cell>
          <cell r="S411">
            <v>1.55</v>
          </cell>
          <cell r="W411">
            <v>5.73</v>
          </cell>
          <cell r="Y411">
            <v>862</v>
          </cell>
          <cell r="AB411">
            <v>1</v>
          </cell>
          <cell r="AC411">
            <v>1</v>
          </cell>
          <cell r="AD411">
            <v>1</v>
          </cell>
          <cell r="AE411">
            <v>23</v>
          </cell>
        </row>
        <row r="412">
          <cell r="F412">
            <v>87828635</v>
          </cell>
          <cell r="G412">
            <v>5</v>
          </cell>
          <cell r="H412" t="str">
            <v>A</v>
          </cell>
          <cell r="I412" t="str">
            <v>PROSPERITY INDUSTRIE</v>
          </cell>
          <cell r="J412">
            <v>353318</v>
          </cell>
          <cell r="K412" t="str">
            <v>WK I/T LONG JOHN SET12M BOYS K-22</v>
          </cell>
          <cell r="L412" t="str">
            <v>WKF55600</v>
          </cell>
          <cell r="M412">
            <v>2.94</v>
          </cell>
          <cell r="N412">
            <v>6.99</v>
          </cell>
          <cell r="O412">
            <v>0.57939914163090134</v>
          </cell>
          <cell r="P412">
            <v>38856</v>
          </cell>
          <cell r="Q412">
            <v>208</v>
          </cell>
          <cell r="R412">
            <v>0.76</v>
          </cell>
          <cell r="S412">
            <v>1.55</v>
          </cell>
          <cell r="W412">
            <v>5.49</v>
          </cell>
          <cell r="X412">
            <v>5</v>
          </cell>
          <cell r="Y412">
            <v>282</v>
          </cell>
          <cell r="Z412">
            <v>19</v>
          </cell>
          <cell r="AA412">
            <v>1</v>
          </cell>
          <cell r="AB412">
            <v>1</v>
          </cell>
          <cell r="AD412">
            <v>1</v>
          </cell>
          <cell r="AE412">
            <v>19</v>
          </cell>
        </row>
        <row r="413">
          <cell r="F413">
            <v>87828636</v>
          </cell>
          <cell r="G413">
            <v>5</v>
          </cell>
          <cell r="H413" t="str">
            <v>A</v>
          </cell>
          <cell r="I413" t="str">
            <v>PROSPERITY INDUSTRIE</v>
          </cell>
          <cell r="J413">
            <v>353318</v>
          </cell>
          <cell r="K413" t="str">
            <v>WK I/T LONG JOHN SET18M BOYS K-22</v>
          </cell>
          <cell r="L413" t="str">
            <v>WKF55600</v>
          </cell>
          <cell r="M413">
            <v>2.94</v>
          </cell>
          <cell r="N413">
            <v>6.99</v>
          </cell>
          <cell r="O413">
            <v>0.57939914163090134</v>
          </cell>
          <cell r="P413">
            <v>38856</v>
          </cell>
          <cell r="Q413">
            <v>216</v>
          </cell>
          <cell r="R413">
            <v>0.84</v>
          </cell>
          <cell r="S413">
            <v>1.62</v>
          </cell>
          <cell r="W413">
            <v>5.91</v>
          </cell>
          <cell r="Y413">
            <v>282</v>
          </cell>
          <cell r="AE413">
            <v>12</v>
          </cell>
        </row>
        <row r="414">
          <cell r="F414">
            <v>87828637</v>
          </cell>
          <cell r="G414">
            <v>5</v>
          </cell>
          <cell r="H414" t="str">
            <v>A</v>
          </cell>
          <cell r="I414" t="str">
            <v>PROSPERITY INDUSTRIE</v>
          </cell>
          <cell r="J414">
            <v>353318</v>
          </cell>
          <cell r="K414" t="str">
            <v>WK I/T LONG JOHN SET2T BOYS K-22</v>
          </cell>
          <cell r="L414" t="str">
            <v>WKF55600</v>
          </cell>
          <cell r="M414">
            <v>2.94</v>
          </cell>
          <cell r="N414">
            <v>6.99</v>
          </cell>
          <cell r="O414">
            <v>0.57939914163090134</v>
          </cell>
          <cell r="P414">
            <v>38856</v>
          </cell>
          <cell r="Q414">
            <v>216</v>
          </cell>
          <cell r="R414">
            <v>0.82</v>
          </cell>
          <cell r="S414">
            <v>1.56</v>
          </cell>
          <cell r="W414">
            <v>5.74</v>
          </cell>
          <cell r="Y414">
            <v>562</v>
          </cell>
          <cell r="AE414">
            <v>39</v>
          </cell>
        </row>
        <row r="415">
          <cell r="F415">
            <v>87828638</v>
          </cell>
          <cell r="G415">
            <v>5</v>
          </cell>
          <cell r="H415" t="str">
            <v>A</v>
          </cell>
          <cell r="I415" t="str">
            <v>PROSPERITY INDUSTRIE</v>
          </cell>
          <cell r="J415">
            <v>353318</v>
          </cell>
          <cell r="K415" t="str">
            <v>WK I/T LONG JOHN SET3T BOYS K-22</v>
          </cell>
          <cell r="L415" t="str">
            <v>WKF55600</v>
          </cell>
          <cell r="M415">
            <v>2.94</v>
          </cell>
          <cell r="N415">
            <v>6.99</v>
          </cell>
          <cell r="O415">
            <v>0.57939914163090134</v>
          </cell>
          <cell r="P415">
            <v>38856</v>
          </cell>
          <cell r="Q415">
            <v>213</v>
          </cell>
          <cell r="R415">
            <v>0.76</v>
          </cell>
          <cell r="S415">
            <v>1.57</v>
          </cell>
          <cell r="W415">
            <v>5.88</v>
          </cell>
          <cell r="Y415">
            <v>289</v>
          </cell>
          <cell r="AE415">
            <v>20</v>
          </cell>
        </row>
        <row r="416">
          <cell r="F416">
            <v>87828639</v>
          </cell>
          <cell r="G416">
            <v>5</v>
          </cell>
          <cell r="H416" t="str">
            <v>A</v>
          </cell>
          <cell r="I416" t="str">
            <v>PROSPERITY INDUSTRIE</v>
          </cell>
          <cell r="J416">
            <v>353318</v>
          </cell>
          <cell r="K416" t="str">
            <v>WK I/T LONG JOHN SET12M BOYS K-21</v>
          </cell>
          <cell r="L416" t="str">
            <v>WKF55600</v>
          </cell>
          <cell r="M416">
            <v>2.94</v>
          </cell>
          <cell r="N416">
            <v>6.99</v>
          </cell>
          <cell r="O416">
            <v>0.57939914163090134</v>
          </cell>
          <cell r="P416">
            <v>38856</v>
          </cell>
          <cell r="Q416">
            <v>212</v>
          </cell>
          <cell r="R416">
            <v>0.81</v>
          </cell>
          <cell r="S416">
            <v>1.57</v>
          </cell>
          <cell r="W416">
            <v>5.33</v>
          </cell>
          <cell r="Y416">
            <v>291</v>
          </cell>
          <cell r="AE416">
            <v>16</v>
          </cell>
        </row>
        <row r="417">
          <cell r="F417">
            <v>87828640</v>
          </cell>
          <cell r="G417">
            <v>5</v>
          </cell>
          <cell r="H417" t="str">
            <v>A</v>
          </cell>
          <cell r="I417" t="str">
            <v>PROSPERITY INDUSTRIE</v>
          </cell>
          <cell r="J417">
            <v>353318</v>
          </cell>
          <cell r="K417" t="str">
            <v>WK I/T LONG JOHN SET18M BOYS K-21</v>
          </cell>
          <cell r="L417" t="str">
            <v>WKF55600</v>
          </cell>
          <cell r="M417">
            <v>2.94</v>
          </cell>
          <cell r="N417">
            <v>6.99</v>
          </cell>
          <cell r="O417">
            <v>0.57939914163090134</v>
          </cell>
          <cell r="P417">
            <v>38856</v>
          </cell>
          <cell r="Q417">
            <v>212</v>
          </cell>
          <cell r="R417">
            <v>0.78</v>
          </cell>
          <cell r="S417">
            <v>1.58</v>
          </cell>
          <cell r="W417">
            <v>5.83</v>
          </cell>
          <cell r="Y417">
            <v>291</v>
          </cell>
          <cell r="AE417">
            <v>11</v>
          </cell>
        </row>
        <row r="418">
          <cell r="F418">
            <v>87828641</v>
          </cell>
          <cell r="G418">
            <v>5</v>
          </cell>
          <cell r="H418" t="str">
            <v>A</v>
          </cell>
          <cell r="I418" t="str">
            <v>PROSPERITY INDUSTRIE</v>
          </cell>
          <cell r="J418">
            <v>353318</v>
          </cell>
          <cell r="K418" t="str">
            <v>WK I/T LONG JOHN SET2T BOYS K-21</v>
          </cell>
          <cell r="L418" t="str">
            <v>WKF55600</v>
          </cell>
          <cell r="M418">
            <v>2.94</v>
          </cell>
          <cell r="N418">
            <v>6.99</v>
          </cell>
          <cell r="O418">
            <v>0.57939914163090134</v>
          </cell>
          <cell r="P418">
            <v>38856</v>
          </cell>
          <cell r="Q418">
            <v>216</v>
          </cell>
          <cell r="R418">
            <v>0.78</v>
          </cell>
          <cell r="S418">
            <v>1.56</v>
          </cell>
          <cell r="W418">
            <v>5.72</v>
          </cell>
          <cell r="Y418">
            <v>296</v>
          </cell>
          <cell r="AE418">
            <v>18</v>
          </cell>
        </row>
        <row r="419">
          <cell r="F419">
            <v>87828642</v>
          </cell>
          <cell r="G419">
            <v>5</v>
          </cell>
          <cell r="H419" t="str">
            <v>A</v>
          </cell>
          <cell r="I419" t="str">
            <v>PROSPERITY INDUSTRIE</v>
          </cell>
          <cell r="J419">
            <v>353318</v>
          </cell>
          <cell r="K419" t="str">
            <v>WK I/T LONG JOHN SET3T BOYS K-21</v>
          </cell>
          <cell r="L419" t="str">
            <v>WKF55600</v>
          </cell>
          <cell r="M419">
            <v>2.94</v>
          </cell>
          <cell r="N419">
            <v>6.99</v>
          </cell>
          <cell r="O419">
            <v>0.57939914163090134</v>
          </cell>
          <cell r="P419">
            <v>38856</v>
          </cell>
          <cell r="Q419">
            <v>211</v>
          </cell>
          <cell r="R419">
            <v>0.76</v>
          </cell>
          <cell r="S419">
            <v>1.54</v>
          </cell>
          <cell r="W419">
            <v>5.8</v>
          </cell>
          <cell r="Y419">
            <v>277</v>
          </cell>
          <cell r="AD419">
            <v>1</v>
          </cell>
          <cell r="AE419">
            <v>14</v>
          </cell>
        </row>
        <row r="420">
          <cell r="W420" t="str">
            <v>SubCategory 20 Total:   </v>
          </cell>
          <cell r="X420">
            <v>1.5</v>
          </cell>
          <cell r="Y420">
            <v>61783</v>
          </cell>
          <cell r="Z420">
            <v>66.28</v>
          </cell>
          <cell r="AA420">
            <v>61</v>
          </cell>
          <cell r="AB420">
            <v>94</v>
          </cell>
          <cell r="AC420">
            <v>161</v>
          </cell>
          <cell r="AD420">
            <v>99</v>
          </cell>
          <cell r="AE420">
            <v>4043</v>
          </cell>
        </row>
        <row r="421">
          <cell r="F421">
            <v>42092211</v>
          </cell>
          <cell r="G421">
            <v>1</v>
          </cell>
          <cell r="H421" t="str">
            <v>A</v>
          </cell>
          <cell r="I421" t="str">
            <v>PROSPERITY INDUSTRIE</v>
          </cell>
          <cell r="J421">
            <v>353318</v>
          </cell>
          <cell r="K421" t="str">
            <v>SW L/S SLEEP N PLAY P3 GIRLS NEWBORN</v>
          </cell>
          <cell r="L421" t="str">
            <v>SWS6HL40</v>
          </cell>
          <cell r="M421">
            <v>5.29</v>
          </cell>
          <cell r="N421">
            <v>8.99</v>
          </cell>
          <cell r="O421">
            <v>0.41156840934371525</v>
          </cell>
          <cell r="W421">
            <v>8.56</v>
          </cell>
          <cell r="X421">
            <v>7.4</v>
          </cell>
          <cell r="Y421">
            <v>8297</v>
          </cell>
          <cell r="Z421">
            <v>12.54</v>
          </cell>
          <cell r="AA421">
            <v>333</v>
          </cell>
          <cell r="AB421">
            <v>338</v>
          </cell>
          <cell r="AC421">
            <v>563</v>
          </cell>
          <cell r="AD421">
            <v>474</v>
          </cell>
          <cell r="AE421">
            <v>4176</v>
          </cell>
          <cell r="AF421">
            <v>376</v>
          </cell>
          <cell r="AJ421">
            <v>15120</v>
          </cell>
        </row>
        <row r="422">
          <cell r="F422">
            <v>42092212</v>
          </cell>
          <cell r="G422">
            <v>1</v>
          </cell>
          <cell r="H422" t="str">
            <v>A</v>
          </cell>
          <cell r="I422" t="str">
            <v>PROSPERITY INDUSTRIE</v>
          </cell>
          <cell r="J422">
            <v>353318</v>
          </cell>
          <cell r="K422" t="str">
            <v>SW L/S SLEEP N PLAY P3 GIRLS SMALL</v>
          </cell>
          <cell r="L422" t="str">
            <v>SWS6HL40</v>
          </cell>
          <cell r="M422">
            <v>5.28</v>
          </cell>
          <cell r="N422">
            <v>8.99</v>
          </cell>
          <cell r="O422">
            <v>0.41268075639599555</v>
          </cell>
          <cell r="W422">
            <v>8.51</v>
          </cell>
          <cell r="X422">
            <v>5.6</v>
          </cell>
          <cell r="Y422">
            <v>5299</v>
          </cell>
          <cell r="Z422">
            <v>16.760000000000002</v>
          </cell>
          <cell r="AA422">
            <v>243</v>
          </cell>
          <cell r="AB422">
            <v>251</v>
          </cell>
          <cell r="AC422">
            <v>390</v>
          </cell>
          <cell r="AD422">
            <v>276</v>
          </cell>
          <cell r="AE422">
            <v>4072</v>
          </cell>
          <cell r="AF422">
            <v>296</v>
          </cell>
          <cell r="AG422">
            <v>22</v>
          </cell>
          <cell r="AJ422">
            <v>10512</v>
          </cell>
        </row>
        <row r="423">
          <cell r="F423">
            <v>42092213</v>
          </cell>
          <cell r="G423">
            <v>1</v>
          </cell>
          <cell r="H423" t="str">
            <v>A</v>
          </cell>
          <cell r="I423" t="str">
            <v>PROSPERITY INDUSTRIE</v>
          </cell>
          <cell r="J423">
            <v>353318</v>
          </cell>
          <cell r="K423" t="str">
            <v>SW L/S SLEEP N PLAY P3 GIRLS LARGE</v>
          </cell>
          <cell r="L423" t="str">
            <v>SWS6HL40</v>
          </cell>
          <cell r="M423">
            <v>5.28</v>
          </cell>
          <cell r="N423">
            <v>8.99</v>
          </cell>
          <cell r="O423">
            <v>0.41268075639599555</v>
          </cell>
          <cell r="W423">
            <v>8.58</v>
          </cell>
          <cell r="X423">
            <v>3.7</v>
          </cell>
          <cell r="Y423">
            <v>4386</v>
          </cell>
          <cell r="Z423">
            <v>26.11</v>
          </cell>
          <cell r="AA423">
            <v>177</v>
          </cell>
          <cell r="AB423">
            <v>214</v>
          </cell>
          <cell r="AC423">
            <v>260</v>
          </cell>
          <cell r="AD423">
            <v>248</v>
          </cell>
          <cell r="AE423">
            <v>4622</v>
          </cell>
          <cell r="AF423">
            <v>258</v>
          </cell>
          <cell r="AG423">
            <v>294</v>
          </cell>
          <cell r="AJ423">
            <v>8496</v>
          </cell>
        </row>
        <row r="424">
          <cell r="F424">
            <v>42092214</v>
          </cell>
          <cell r="G424">
            <v>1</v>
          </cell>
          <cell r="H424" t="str">
            <v>A</v>
          </cell>
          <cell r="I424" t="str">
            <v>PROSPERITY INDUSTRIE</v>
          </cell>
          <cell r="J424">
            <v>353318</v>
          </cell>
          <cell r="K424" t="str">
            <v>SW L/S SLEEP N PLAY P3 GIRLS MEDIUM</v>
          </cell>
          <cell r="L424" t="str">
            <v>SWS6HL40</v>
          </cell>
          <cell r="M424">
            <v>5.29</v>
          </cell>
          <cell r="N424">
            <v>8.99</v>
          </cell>
          <cell r="O424">
            <v>0.41156840934371525</v>
          </cell>
          <cell r="W424">
            <v>8.59</v>
          </cell>
          <cell r="X424">
            <v>4.9000000000000004</v>
          </cell>
          <cell r="Y424">
            <v>4286</v>
          </cell>
          <cell r="Z424">
            <v>19.29</v>
          </cell>
          <cell r="AA424">
            <v>182</v>
          </cell>
          <cell r="AB424">
            <v>177</v>
          </cell>
          <cell r="AC424">
            <v>228</v>
          </cell>
          <cell r="AD424">
            <v>231</v>
          </cell>
          <cell r="AE424">
            <v>3510</v>
          </cell>
          <cell r="AF424">
            <v>148</v>
          </cell>
          <cell r="AJ424">
            <v>8172</v>
          </cell>
        </row>
        <row r="425">
          <cell r="F425">
            <v>42092215</v>
          </cell>
          <cell r="G425">
            <v>1</v>
          </cell>
          <cell r="H425" t="str">
            <v>A</v>
          </cell>
          <cell r="I425" t="str">
            <v>PROSPERITY INDUSTRIE</v>
          </cell>
          <cell r="J425">
            <v>353318</v>
          </cell>
          <cell r="K425" t="str">
            <v>SW L/S SLEEP N PLAY P3 BOYS NEWBORN</v>
          </cell>
          <cell r="L425" t="str">
            <v>SWS6HL40</v>
          </cell>
          <cell r="M425">
            <v>5.28</v>
          </cell>
          <cell r="N425">
            <v>8.99</v>
          </cell>
          <cell r="O425">
            <v>0.41268075639599555</v>
          </cell>
          <cell r="W425">
            <v>8.5399999999999991</v>
          </cell>
          <cell r="X425">
            <v>8.9</v>
          </cell>
          <cell r="Y425">
            <v>7929</v>
          </cell>
          <cell r="Z425">
            <v>10.27</v>
          </cell>
          <cell r="AA425">
            <v>383</v>
          </cell>
          <cell r="AB425">
            <v>316</v>
          </cell>
          <cell r="AC425">
            <v>554</v>
          </cell>
          <cell r="AD425">
            <v>441</v>
          </cell>
          <cell r="AE425">
            <v>3934</v>
          </cell>
          <cell r="AF425">
            <v>732</v>
          </cell>
          <cell r="AG425">
            <v>14</v>
          </cell>
          <cell r="AJ425">
            <v>13104</v>
          </cell>
        </row>
        <row r="426">
          <cell r="F426">
            <v>42092216</v>
          </cell>
          <cell r="G426">
            <v>1</v>
          </cell>
          <cell r="H426" t="str">
            <v>A</v>
          </cell>
          <cell r="I426" t="str">
            <v>PROSPERITY INDUSTRIE</v>
          </cell>
          <cell r="J426">
            <v>353318</v>
          </cell>
          <cell r="K426" t="str">
            <v>SW L/S SLEEP N PLAY P3 BOYS SMALL</v>
          </cell>
          <cell r="L426" t="str">
            <v>SWS6HL40</v>
          </cell>
          <cell r="M426">
            <v>5.29</v>
          </cell>
          <cell r="N426">
            <v>8.99</v>
          </cell>
          <cell r="O426">
            <v>0.41156840934371525</v>
          </cell>
          <cell r="W426">
            <v>8.5299999999999994</v>
          </cell>
          <cell r="X426">
            <v>6.1</v>
          </cell>
          <cell r="Y426">
            <v>5416</v>
          </cell>
          <cell r="Z426">
            <v>15.42</v>
          </cell>
          <cell r="AA426">
            <v>237</v>
          </cell>
          <cell r="AB426">
            <v>277</v>
          </cell>
          <cell r="AC426">
            <v>344</v>
          </cell>
          <cell r="AD426">
            <v>287</v>
          </cell>
          <cell r="AE426">
            <v>3655</v>
          </cell>
          <cell r="AF426">
            <v>536</v>
          </cell>
          <cell r="AJ426">
            <v>9396</v>
          </cell>
        </row>
        <row r="427">
          <cell r="F427">
            <v>42092217</v>
          </cell>
          <cell r="G427">
            <v>1</v>
          </cell>
          <cell r="H427" t="str">
            <v>A</v>
          </cell>
          <cell r="I427" t="str">
            <v>PROSPERITY INDUSTRIE</v>
          </cell>
          <cell r="J427">
            <v>353318</v>
          </cell>
          <cell r="K427" t="str">
            <v>SW L/S SLEEP N PLAY P3 BOYS LARGE</v>
          </cell>
          <cell r="L427" t="str">
            <v>SWS6HL40</v>
          </cell>
          <cell r="M427">
            <v>5.29</v>
          </cell>
          <cell r="N427">
            <v>8.99</v>
          </cell>
          <cell r="O427">
            <v>0.41156840934371525</v>
          </cell>
          <cell r="W427">
            <v>8.5500000000000007</v>
          </cell>
          <cell r="X427">
            <v>5.0999999999999996</v>
          </cell>
          <cell r="Y427">
            <v>5037</v>
          </cell>
          <cell r="Z427">
            <v>18.48</v>
          </cell>
          <cell r="AA427">
            <v>212</v>
          </cell>
          <cell r="AB427">
            <v>265</v>
          </cell>
          <cell r="AC427">
            <v>305</v>
          </cell>
          <cell r="AD427">
            <v>299</v>
          </cell>
          <cell r="AE427">
            <v>3918</v>
          </cell>
          <cell r="AF427">
            <v>240</v>
          </cell>
          <cell r="AG427">
            <v>52</v>
          </cell>
          <cell r="AJ427">
            <v>9972</v>
          </cell>
        </row>
        <row r="428">
          <cell r="F428">
            <v>42092218</v>
          </cell>
          <cell r="G428">
            <v>1</v>
          </cell>
          <cell r="H428" t="str">
            <v>A</v>
          </cell>
          <cell r="I428" t="str">
            <v>PROSPERITY INDUSTRIE</v>
          </cell>
          <cell r="J428">
            <v>353318</v>
          </cell>
          <cell r="K428" t="str">
            <v>SW L/S SLEEP N PLAY P3 BOYS MEDIUM</v>
          </cell>
          <cell r="L428" t="str">
            <v>SWS6HL40</v>
          </cell>
          <cell r="M428">
            <v>5.29</v>
          </cell>
          <cell r="N428">
            <v>8.99</v>
          </cell>
          <cell r="O428">
            <v>0.41156840934371525</v>
          </cell>
          <cell r="W428">
            <v>8.57</v>
          </cell>
          <cell r="X428">
            <v>5.5</v>
          </cell>
          <cell r="Y428">
            <v>4486</v>
          </cell>
          <cell r="Z428">
            <v>17.32</v>
          </cell>
          <cell r="AA428">
            <v>168</v>
          </cell>
          <cell r="AB428">
            <v>178</v>
          </cell>
          <cell r="AC428">
            <v>264</v>
          </cell>
          <cell r="AD428">
            <v>221</v>
          </cell>
          <cell r="AE428">
            <v>2909</v>
          </cell>
          <cell r="AF428">
            <v>182</v>
          </cell>
          <cell r="AJ428">
            <v>9000</v>
          </cell>
        </row>
        <row r="429">
          <cell r="F429">
            <v>42092219</v>
          </cell>
          <cell r="G429">
            <v>1</v>
          </cell>
          <cell r="H429" t="str">
            <v>A</v>
          </cell>
          <cell r="I429" t="str">
            <v>PROSPERITY INDUSTRIE</v>
          </cell>
          <cell r="J429">
            <v>353318</v>
          </cell>
          <cell r="K429" t="str">
            <v>SW L/S SLEEP N PLAY P3 UNISEX NEWBORN</v>
          </cell>
          <cell r="L429" t="str">
            <v>SWS6HL40</v>
          </cell>
          <cell r="M429">
            <v>5.29</v>
          </cell>
          <cell r="N429">
            <v>8.99</v>
          </cell>
          <cell r="O429">
            <v>0.41156840934371525</v>
          </cell>
          <cell r="W429">
            <v>8.5500000000000007</v>
          </cell>
          <cell r="X429">
            <v>6.3</v>
          </cell>
          <cell r="Y429">
            <v>6671</v>
          </cell>
          <cell r="Z429">
            <v>14.84</v>
          </cell>
          <cell r="AA429">
            <v>273</v>
          </cell>
          <cell r="AB429">
            <v>277</v>
          </cell>
          <cell r="AC429">
            <v>376</v>
          </cell>
          <cell r="AD429">
            <v>346</v>
          </cell>
          <cell r="AE429">
            <v>4051</v>
          </cell>
          <cell r="AF429">
            <v>332</v>
          </cell>
          <cell r="AJ429">
            <v>9468</v>
          </cell>
        </row>
        <row r="430">
          <cell r="F430">
            <v>42092220</v>
          </cell>
          <cell r="G430">
            <v>1</v>
          </cell>
          <cell r="H430" t="str">
            <v>A</v>
          </cell>
          <cell r="I430" t="str">
            <v>PROSPERITY INDUSTRIE</v>
          </cell>
          <cell r="J430">
            <v>353318</v>
          </cell>
          <cell r="K430" t="str">
            <v>SW L/S SLEEP N PLAY P3 UNISEX SMALL</v>
          </cell>
          <cell r="L430" t="str">
            <v>SWS6HL40</v>
          </cell>
          <cell r="M430">
            <v>5.3</v>
          </cell>
          <cell r="N430">
            <v>8.99</v>
          </cell>
          <cell r="O430">
            <v>0.41045606229143494</v>
          </cell>
          <cell r="W430">
            <v>8.5</v>
          </cell>
          <cell r="X430">
            <v>6.1</v>
          </cell>
          <cell r="Y430">
            <v>4603</v>
          </cell>
          <cell r="Z430">
            <v>15.34</v>
          </cell>
          <cell r="AA430">
            <v>211</v>
          </cell>
          <cell r="AB430">
            <v>213</v>
          </cell>
          <cell r="AC430">
            <v>326</v>
          </cell>
          <cell r="AD430">
            <v>268</v>
          </cell>
          <cell r="AE430">
            <v>3236</v>
          </cell>
          <cell r="AF430">
            <v>188</v>
          </cell>
          <cell r="AJ430">
            <v>9144</v>
          </cell>
        </row>
        <row r="431">
          <cell r="F431">
            <v>42201011</v>
          </cell>
          <cell r="G431">
            <v>1</v>
          </cell>
          <cell r="H431" t="str">
            <v>A</v>
          </cell>
          <cell r="I431" t="str">
            <v>PROSPERITY INDUSTRIE</v>
          </cell>
          <cell r="J431">
            <v>353318</v>
          </cell>
          <cell r="K431" t="str">
            <v>SW P4 REC BLANKET GIRLS FLANNEL</v>
          </cell>
          <cell r="L431" t="str">
            <v>SWS6HL-6</v>
          </cell>
          <cell r="M431">
            <v>4.16</v>
          </cell>
          <cell r="N431">
            <v>7.99</v>
          </cell>
          <cell r="O431">
            <v>0.47934918648310387</v>
          </cell>
          <cell r="W431">
            <v>7.56</v>
          </cell>
          <cell r="X431">
            <v>8</v>
          </cell>
          <cell r="Y431">
            <v>6603</v>
          </cell>
          <cell r="Z431">
            <v>11.44</v>
          </cell>
          <cell r="AA431">
            <v>449</v>
          </cell>
          <cell r="AB431">
            <v>404</v>
          </cell>
          <cell r="AC431">
            <v>670</v>
          </cell>
          <cell r="AD431">
            <v>401</v>
          </cell>
          <cell r="AE431">
            <v>5136</v>
          </cell>
          <cell r="AF431">
            <v>550</v>
          </cell>
          <cell r="AG431">
            <v>3328</v>
          </cell>
          <cell r="AJ431">
            <v>3708</v>
          </cell>
        </row>
        <row r="432">
          <cell r="F432">
            <v>42201012</v>
          </cell>
          <cell r="G432">
            <v>1</v>
          </cell>
          <cell r="H432" t="str">
            <v>A</v>
          </cell>
          <cell r="I432" t="str">
            <v>PROSPERITY INDUSTRIE</v>
          </cell>
          <cell r="J432">
            <v>353318</v>
          </cell>
          <cell r="K432" t="str">
            <v>SW P4 REC BLANKET BOYS FLANNEL</v>
          </cell>
          <cell r="L432" t="str">
            <v>SWS6HL-6</v>
          </cell>
          <cell r="M432">
            <v>4.16</v>
          </cell>
          <cell r="N432">
            <v>7.99</v>
          </cell>
          <cell r="O432">
            <v>0.47934918648310387</v>
          </cell>
          <cell r="W432">
            <v>7.56</v>
          </cell>
          <cell r="X432">
            <v>8.5</v>
          </cell>
          <cell r="Y432">
            <v>6348</v>
          </cell>
          <cell r="Z432">
            <v>10.79</v>
          </cell>
          <cell r="AA432">
            <v>450</v>
          </cell>
          <cell r="AB432">
            <v>406</v>
          </cell>
          <cell r="AC432">
            <v>634</v>
          </cell>
          <cell r="AD432">
            <v>366</v>
          </cell>
          <cell r="AE432">
            <v>4855</v>
          </cell>
          <cell r="AF432">
            <v>558</v>
          </cell>
          <cell r="AG432">
            <v>2060</v>
          </cell>
          <cell r="AJ432">
            <v>4572</v>
          </cell>
        </row>
        <row r="433">
          <cell r="F433">
            <v>42201013</v>
          </cell>
          <cell r="G433">
            <v>1</v>
          </cell>
          <cell r="H433" t="str">
            <v>A</v>
          </cell>
          <cell r="I433" t="str">
            <v>PROSPERITY INDUSTRIE</v>
          </cell>
          <cell r="J433">
            <v>353318</v>
          </cell>
          <cell r="K433" t="str">
            <v>SW P4 REC BLANKET UNISEX FLANNEL</v>
          </cell>
          <cell r="L433" t="str">
            <v>SWS6HL-6</v>
          </cell>
          <cell r="M433">
            <v>4.16</v>
          </cell>
          <cell r="N433">
            <v>7.99</v>
          </cell>
          <cell r="O433">
            <v>0.47934918648310387</v>
          </cell>
          <cell r="W433">
            <v>7.56</v>
          </cell>
          <cell r="X433">
            <v>8.8000000000000007</v>
          </cell>
          <cell r="Y433">
            <v>7877</v>
          </cell>
          <cell r="Z433">
            <v>10.37</v>
          </cell>
          <cell r="AA433">
            <v>504</v>
          </cell>
          <cell r="AB433">
            <v>507</v>
          </cell>
          <cell r="AC433">
            <v>693</v>
          </cell>
          <cell r="AD433">
            <v>480</v>
          </cell>
          <cell r="AE433">
            <v>5226</v>
          </cell>
          <cell r="AF433">
            <v>666</v>
          </cell>
          <cell r="AG433">
            <v>3468</v>
          </cell>
          <cell r="AJ433">
            <v>7560</v>
          </cell>
        </row>
        <row r="434">
          <cell r="F434">
            <v>42490811</v>
          </cell>
          <cell r="G434">
            <v>1</v>
          </cell>
          <cell r="H434" t="str">
            <v>A</v>
          </cell>
          <cell r="I434" t="str">
            <v>PROSPERITY INDUSTRIE</v>
          </cell>
          <cell r="J434">
            <v>353318</v>
          </cell>
          <cell r="K434" t="str">
            <v>SW S/S SLIPON SHIRT P3 GIRLS NEWBORN</v>
          </cell>
          <cell r="L434" t="str">
            <v>SWS6HL-1</v>
          </cell>
          <cell r="M434">
            <v>2.7</v>
          </cell>
          <cell r="N434">
            <v>4.99</v>
          </cell>
          <cell r="O434">
            <v>0.4589178356713427</v>
          </cell>
          <cell r="W434">
            <v>4.75</v>
          </cell>
          <cell r="X434">
            <v>5.6</v>
          </cell>
          <cell r="Y434">
            <v>4194</v>
          </cell>
          <cell r="Z434">
            <v>16.739999999999998</v>
          </cell>
          <cell r="AA434">
            <v>272</v>
          </cell>
          <cell r="AB434">
            <v>274</v>
          </cell>
          <cell r="AC434">
            <v>376</v>
          </cell>
          <cell r="AD434">
            <v>256</v>
          </cell>
          <cell r="AE434">
            <v>4554</v>
          </cell>
          <cell r="AF434">
            <v>461</v>
          </cell>
          <cell r="AG434">
            <v>2439</v>
          </cell>
          <cell r="AJ434">
            <v>2124</v>
          </cell>
        </row>
        <row r="435">
          <cell r="F435">
            <v>42490812</v>
          </cell>
          <cell r="G435">
            <v>1</v>
          </cell>
          <cell r="H435" t="str">
            <v>A</v>
          </cell>
          <cell r="I435" t="str">
            <v>PROSPERITY INDUSTRIE</v>
          </cell>
          <cell r="J435">
            <v>353318</v>
          </cell>
          <cell r="K435" t="str">
            <v>SW S/S SLIPON SHIRT P3 GIRLS SMALL</v>
          </cell>
          <cell r="L435" t="str">
            <v>SWS6HL-1</v>
          </cell>
          <cell r="M435">
            <v>2.7</v>
          </cell>
          <cell r="N435">
            <v>4.99</v>
          </cell>
          <cell r="O435">
            <v>0.4589178356713427</v>
          </cell>
          <cell r="W435">
            <v>4.76</v>
          </cell>
          <cell r="X435">
            <v>3.4</v>
          </cell>
          <cell r="Y435">
            <v>2563</v>
          </cell>
          <cell r="Z435">
            <v>28.01</v>
          </cell>
          <cell r="AA435">
            <v>163</v>
          </cell>
          <cell r="AB435">
            <v>171</v>
          </cell>
          <cell r="AC435">
            <v>235</v>
          </cell>
          <cell r="AD435">
            <v>180</v>
          </cell>
          <cell r="AE435">
            <v>4565</v>
          </cell>
          <cell r="AF435">
            <v>356</v>
          </cell>
          <cell r="AG435">
            <v>1260</v>
          </cell>
          <cell r="AJ435">
            <v>432</v>
          </cell>
        </row>
        <row r="436">
          <cell r="F436">
            <v>42490813</v>
          </cell>
          <cell r="G436">
            <v>1</v>
          </cell>
          <cell r="H436" t="str">
            <v>A</v>
          </cell>
          <cell r="I436" t="str">
            <v>PROSPERITY INDUSTRIE</v>
          </cell>
          <cell r="J436">
            <v>353318</v>
          </cell>
          <cell r="K436" t="str">
            <v>SW S/S SLIPON SHIRT P3 GIRLS MEDIUM</v>
          </cell>
          <cell r="L436" t="str">
            <v>SWS6HL-1</v>
          </cell>
          <cell r="M436">
            <v>2.7</v>
          </cell>
          <cell r="N436">
            <v>4.99</v>
          </cell>
          <cell r="O436">
            <v>0.4589178356713427</v>
          </cell>
          <cell r="W436">
            <v>4.76</v>
          </cell>
          <cell r="X436">
            <v>2.8</v>
          </cell>
          <cell r="Y436">
            <v>1981</v>
          </cell>
          <cell r="Z436">
            <v>34.909999999999997</v>
          </cell>
          <cell r="AA436">
            <v>124</v>
          </cell>
          <cell r="AB436">
            <v>132</v>
          </cell>
          <cell r="AC436">
            <v>180</v>
          </cell>
          <cell r="AD436">
            <v>111</v>
          </cell>
          <cell r="AE436">
            <v>4329</v>
          </cell>
          <cell r="AF436">
            <v>337</v>
          </cell>
          <cell r="AG436">
            <v>738</v>
          </cell>
          <cell r="AJ436">
            <v>1044</v>
          </cell>
        </row>
        <row r="437">
          <cell r="F437">
            <v>42490814</v>
          </cell>
          <cell r="G437">
            <v>1</v>
          </cell>
          <cell r="H437" t="str">
            <v>A</v>
          </cell>
          <cell r="I437" t="str">
            <v>PROSPERITY INDUSTRIE</v>
          </cell>
          <cell r="J437">
            <v>353318</v>
          </cell>
          <cell r="K437" t="str">
            <v>SW S/S SLIPON SHIRT P3 BOYS NEWBORN</v>
          </cell>
          <cell r="L437" t="str">
            <v>SWS6HL-1</v>
          </cell>
          <cell r="M437">
            <v>2.7</v>
          </cell>
          <cell r="N437">
            <v>4.99</v>
          </cell>
          <cell r="O437">
            <v>0.4589178356713427</v>
          </cell>
          <cell r="W437">
            <v>4.75</v>
          </cell>
          <cell r="X437">
            <v>7.1</v>
          </cell>
          <cell r="Y437">
            <v>4691</v>
          </cell>
          <cell r="Z437">
            <v>13.1</v>
          </cell>
          <cell r="AA437">
            <v>340</v>
          </cell>
          <cell r="AB437">
            <v>336</v>
          </cell>
          <cell r="AC437">
            <v>393</v>
          </cell>
          <cell r="AD437">
            <v>291</v>
          </cell>
          <cell r="AE437">
            <v>4454</v>
          </cell>
          <cell r="AF437">
            <v>438</v>
          </cell>
          <cell r="AG437">
            <v>714</v>
          </cell>
          <cell r="AJ437">
            <v>4896</v>
          </cell>
        </row>
        <row r="438">
          <cell r="F438">
            <v>42490815</v>
          </cell>
          <cell r="G438">
            <v>1</v>
          </cell>
          <cell r="H438" t="str">
            <v>A</v>
          </cell>
          <cell r="I438" t="str">
            <v>PROSPERITY INDUSTRIE</v>
          </cell>
          <cell r="J438">
            <v>353318</v>
          </cell>
          <cell r="K438" t="str">
            <v>SW S/S SLIPON SHIRT P3 BOYS SMALL</v>
          </cell>
          <cell r="L438" t="str">
            <v>SWS6HL-1</v>
          </cell>
          <cell r="M438">
            <v>2.7</v>
          </cell>
          <cell r="N438">
            <v>4.99</v>
          </cell>
          <cell r="O438">
            <v>0.4589178356713427</v>
          </cell>
          <cell r="W438">
            <v>4.75</v>
          </cell>
          <cell r="X438">
            <v>5</v>
          </cell>
          <cell r="Y438">
            <v>3441</v>
          </cell>
          <cell r="Z438">
            <v>19.079999999999998</v>
          </cell>
          <cell r="AA438">
            <v>241</v>
          </cell>
          <cell r="AB438">
            <v>233</v>
          </cell>
          <cell r="AC438">
            <v>296</v>
          </cell>
          <cell r="AD438">
            <v>222</v>
          </cell>
          <cell r="AE438">
            <v>4597</v>
          </cell>
          <cell r="AF438">
            <v>424</v>
          </cell>
          <cell r="AG438">
            <v>424</v>
          </cell>
          <cell r="AJ438">
            <v>2412</v>
          </cell>
        </row>
        <row r="439">
          <cell r="F439">
            <v>42490816</v>
          </cell>
          <cell r="G439">
            <v>1</v>
          </cell>
          <cell r="H439" t="str">
            <v>A</v>
          </cell>
          <cell r="I439" t="str">
            <v>PROSPERITY INDUSTRIE</v>
          </cell>
          <cell r="J439">
            <v>353318</v>
          </cell>
          <cell r="K439" t="str">
            <v>SW S/S SLIPON SHIRT P3 BOYS MEDIUM</v>
          </cell>
          <cell r="L439" t="str">
            <v>SWS6HL-1</v>
          </cell>
          <cell r="M439">
            <v>2.7</v>
          </cell>
          <cell r="N439">
            <v>4.99</v>
          </cell>
          <cell r="O439">
            <v>0.4589178356713427</v>
          </cell>
          <cell r="W439">
            <v>4.75</v>
          </cell>
          <cell r="X439">
            <v>3.4</v>
          </cell>
          <cell r="Y439">
            <v>2337</v>
          </cell>
          <cell r="Z439">
            <v>28.54</v>
          </cell>
          <cell r="AA439">
            <v>146</v>
          </cell>
          <cell r="AB439">
            <v>143</v>
          </cell>
          <cell r="AC439">
            <v>210</v>
          </cell>
          <cell r="AD439">
            <v>144</v>
          </cell>
          <cell r="AE439">
            <v>4167</v>
          </cell>
          <cell r="AF439">
            <v>218</v>
          </cell>
          <cell r="AG439">
            <v>306</v>
          </cell>
          <cell r="AJ439">
            <v>2016</v>
          </cell>
        </row>
        <row r="440">
          <cell r="F440">
            <v>42490817</v>
          </cell>
          <cell r="G440">
            <v>1</v>
          </cell>
          <cell r="H440" t="str">
            <v>A</v>
          </cell>
          <cell r="I440" t="str">
            <v>PROSPERITY INDUSTRIE</v>
          </cell>
          <cell r="J440">
            <v>353318</v>
          </cell>
          <cell r="K440" t="str">
            <v>SW S/S SLIPON SHIRT P3 WHITE NEWBORN</v>
          </cell>
          <cell r="L440" t="str">
            <v>SWS6HL-1</v>
          </cell>
          <cell r="M440">
            <v>2.7</v>
          </cell>
          <cell r="N440">
            <v>4.99</v>
          </cell>
          <cell r="O440">
            <v>0.4589178356713427</v>
          </cell>
          <cell r="W440">
            <v>4.74</v>
          </cell>
          <cell r="X440">
            <v>5.9</v>
          </cell>
          <cell r="Y440">
            <v>4156</v>
          </cell>
          <cell r="Z440">
            <v>16.03</v>
          </cell>
          <cell r="AA440">
            <v>291</v>
          </cell>
          <cell r="AB440">
            <v>261</v>
          </cell>
          <cell r="AC440">
            <v>372</v>
          </cell>
          <cell r="AD440">
            <v>310</v>
          </cell>
          <cell r="AE440">
            <v>4664</v>
          </cell>
          <cell r="AF440">
            <v>640</v>
          </cell>
          <cell r="AG440">
            <v>1040</v>
          </cell>
          <cell r="AJ440">
            <v>3384</v>
          </cell>
        </row>
        <row r="441">
          <cell r="F441">
            <v>42490818</v>
          </cell>
          <cell r="G441">
            <v>1</v>
          </cell>
          <cell r="H441" t="str">
            <v>A</v>
          </cell>
          <cell r="I441" t="str">
            <v>PROSPERITY INDUSTRIE</v>
          </cell>
          <cell r="J441">
            <v>353318</v>
          </cell>
          <cell r="K441" t="str">
            <v>SW S/S SLIPON SHIRT P3 WHITE SMALL</v>
          </cell>
          <cell r="L441" t="str">
            <v>SWS6HL-1</v>
          </cell>
          <cell r="M441">
            <v>2.7</v>
          </cell>
          <cell r="N441">
            <v>4.99</v>
          </cell>
          <cell r="O441">
            <v>0.4589178356713427</v>
          </cell>
          <cell r="W441">
            <v>4.7300000000000004</v>
          </cell>
          <cell r="X441">
            <v>4.8</v>
          </cell>
          <cell r="Y441">
            <v>2841</v>
          </cell>
          <cell r="Z441">
            <v>19.7</v>
          </cell>
          <cell r="AA441">
            <v>191</v>
          </cell>
          <cell r="AB441">
            <v>201</v>
          </cell>
          <cell r="AC441">
            <v>267</v>
          </cell>
          <cell r="AD441">
            <v>236</v>
          </cell>
          <cell r="AE441">
            <v>3762</v>
          </cell>
          <cell r="AF441">
            <v>558</v>
          </cell>
          <cell r="AG441">
            <v>212</v>
          </cell>
          <cell r="AJ441">
            <v>3276</v>
          </cell>
        </row>
        <row r="442">
          <cell r="F442">
            <v>42490819</v>
          </cell>
          <cell r="G442">
            <v>1</v>
          </cell>
          <cell r="H442" t="str">
            <v>A</v>
          </cell>
          <cell r="I442" t="str">
            <v>PROSPERITY INDUSTRIE</v>
          </cell>
          <cell r="J442">
            <v>353318</v>
          </cell>
          <cell r="K442" t="str">
            <v>SW S/S SLIPON SHIRT P3 WHITE LARGE</v>
          </cell>
          <cell r="L442" t="str">
            <v>SWS6HL-1</v>
          </cell>
          <cell r="M442">
            <v>2.7</v>
          </cell>
          <cell r="N442">
            <v>4.99</v>
          </cell>
          <cell r="O442">
            <v>0.4589178356713427</v>
          </cell>
          <cell r="W442">
            <v>4.7699999999999996</v>
          </cell>
          <cell r="X442">
            <v>4.7</v>
          </cell>
          <cell r="Y442">
            <v>3143</v>
          </cell>
          <cell r="Z442">
            <v>20.45</v>
          </cell>
          <cell r="AA442">
            <v>214</v>
          </cell>
          <cell r="AB442">
            <v>219</v>
          </cell>
          <cell r="AC442">
            <v>241</v>
          </cell>
          <cell r="AD442">
            <v>219</v>
          </cell>
          <cell r="AE442">
            <v>4376</v>
          </cell>
          <cell r="AF442">
            <v>438</v>
          </cell>
          <cell r="AG442">
            <v>1416</v>
          </cell>
          <cell r="AJ442">
            <v>1476</v>
          </cell>
        </row>
        <row r="443">
          <cell r="F443">
            <v>42490820</v>
          </cell>
          <cell r="G443">
            <v>1</v>
          </cell>
          <cell r="H443" t="str">
            <v>A</v>
          </cell>
          <cell r="I443" t="str">
            <v>PROSPERITY INDUSTRIE</v>
          </cell>
          <cell r="J443">
            <v>353318</v>
          </cell>
          <cell r="K443" t="str">
            <v>SW S/S SLIPON SHIRT P3 WHITE MEDIUM</v>
          </cell>
          <cell r="L443" t="str">
            <v>SWS6HL-1</v>
          </cell>
          <cell r="M443">
            <v>2.7</v>
          </cell>
          <cell r="N443">
            <v>4.99</v>
          </cell>
          <cell r="O443">
            <v>0.4589178356713427</v>
          </cell>
          <cell r="W443">
            <v>4.76</v>
          </cell>
          <cell r="X443">
            <v>3.8</v>
          </cell>
          <cell r="Y443">
            <v>2499</v>
          </cell>
          <cell r="Z443">
            <v>24.98</v>
          </cell>
          <cell r="AA443">
            <v>172</v>
          </cell>
          <cell r="AB443">
            <v>190</v>
          </cell>
          <cell r="AC443">
            <v>208</v>
          </cell>
          <cell r="AD443">
            <v>161</v>
          </cell>
          <cell r="AE443">
            <v>4296</v>
          </cell>
          <cell r="AF443">
            <v>378</v>
          </cell>
          <cell r="AG443">
            <v>146</v>
          </cell>
          <cell r="AJ443">
            <v>2412</v>
          </cell>
        </row>
        <row r="444">
          <cell r="F444">
            <v>42588911</v>
          </cell>
          <cell r="G444">
            <v>1</v>
          </cell>
          <cell r="H444" t="str">
            <v>A</v>
          </cell>
          <cell r="I444" t="str">
            <v>PROSPERITY INDUSTRIE</v>
          </cell>
          <cell r="J444">
            <v>353318</v>
          </cell>
          <cell r="K444" t="str">
            <v>SW P2 L/S GOWN P2 GIRL</v>
          </cell>
          <cell r="L444" t="str">
            <v>SWS6HL-4</v>
          </cell>
          <cell r="M444">
            <v>2.8</v>
          </cell>
          <cell r="N444">
            <v>6.49</v>
          </cell>
          <cell r="O444">
            <v>0.5685670261941449</v>
          </cell>
          <cell r="W444">
            <v>6.16</v>
          </cell>
          <cell r="X444">
            <v>6.4</v>
          </cell>
          <cell r="Y444">
            <v>5211</v>
          </cell>
          <cell r="Z444">
            <v>14.54</v>
          </cell>
          <cell r="AA444">
            <v>333</v>
          </cell>
          <cell r="AB444">
            <v>274</v>
          </cell>
          <cell r="AC444">
            <v>435</v>
          </cell>
          <cell r="AD444">
            <v>286</v>
          </cell>
          <cell r="AE444">
            <v>4842</v>
          </cell>
          <cell r="AF444">
            <v>444</v>
          </cell>
          <cell r="AG444">
            <v>3307</v>
          </cell>
          <cell r="AJ444">
            <v>2052</v>
          </cell>
        </row>
        <row r="445">
          <cell r="F445">
            <v>42588912</v>
          </cell>
          <cell r="G445">
            <v>1</v>
          </cell>
          <cell r="H445" t="str">
            <v>A</v>
          </cell>
          <cell r="I445" t="str">
            <v>PROSPERITY INDUSTRIE</v>
          </cell>
          <cell r="J445">
            <v>353318</v>
          </cell>
          <cell r="K445" t="str">
            <v>SW P2 L/S GOWN P2 BOY</v>
          </cell>
          <cell r="L445" t="str">
            <v>SWS6HL-4</v>
          </cell>
          <cell r="M445">
            <v>2.8</v>
          </cell>
          <cell r="N445">
            <v>6.49</v>
          </cell>
          <cell r="O445">
            <v>0.5685670261941449</v>
          </cell>
          <cell r="W445">
            <v>6.15</v>
          </cell>
          <cell r="X445">
            <v>5.3</v>
          </cell>
          <cell r="Y445">
            <v>5095</v>
          </cell>
          <cell r="Z445">
            <v>17.84</v>
          </cell>
          <cell r="AA445">
            <v>280</v>
          </cell>
          <cell r="AB445">
            <v>283</v>
          </cell>
          <cell r="AC445">
            <v>395</v>
          </cell>
          <cell r="AD445">
            <v>275</v>
          </cell>
          <cell r="AE445">
            <v>4995</v>
          </cell>
          <cell r="AF445">
            <v>370</v>
          </cell>
          <cell r="AG445">
            <v>3312</v>
          </cell>
          <cell r="AJ445">
            <v>2952</v>
          </cell>
        </row>
        <row r="446">
          <cell r="F446">
            <v>42588913</v>
          </cell>
          <cell r="G446">
            <v>1</v>
          </cell>
          <cell r="H446" t="str">
            <v>A</v>
          </cell>
          <cell r="I446" t="str">
            <v>PROSPERITY INDUSTRIE</v>
          </cell>
          <cell r="J446">
            <v>353318</v>
          </cell>
          <cell r="K446" t="str">
            <v>SW P2 L/S GOWN P2 UNISEX</v>
          </cell>
          <cell r="L446" t="str">
            <v>SWS6HL-4</v>
          </cell>
          <cell r="M446">
            <v>2.8</v>
          </cell>
          <cell r="N446">
            <v>6.49</v>
          </cell>
          <cell r="O446">
            <v>0.5685670261941449</v>
          </cell>
          <cell r="W446">
            <v>6.16</v>
          </cell>
          <cell r="X446">
            <v>6</v>
          </cell>
          <cell r="Y446">
            <v>5735</v>
          </cell>
          <cell r="Z446">
            <v>15.78</v>
          </cell>
          <cell r="AA446">
            <v>309</v>
          </cell>
          <cell r="AB446">
            <v>336</v>
          </cell>
          <cell r="AC446">
            <v>458</v>
          </cell>
          <cell r="AD446">
            <v>353</v>
          </cell>
          <cell r="AE446">
            <v>4875</v>
          </cell>
          <cell r="AF446">
            <v>496</v>
          </cell>
          <cell r="AG446">
            <v>2532</v>
          </cell>
          <cell r="AJ446">
            <v>4320</v>
          </cell>
        </row>
        <row r="447">
          <cell r="F447">
            <v>42598411</v>
          </cell>
          <cell r="G447">
            <v>1</v>
          </cell>
          <cell r="H447" t="str">
            <v>A</v>
          </cell>
          <cell r="I447" t="str">
            <v>PROSPERITY INDUSTRIE</v>
          </cell>
          <cell r="J447">
            <v>353318</v>
          </cell>
          <cell r="K447" t="str">
            <v>SW CAP &amp; BOOTIE SET GIRLS</v>
          </cell>
          <cell r="L447" t="str">
            <v>SWS6HL-6</v>
          </cell>
          <cell r="M447">
            <v>2.2000000000000002</v>
          </cell>
          <cell r="N447">
            <v>4.99</v>
          </cell>
          <cell r="O447">
            <v>0.5591182364729459</v>
          </cell>
          <cell r="W447">
            <v>4.7699999999999996</v>
          </cell>
          <cell r="X447">
            <v>7.5</v>
          </cell>
          <cell r="Y447">
            <v>6830</v>
          </cell>
          <cell r="Z447">
            <v>12.38</v>
          </cell>
          <cell r="AA447">
            <v>382</v>
          </cell>
          <cell r="AB447">
            <v>336</v>
          </cell>
          <cell r="AC447">
            <v>448</v>
          </cell>
          <cell r="AD447">
            <v>337</v>
          </cell>
          <cell r="AE447">
            <v>4728</v>
          </cell>
          <cell r="AF447">
            <v>504</v>
          </cell>
          <cell r="AG447">
            <v>1826</v>
          </cell>
          <cell r="AJ447">
            <v>7992</v>
          </cell>
        </row>
        <row r="448">
          <cell r="F448">
            <v>42598412</v>
          </cell>
          <cell r="G448">
            <v>1</v>
          </cell>
          <cell r="H448" t="str">
            <v>A</v>
          </cell>
          <cell r="I448" t="str">
            <v>PROSPERITY INDUSTRIE</v>
          </cell>
          <cell r="J448">
            <v>353318</v>
          </cell>
          <cell r="K448" t="str">
            <v>SW CAP &amp; BOOTIE SET BOYS</v>
          </cell>
          <cell r="L448" t="str">
            <v>SWS6HL-6</v>
          </cell>
          <cell r="M448">
            <v>2.2000000000000002</v>
          </cell>
          <cell r="N448">
            <v>4.99</v>
          </cell>
          <cell r="O448">
            <v>0.5591182364729459</v>
          </cell>
          <cell r="W448">
            <v>4.75</v>
          </cell>
          <cell r="X448">
            <v>9.3000000000000007</v>
          </cell>
          <cell r="Y448">
            <v>9070</v>
          </cell>
          <cell r="Z448">
            <v>9.7899999999999991</v>
          </cell>
          <cell r="AA448">
            <v>502</v>
          </cell>
          <cell r="AB448">
            <v>447</v>
          </cell>
          <cell r="AC448">
            <v>740</v>
          </cell>
          <cell r="AD448">
            <v>525</v>
          </cell>
          <cell r="AE448">
            <v>4916</v>
          </cell>
          <cell r="AF448">
            <v>786</v>
          </cell>
          <cell r="AG448">
            <v>2042</v>
          </cell>
          <cell r="AJ448">
            <v>8964</v>
          </cell>
        </row>
        <row r="449">
          <cell r="F449">
            <v>42598413</v>
          </cell>
          <cell r="G449">
            <v>1</v>
          </cell>
          <cell r="H449" t="str">
            <v>A</v>
          </cell>
          <cell r="I449" t="str">
            <v>PROSPERITY INDUSTRIE</v>
          </cell>
          <cell r="J449">
            <v>353318</v>
          </cell>
          <cell r="K449" t="str">
            <v>SW CAP &amp; BOOTIE SET UNISEX</v>
          </cell>
          <cell r="L449" t="str">
            <v>SWS6HL-6</v>
          </cell>
          <cell r="M449">
            <v>2.2000000000000002</v>
          </cell>
          <cell r="N449">
            <v>4.99</v>
          </cell>
          <cell r="O449">
            <v>0.5591182364729459</v>
          </cell>
          <cell r="W449">
            <v>4.74</v>
          </cell>
          <cell r="X449">
            <v>6.6</v>
          </cell>
          <cell r="Y449">
            <v>6213</v>
          </cell>
          <cell r="Z449">
            <v>14.19</v>
          </cell>
          <cell r="AA449">
            <v>281</v>
          </cell>
          <cell r="AB449">
            <v>244</v>
          </cell>
          <cell r="AC449">
            <v>477</v>
          </cell>
          <cell r="AD449">
            <v>372</v>
          </cell>
          <cell r="AE449">
            <v>3988</v>
          </cell>
          <cell r="AF449">
            <v>412</v>
          </cell>
          <cell r="AJ449">
            <v>9396</v>
          </cell>
        </row>
        <row r="450">
          <cell r="F450">
            <v>42608211</v>
          </cell>
          <cell r="G450">
            <v>1</v>
          </cell>
          <cell r="H450" t="str">
            <v>A</v>
          </cell>
          <cell r="I450" t="str">
            <v>PROSPERITY INDUSTRIE</v>
          </cell>
          <cell r="J450">
            <v>353318</v>
          </cell>
          <cell r="K450" t="str">
            <v>SW BABY WASHCLOTHS P8 GIRLS</v>
          </cell>
          <cell r="L450" t="str">
            <v>SWS6HL-6</v>
          </cell>
          <cell r="M450">
            <v>1.96</v>
          </cell>
          <cell r="N450">
            <v>4.99</v>
          </cell>
          <cell r="O450">
            <v>0.60721442885771548</v>
          </cell>
          <cell r="W450">
            <v>4.74</v>
          </cell>
          <cell r="X450">
            <v>6.9</v>
          </cell>
          <cell r="Y450">
            <v>5003</v>
          </cell>
          <cell r="Z450">
            <v>13.57</v>
          </cell>
          <cell r="AA450">
            <v>300</v>
          </cell>
          <cell r="AB450">
            <v>302</v>
          </cell>
          <cell r="AC450">
            <v>489</v>
          </cell>
          <cell r="AD450">
            <v>314</v>
          </cell>
          <cell r="AE450">
            <v>4072</v>
          </cell>
          <cell r="AF450">
            <v>544</v>
          </cell>
          <cell r="AG450">
            <v>14</v>
          </cell>
          <cell r="AJ450">
            <v>5868</v>
          </cell>
        </row>
        <row r="451">
          <cell r="F451">
            <v>42608212</v>
          </cell>
          <cell r="G451">
            <v>1</v>
          </cell>
          <cell r="H451" t="str">
            <v>A</v>
          </cell>
          <cell r="I451" t="str">
            <v>PROSPERITY INDUSTRIE</v>
          </cell>
          <cell r="J451">
            <v>353318</v>
          </cell>
          <cell r="K451" t="str">
            <v>SW BABY WASHCLOTHS P8 BOYS</v>
          </cell>
          <cell r="L451" t="str">
            <v>SWS6HL-6</v>
          </cell>
          <cell r="M451">
            <v>1.96</v>
          </cell>
          <cell r="N451">
            <v>4.99</v>
          </cell>
          <cell r="O451">
            <v>0.60721442885771548</v>
          </cell>
          <cell r="W451">
            <v>4.7300000000000004</v>
          </cell>
          <cell r="X451">
            <v>7.7</v>
          </cell>
          <cell r="Y451">
            <v>6523</v>
          </cell>
          <cell r="Z451">
            <v>12.06</v>
          </cell>
          <cell r="AA451">
            <v>404</v>
          </cell>
          <cell r="AB451">
            <v>436</v>
          </cell>
          <cell r="AC451">
            <v>597</v>
          </cell>
          <cell r="AD451">
            <v>398</v>
          </cell>
          <cell r="AE451">
            <v>4873</v>
          </cell>
          <cell r="AF451">
            <v>562</v>
          </cell>
          <cell r="AG451">
            <v>1950</v>
          </cell>
          <cell r="AJ451">
            <v>5580</v>
          </cell>
        </row>
        <row r="452">
          <cell r="F452">
            <v>42609011</v>
          </cell>
          <cell r="G452">
            <v>1</v>
          </cell>
          <cell r="H452" t="str">
            <v>A</v>
          </cell>
          <cell r="I452" t="str">
            <v>PROSPERITY INDUSTRIE</v>
          </cell>
          <cell r="J452">
            <v>353318</v>
          </cell>
          <cell r="K452" t="str">
            <v>SW P2 TOWEL-WASHCLTHGIRLS</v>
          </cell>
          <cell r="L452" t="str">
            <v>SWS6HL-6</v>
          </cell>
          <cell r="M452">
            <v>4.1900000000000004</v>
          </cell>
          <cell r="N452">
            <v>9.99</v>
          </cell>
          <cell r="O452">
            <v>0.5805805805805806</v>
          </cell>
          <cell r="W452">
            <v>9.48</v>
          </cell>
          <cell r="X452">
            <v>7</v>
          </cell>
          <cell r="Y452">
            <v>5615</v>
          </cell>
          <cell r="Z452">
            <v>13.2</v>
          </cell>
          <cell r="AA452">
            <v>358</v>
          </cell>
          <cell r="AB452">
            <v>337</v>
          </cell>
          <cell r="AC452">
            <v>579</v>
          </cell>
          <cell r="AD452">
            <v>350</v>
          </cell>
          <cell r="AE452">
            <v>4726</v>
          </cell>
          <cell r="AF452">
            <v>573</v>
          </cell>
          <cell r="AG452">
            <v>3249</v>
          </cell>
          <cell r="AJ452">
            <v>3816</v>
          </cell>
        </row>
        <row r="453">
          <cell r="F453">
            <v>42609012</v>
          </cell>
          <cell r="G453">
            <v>1</v>
          </cell>
          <cell r="H453" t="str">
            <v>A</v>
          </cell>
          <cell r="I453" t="str">
            <v>PROSPERITY INDUSTRIE</v>
          </cell>
          <cell r="J453">
            <v>353318</v>
          </cell>
          <cell r="K453" t="str">
            <v>SW P2 TOWEL-WASHCLTHBOYS</v>
          </cell>
          <cell r="L453" t="str">
            <v>SWS6HL-6</v>
          </cell>
          <cell r="M453">
            <v>4.1900000000000004</v>
          </cell>
          <cell r="N453">
            <v>9.99</v>
          </cell>
          <cell r="O453">
            <v>0.5805805805805806</v>
          </cell>
          <cell r="W453">
            <v>9.42</v>
          </cell>
          <cell r="X453">
            <v>7.2</v>
          </cell>
          <cell r="Y453">
            <v>6055</v>
          </cell>
          <cell r="Z453">
            <v>12.96</v>
          </cell>
          <cell r="AA453">
            <v>356</v>
          </cell>
          <cell r="AB453">
            <v>323</v>
          </cell>
          <cell r="AC453">
            <v>552</v>
          </cell>
          <cell r="AD453">
            <v>330</v>
          </cell>
          <cell r="AE453">
            <v>4613</v>
          </cell>
          <cell r="AF453">
            <v>416</v>
          </cell>
          <cell r="AG453">
            <v>140</v>
          </cell>
          <cell r="AJ453">
            <v>6192</v>
          </cell>
        </row>
        <row r="454">
          <cell r="F454">
            <v>42609013</v>
          </cell>
          <cell r="G454">
            <v>1</v>
          </cell>
          <cell r="H454" t="str">
            <v>A</v>
          </cell>
          <cell r="I454" t="str">
            <v>PROSPERITY INDUSTRIE</v>
          </cell>
          <cell r="J454">
            <v>353318</v>
          </cell>
          <cell r="K454" t="str">
            <v>SW P2 TOWEL-WASHCLTHUNISEX</v>
          </cell>
          <cell r="L454" t="str">
            <v>SWS6HL-6</v>
          </cell>
          <cell r="M454">
            <v>4.2</v>
          </cell>
          <cell r="N454">
            <v>9.99</v>
          </cell>
          <cell r="O454">
            <v>0.57957957957957962</v>
          </cell>
          <cell r="W454">
            <v>9.4600000000000009</v>
          </cell>
          <cell r="X454">
            <v>7.9</v>
          </cell>
          <cell r="Y454">
            <v>5523</v>
          </cell>
          <cell r="Z454">
            <v>11.61</v>
          </cell>
          <cell r="AA454">
            <v>391</v>
          </cell>
          <cell r="AB454">
            <v>368</v>
          </cell>
          <cell r="AC454">
            <v>535</v>
          </cell>
          <cell r="AD454">
            <v>345</v>
          </cell>
          <cell r="AE454">
            <v>4540</v>
          </cell>
          <cell r="AF454">
            <v>608</v>
          </cell>
          <cell r="AG454">
            <v>782</v>
          </cell>
          <cell r="AJ454">
            <v>6048</v>
          </cell>
        </row>
        <row r="455">
          <cell r="F455">
            <v>42664011</v>
          </cell>
          <cell r="G455">
            <v>1</v>
          </cell>
          <cell r="H455" t="str">
            <v>A</v>
          </cell>
          <cell r="I455" t="str">
            <v>PROSPERITY INDUSTRIE</v>
          </cell>
          <cell r="J455">
            <v>353318</v>
          </cell>
          <cell r="K455" t="str">
            <v>SW P2 MITTENS GIRL</v>
          </cell>
          <cell r="L455" t="str">
            <v>SWS6HL-6</v>
          </cell>
          <cell r="M455">
            <v>0.78</v>
          </cell>
          <cell r="N455">
            <v>2.99</v>
          </cell>
          <cell r="O455">
            <v>0.73913043478260865</v>
          </cell>
          <cell r="W455">
            <v>2.86</v>
          </cell>
          <cell r="X455">
            <v>9.1999999999999993</v>
          </cell>
          <cell r="Y455">
            <v>7451</v>
          </cell>
          <cell r="Z455">
            <v>9.83</v>
          </cell>
          <cell r="AA455">
            <v>477</v>
          </cell>
          <cell r="AB455">
            <v>517</v>
          </cell>
          <cell r="AC455">
            <v>610</v>
          </cell>
          <cell r="AD455">
            <v>483</v>
          </cell>
          <cell r="AE455">
            <v>4689</v>
          </cell>
          <cell r="AF455">
            <v>446</v>
          </cell>
          <cell r="AG455">
            <v>378</v>
          </cell>
          <cell r="AJ455">
            <v>10728</v>
          </cell>
        </row>
        <row r="456">
          <cell r="F456">
            <v>42664012</v>
          </cell>
          <cell r="G456">
            <v>1</v>
          </cell>
          <cell r="H456" t="str">
            <v>A</v>
          </cell>
          <cell r="I456" t="str">
            <v>PROSPERITY INDUSTRIE</v>
          </cell>
          <cell r="J456">
            <v>353318</v>
          </cell>
          <cell r="K456" t="str">
            <v>SW P2 MITTENS BOYS</v>
          </cell>
          <cell r="L456" t="str">
            <v>SWS6HL-6</v>
          </cell>
          <cell r="M456">
            <v>0.78</v>
          </cell>
          <cell r="N456">
            <v>2.99</v>
          </cell>
          <cell r="O456">
            <v>0.73913043478260865</v>
          </cell>
          <cell r="W456">
            <v>2.85</v>
          </cell>
          <cell r="X456">
            <v>8.3000000000000007</v>
          </cell>
          <cell r="Y456">
            <v>7665</v>
          </cell>
          <cell r="Z456">
            <v>11.02</v>
          </cell>
          <cell r="AA456">
            <v>424</v>
          </cell>
          <cell r="AB456">
            <v>500</v>
          </cell>
          <cell r="AC456">
            <v>594</v>
          </cell>
          <cell r="AD456">
            <v>484</v>
          </cell>
          <cell r="AE456">
            <v>4674</v>
          </cell>
          <cell r="AF456">
            <v>348</v>
          </cell>
          <cell r="AG456">
            <v>442</v>
          </cell>
          <cell r="AJ456">
            <v>10944</v>
          </cell>
        </row>
        <row r="457">
          <cell r="F457">
            <v>42664013</v>
          </cell>
          <cell r="G457">
            <v>1</v>
          </cell>
          <cell r="H457" t="str">
            <v>A</v>
          </cell>
          <cell r="I457" t="str">
            <v>PROSPERITY INDUSTRIE</v>
          </cell>
          <cell r="J457">
            <v>353318</v>
          </cell>
          <cell r="K457" t="str">
            <v>SW P2 MITTENS UNISEX</v>
          </cell>
          <cell r="L457" t="str">
            <v>SWS6HL-6</v>
          </cell>
          <cell r="M457">
            <v>0.78</v>
          </cell>
          <cell r="N457">
            <v>2.99</v>
          </cell>
          <cell r="O457">
            <v>0.73913043478260865</v>
          </cell>
          <cell r="W457">
            <v>2.86</v>
          </cell>
          <cell r="X457">
            <v>7.1</v>
          </cell>
          <cell r="Y457">
            <v>5422</v>
          </cell>
          <cell r="Z457">
            <v>13.12</v>
          </cell>
          <cell r="AA457">
            <v>374</v>
          </cell>
          <cell r="AB457">
            <v>333</v>
          </cell>
          <cell r="AC457">
            <v>414</v>
          </cell>
          <cell r="AD457">
            <v>330</v>
          </cell>
          <cell r="AE457">
            <v>4906</v>
          </cell>
          <cell r="AF457">
            <v>529</v>
          </cell>
          <cell r="AG457">
            <v>2229</v>
          </cell>
          <cell r="AJ457">
            <v>5400</v>
          </cell>
        </row>
        <row r="458">
          <cell r="F458">
            <v>42735111</v>
          </cell>
          <cell r="G458">
            <v>1</v>
          </cell>
          <cell r="H458" t="str">
            <v>A</v>
          </cell>
          <cell r="I458" t="str">
            <v>PROSPERITY INDUSTRIE</v>
          </cell>
          <cell r="J458">
            <v>353318</v>
          </cell>
          <cell r="K458" t="str">
            <v>SW SNAP SIDE SHIRT P4 WHITE NEWBORN</v>
          </cell>
          <cell r="L458" t="str">
            <v>SWHL-101</v>
          </cell>
          <cell r="M458">
            <v>4.5599999999999996</v>
          </cell>
          <cell r="N458">
            <v>8.49</v>
          </cell>
          <cell r="O458">
            <v>0.46289752650176685</v>
          </cell>
          <cell r="W458">
            <v>8.07</v>
          </cell>
          <cell r="X458">
            <v>6.3</v>
          </cell>
          <cell r="Y458">
            <v>5321</v>
          </cell>
          <cell r="Z458">
            <v>14.88</v>
          </cell>
          <cell r="AA458">
            <v>308</v>
          </cell>
          <cell r="AB458">
            <v>306</v>
          </cell>
          <cell r="AC458">
            <v>499</v>
          </cell>
          <cell r="AD458">
            <v>345</v>
          </cell>
          <cell r="AE458">
            <v>4582</v>
          </cell>
          <cell r="AF458">
            <v>608</v>
          </cell>
          <cell r="AG458">
            <v>916</v>
          </cell>
          <cell r="AJ458">
            <v>5760</v>
          </cell>
        </row>
        <row r="459">
          <cell r="F459">
            <v>42735711</v>
          </cell>
          <cell r="G459">
            <v>1</v>
          </cell>
          <cell r="H459" t="str">
            <v>A</v>
          </cell>
          <cell r="I459" t="str">
            <v>PROSPERITY INDUSTRIE</v>
          </cell>
          <cell r="J459">
            <v>353318</v>
          </cell>
          <cell r="K459" t="str">
            <v>SW S/S CREEPER P4 GIRL NEWBORN</v>
          </cell>
          <cell r="L459" t="str">
            <v>SWS6HL-1</v>
          </cell>
          <cell r="M459">
            <v>4.17</v>
          </cell>
          <cell r="N459">
            <v>8.49</v>
          </cell>
          <cell r="O459">
            <v>0.50883392226148416</v>
          </cell>
          <cell r="W459">
            <v>8.06</v>
          </cell>
          <cell r="X459">
            <v>9.9</v>
          </cell>
          <cell r="Y459">
            <v>8468</v>
          </cell>
          <cell r="Z459">
            <v>9.1199999999999992</v>
          </cell>
          <cell r="AA459">
            <v>573</v>
          </cell>
          <cell r="AB459">
            <v>569</v>
          </cell>
          <cell r="AC459">
            <v>770</v>
          </cell>
          <cell r="AD459">
            <v>534</v>
          </cell>
          <cell r="AE459">
            <v>5225</v>
          </cell>
          <cell r="AF459">
            <v>814</v>
          </cell>
          <cell r="AG459">
            <v>2922</v>
          </cell>
          <cell r="AJ459">
            <v>8820</v>
          </cell>
        </row>
        <row r="460">
          <cell r="F460">
            <v>42735712</v>
          </cell>
          <cell r="G460">
            <v>1</v>
          </cell>
          <cell r="H460" t="str">
            <v>A</v>
          </cell>
          <cell r="I460" t="str">
            <v>PROSPERITY INDUSTRIE</v>
          </cell>
          <cell r="J460">
            <v>353318</v>
          </cell>
          <cell r="K460" t="str">
            <v>SW S/S CREEPER P4 GIRL MEDIUM</v>
          </cell>
          <cell r="L460" t="str">
            <v>SWS6HL-1</v>
          </cell>
          <cell r="M460">
            <v>4.17</v>
          </cell>
          <cell r="N460">
            <v>8.49</v>
          </cell>
          <cell r="O460">
            <v>0.50883392226148416</v>
          </cell>
          <cell r="W460">
            <v>8.09</v>
          </cell>
          <cell r="X460">
            <v>3.4</v>
          </cell>
          <cell r="Y460">
            <v>2672</v>
          </cell>
          <cell r="Z460">
            <v>28.23</v>
          </cell>
          <cell r="AA460">
            <v>158</v>
          </cell>
          <cell r="AB460">
            <v>177</v>
          </cell>
          <cell r="AC460">
            <v>228</v>
          </cell>
          <cell r="AD460">
            <v>161</v>
          </cell>
          <cell r="AE460">
            <v>4460</v>
          </cell>
          <cell r="AF460">
            <v>238</v>
          </cell>
          <cell r="AG460">
            <v>924</v>
          </cell>
          <cell r="AJ460">
            <v>1620</v>
          </cell>
        </row>
        <row r="461">
          <cell r="F461">
            <v>42735713</v>
          </cell>
          <cell r="G461">
            <v>1</v>
          </cell>
          <cell r="H461" t="str">
            <v>A</v>
          </cell>
          <cell r="I461" t="str">
            <v>PROSPERITY INDUSTRIE</v>
          </cell>
          <cell r="J461">
            <v>353318</v>
          </cell>
          <cell r="K461" t="str">
            <v>SW S/S CREEPER SP4 GIRL LARGE</v>
          </cell>
          <cell r="L461" t="str">
            <v>SWS6HL-1</v>
          </cell>
          <cell r="M461">
            <v>4.17</v>
          </cell>
          <cell r="N461">
            <v>8.49</v>
          </cell>
          <cell r="O461">
            <v>0.50883392226148416</v>
          </cell>
          <cell r="W461">
            <v>8.08</v>
          </cell>
          <cell r="X461">
            <v>3.4</v>
          </cell>
          <cell r="Y461">
            <v>2651</v>
          </cell>
          <cell r="Z461">
            <v>28.14</v>
          </cell>
          <cell r="AA461">
            <v>167</v>
          </cell>
          <cell r="AB461">
            <v>155</v>
          </cell>
          <cell r="AC461">
            <v>201</v>
          </cell>
          <cell r="AD461">
            <v>180</v>
          </cell>
          <cell r="AE461">
            <v>4700</v>
          </cell>
          <cell r="AF461">
            <v>191</v>
          </cell>
          <cell r="AG461">
            <v>1896</v>
          </cell>
          <cell r="AJ461">
            <v>900</v>
          </cell>
        </row>
        <row r="462">
          <cell r="F462">
            <v>42735714</v>
          </cell>
          <cell r="G462">
            <v>1</v>
          </cell>
          <cell r="H462" t="str">
            <v>A</v>
          </cell>
          <cell r="I462" t="str">
            <v>PROSPERITY INDUSTRIE</v>
          </cell>
          <cell r="J462">
            <v>353318</v>
          </cell>
          <cell r="K462" t="str">
            <v>SW S/S CREEPER P4 BOY NEWBORN</v>
          </cell>
          <cell r="L462" t="str">
            <v>SWS6HL-1</v>
          </cell>
          <cell r="M462">
            <v>4.17</v>
          </cell>
          <cell r="N462">
            <v>8.49</v>
          </cell>
          <cell r="O462">
            <v>0.50883392226148416</v>
          </cell>
          <cell r="W462">
            <v>8.06</v>
          </cell>
          <cell r="X462">
            <v>11.4</v>
          </cell>
          <cell r="Y462">
            <v>10261</v>
          </cell>
          <cell r="Z462">
            <v>7.77</v>
          </cell>
          <cell r="AA462">
            <v>660</v>
          </cell>
          <cell r="AB462">
            <v>705</v>
          </cell>
          <cell r="AC462">
            <v>1018</v>
          </cell>
          <cell r="AD462">
            <v>685</v>
          </cell>
          <cell r="AE462">
            <v>5131</v>
          </cell>
          <cell r="AF462">
            <v>792</v>
          </cell>
          <cell r="AG462">
            <v>652</v>
          </cell>
          <cell r="AJ462">
            <v>15372</v>
          </cell>
        </row>
        <row r="463">
          <cell r="F463">
            <v>42735715</v>
          </cell>
          <cell r="G463">
            <v>1</v>
          </cell>
          <cell r="H463" t="str">
            <v>A</v>
          </cell>
          <cell r="I463" t="str">
            <v>PROSPERITY INDUSTRIE</v>
          </cell>
          <cell r="J463">
            <v>353318</v>
          </cell>
          <cell r="K463" t="str">
            <v>SW S/S CREEPER P4 BOY SMALL</v>
          </cell>
          <cell r="L463" t="str">
            <v>SWS6HL-1</v>
          </cell>
          <cell r="M463">
            <v>4.17</v>
          </cell>
          <cell r="N463">
            <v>8.49</v>
          </cell>
          <cell r="O463">
            <v>0.50883392226148416</v>
          </cell>
          <cell r="W463">
            <v>8.0399999999999991</v>
          </cell>
          <cell r="X463">
            <v>6.8</v>
          </cell>
          <cell r="Y463">
            <v>6875</v>
          </cell>
          <cell r="Z463">
            <v>13.76</v>
          </cell>
          <cell r="AA463">
            <v>338</v>
          </cell>
          <cell r="AB463">
            <v>363</v>
          </cell>
          <cell r="AC463">
            <v>627</v>
          </cell>
          <cell r="AD463">
            <v>433</v>
          </cell>
          <cell r="AE463">
            <v>4651</v>
          </cell>
          <cell r="AF463">
            <v>724</v>
          </cell>
          <cell r="AG463">
            <v>392</v>
          </cell>
          <cell r="AJ463">
            <v>8136</v>
          </cell>
        </row>
        <row r="464">
          <cell r="F464">
            <v>42735716</v>
          </cell>
          <cell r="G464">
            <v>1</v>
          </cell>
          <cell r="H464" t="str">
            <v>A</v>
          </cell>
          <cell r="I464" t="str">
            <v>PROSPERITY INDUSTRIE</v>
          </cell>
          <cell r="J464">
            <v>353318</v>
          </cell>
          <cell r="K464" t="str">
            <v>SW S/S CREEPER P4 BOY MEDIUM</v>
          </cell>
          <cell r="L464" t="str">
            <v>SWS6HL-1</v>
          </cell>
          <cell r="M464">
            <v>4.17</v>
          </cell>
          <cell r="N464">
            <v>8.49</v>
          </cell>
          <cell r="O464">
            <v>0.50883392226148416</v>
          </cell>
          <cell r="W464">
            <v>8.08</v>
          </cell>
          <cell r="X464">
            <v>5.6</v>
          </cell>
          <cell r="Y464">
            <v>4154</v>
          </cell>
          <cell r="Z464">
            <v>16.850000000000001</v>
          </cell>
          <cell r="AA464">
            <v>265</v>
          </cell>
          <cell r="AB464">
            <v>264</v>
          </cell>
          <cell r="AC464">
            <v>317</v>
          </cell>
          <cell r="AD464">
            <v>267</v>
          </cell>
          <cell r="AE464">
            <v>4465</v>
          </cell>
          <cell r="AF464">
            <v>352</v>
          </cell>
          <cell r="AG464">
            <v>346</v>
          </cell>
          <cell r="AJ464">
            <v>4572</v>
          </cell>
        </row>
        <row r="465">
          <cell r="F465">
            <v>42735717</v>
          </cell>
          <cell r="G465">
            <v>1</v>
          </cell>
          <cell r="H465" t="str">
            <v>A</v>
          </cell>
          <cell r="I465" t="str">
            <v>PROSPERITY INDUSTRIE</v>
          </cell>
          <cell r="J465">
            <v>353318</v>
          </cell>
          <cell r="K465" t="str">
            <v>SW S/S CREEPER P4 BOY LARGE</v>
          </cell>
          <cell r="L465" t="str">
            <v>SWS6HL-1</v>
          </cell>
          <cell r="M465">
            <v>4.17</v>
          </cell>
          <cell r="N465">
            <v>8.49</v>
          </cell>
          <cell r="O465">
            <v>0.50883392226148416</v>
          </cell>
          <cell r="W465">
            <v>8.08</v>
          </cell>
          <cell r="X465">
            <v>4.7</v>
          </cell>
          <cell r="Y465">
            <v>3864</v>
          </cell>
          <cell r="Z465">
            <v>20.190000000000001</v>
          </cell>
          <cell r="AA465">
            <v>225</v>
          </cell>
          <cell r="AB465">
            <v>240</v>
          </cell>
          <cell r="AC465">
            <v>308</v>
          </cell>
          <cell r="AD465">
            <v>247</v>
          </cell>
          <cell r="AE465">
            <v>4543</v>
          </cell>
          <cell r="AF465">
            <v>222</v>
          </cell>
          <cell r="AG465">
            <v>812</v>
          </cell>
          <cell r="AJ465">
            <v>3672</v>
          </cell>
        </row>
        <row r="466">
          <cell r="F466">
            <v>42735718</v>
          </cell>
          <cell r="G466">
            <v>1</v>
          </cell>
          <cell r="H466" t="str">
            <v>A</v>
          </cell>
          <cell r="I466" t="str">
            <v>PROSPERITY INDUSTRIE</v>
          </cell>
          <cell r="J466">
            <v>353318</v>
          </cell>
          <cell r="K466" t="str">
            <v>SW S/S CREEPER P4 UNISEX NEWBORN</v>
          </cell>
          <cell r="L466" t="str">
            <v>SWS6HL-1</v>
          </cell>
          <cell r="M466">
            <v>4.17</v>
          </cell>
          <cell r="N466">
            <v>8.49</v>
          </cell>
          <cell r="O466">
            <v>0.50883392226148416</v>
          </cell>
          <cell r="W466">
            <v>8.0399999999999991</v>
          </cell>
          <cell r="X466">
            <v>8</v>
          </cell>
          <cell r="Y466">
            <v>6495</v>
          </cell>
          <cell r="Z466">
            <v>11.57</v>
          </cell>
          <cell r="AA466">
            <v>399</v>
          </cell>
          <cell r="AB466">
            <v>416</v>
          </cell>
          <cell r="AC466">
            <v>572</v>
          </cell>
          <cell r="AD466">
            <v>415</v>
          </cell>
          <cell r="AE466">
            <v>4617</v>
          </cell>
          <cell r="AF466">
            <v>474</v>
          </cell>
          <cell r="AG466">
            <v>800</v>
          </cell>
          <cell r="AJ466">
            <v>8172</v>
          </cell>
        </row>
        <row r="467">
          <cell r="F467">
            <v>42735719</v>
          </cell>
          <cell r="G467">
            <v>1</v>
          </cell>
          <cell r="H467" t="str">
            <v>A</v>
          </cell>
          <cell r="I467" t="str">
            <v>PROSPERITY INDUSTRIE</v>
          </cell>
          <cell r="J467">
            <v>353318</v>
          </cell>
          <cell r="K467" t="str">
            <v>SW S/S CREEPER P4 UNISEX SMALL</v>
          </cell>
          <cell r="L467" t="str">
            <v>SWS6HL-1</v>
          </cell>
          <cell r="M467">
            <v>4.17</v>
          </cell>
          <cell r="N467">
            <v>8.49</v>
          </cell>
          <cell r="O467">
            <v>0.50883392226148416</v>
          </cell>
          <cell r="W467">
            <v>8.0500000000000007</v>
          </cell>
          <cell r="X467">
            <v>7.2</v>
          </cell>
          <cell r="Y467">
            <v>4660</v>
          </cell>
          <cell r="Z467">
            <v>12.8</v>
          </cell>
          <cell r="AA467">
            <v>342</v>
          </cell>
          <cell r="AB467">
            <v>335</v>
          </cell>
          <cell r="AC467">
            <v>434</v>
          </cell>
          <cell r="AD467">
            <v>281</v>
          </cell>
          <cell r="AE467">
            <v>4378</v>
          </cell>
          <cell r="AF467">
            <v>468</v>
          </cell>
          <cell r="AG467">
            <v>1070</v>
          </cell>
          <cell r="AJ467">
            <v>5436</v>
          </cell>
        </row>
        <row r="468">
          <cell r="F468">
            <v>42735720</v>
          </cell>
          <cell r="G468">
            <v>1</v>
          </cell>
          <cell r="H468" t="str">
            <v>A</v>
          </cell>
          <cell r="I468" t="str">
            <v>PROSPERITY INDUSTRIE</v>
          </cell>
          <cell r="J468">
            <v>353318</v>
          </cell>
          <cell r="K468" t="str">
            <v>SW S/S CREEPER P4 GIRL SMALL</v>
          </cell>
          <cell r="L468" t="str">
            <v>SWS6HL-1</v>
          </cell>
          <cell r="M468">
            <v>4.17</v>
          </cell>
          <cell r="N468">
            <v>8.49</v>
          </cell>
          <cell r="O468">
            <v>0.50883392226148416</v>
          </cell>
          <cell r="W468">
            <v>8.07</v>
          </cell>
          <cell r="X468">
            <v>5.4</v>
          </cell>
          <cell r="Y468">
            <v>4787</v>
          </cell>
          <cell r="Z468">
            <v>17.47</v>
          </cell>
          <cell r="AA468">
            <v>269</v>
          </cell>
          <cell r="AB468">
            <v>306</v>
          </cell>
          <cell r="AC468">
            <v>402</v>
          </cell>
          <cell r="AD468">
            <v>330</v>
          </cell>
          <cell r="AE468">
            <v>4698</v>
          </cell>
          <cell r="AF468">
            <v>488</v>
          </cell>
          <cell r="AG468">
            <v>1600</v>
          </cell>
          <cell r="AJ468">
            <v>3852</v>
          </cell>
        </row>
        <row r="469">
          <cell r="F469">
            <v>42735811</v>
          </cell>
          <cell r="G469">
            <v>1</v>
          </cell>
          <cell r="H469" t="str">
            <v>A</v>
          </cell>
          <cell r="I469" t="str">
            <v>PROSPERITY INDUSTRIE</v>
          </cell>
          <cell r="J469">
            <v>353318</v>
          </cell>
          <cell r="K469" t="str">
            <v>SW S/S CREEPER P6 WHITE NEWBORN</v>
          </cell>
          <cell r="L469" t="str">
            <v>SWS6HL-1</v>
          </cell>
          <cell r="M469">
            <v>5.12</v>
          </cell>
          <cell r="N469">
            <v>8.49</v>
          </cell>
          <cell r="O469">
            <v>0.39693757361601884</v>
          </cell>
          <cell r="W469">
            <v>8.06</v>
          </cell>
          <cell r="X469">
            <v>10</v>
          </cell>
          <cell r="Y469">
            <v>11268</v>
          </cell>
          <cell r="Z469">
            <v>9</v>
          </cell>
          <cell r="AA469">
            <v>685</v>
          </cell>
          <cell r="AB469">
            <v>756</v>
          </cell>
          <cell r="AC469">
            <v>939</v>
          </cell>
          <cell r="AD469">
            <v>675</v>
          </cell>
          <cell r="AE469">
            <v>6165</v>
          </cell>
          <cell r="AF469">
            <v>726</v>
          </cell>
          <cell r="AG469">
            <v>5762</v>
          </cell>
          <cell r="AJ469">
            <v>8964</v>
          </cell>
        </row>
        <row r="470">
          <cell r="F470">
            <v>42735812</v>
          </cell>
          <cell r="G470">
            <v>1</v>
          </cell>
          <cell r="H470" t="str">
            <v>A</v>
          </cell>
          <cell r="I470" t="str">
            <v>PROSPERITY INDUSTRIE</v>
          </cell>
          <cell r="J470">
            <v>353318</v>
          </cell>
          <cell r="K470" t="str">
            <v>SW S/S CREEPER P6 WHITE SMALL</v>
          </cell>
          <cell r="L470" t="str">
            <v>SWS6HL-1</v>
          </cell>
          <cell r="M470">
            <v>5.12</v>
          </cell>
          <cell r="N470">
            <v>8.49</v>
          </cell>
          <cell r="O470">
            <v>0.39693757361601884</v>
          </cell>
          <cell r="W470">
            <v>8.07</v>
          </cell>
          <cell r="X470">
            <v>8.1999999999999993</v>
          </cell>
          <cell r="Y470">
            <v>7087</v>
          </cell>
          <cell r="Z470">
            <v>11.24</v>
          </cell>
          <cell r="AA470">
            <v>427</v>
          </cell>
          <cell r="AB470">
            <v>435</v>
          </cell>
          <cell r="AC470">
            <v>557</v>
          </cell>
          <cell r="AD470">
            <v>443</v>
          </cell>
          <cell r="AE470">
            <v>4801</v>
          </cell>
          <cell r="AF470">
            <v>628</v>
          </cell>
          <cell r="AG470">
            <v>1500</v>
          </cell>
          <cell r="AJ470">
            <v>8280</v>
          </cell>
        </row>
        <row r="471">
          <cell r="F471">
            <v>42735813</v>
          </cell>
          <cell r="G471">
            <v>1</v>
          </cell>
          <cell r="H471" t="str">
            <v>A</v>
          </cell>
          <cell r="I471" t="str">
            <v>PROSPERITY INDUSTRIE</v>
          </cell>
          <cell r="J471">
            <v>353318</v>
          </cell>
          <cell r="K471" t="str">
            <v>SW S/S CREEPER P6 WHITE MEDIUM</v>
          </cell>
          <cell r="L471" t="str">
            <v>SWS6HL-1</v>
          </cell>
          <cell r="M471">
            <v>5.12</v>
          </cell>
          <cell r="N471">
            <v>8.49</v>
          </cell>
          <cell r="O471">
            <v>0.39693757361601884</v>
          </cell>
          <cell r="W471">
            <v>8.07</v>
          </cell>
          <cell r="X471">
            <v>6.2</v>
          </cell>
          <cell r="Y471">
            <v>5129</v>
          </cell>
          <cell r="Z471">
            <v>15.1</v>
          </cell>
          <cell r="AA471">
            <v>323</v>
          </cell>
          <cell r="AB471">
            <v>319</v>
          </cell>
          <cell r="AC471">
            <v>350</v>
          </cell>
          <cell r="AD471">
            <v>288</v>
          </cell>
          <cell r="AE471">
            <v>4876</v>
          </cell>
          <cell r="AF471">
            <v>442</v>
          </cell>
          <cell r="AG471">
            <v>582</v>
          </cell>
          <cell r="AJ471">
            <v>4716</v>
          </cell>
        </row>
        <row r="472">
          <cell r="F472">
            <v>42735814</v>
          </cell>
          <cell r="G472">
            <v>1</v>
          </cell>
          <cell r="H472" t="str">
            <v>A</v>
          </cell>
          <cell r="I472" t="str">
            <v>PROSPERITY INDUSTRIE</v>
          </cell>
          <cell r="J472">
            <v>353318</v>
          </cell>
          <cell r="K472" t="str">
            <v>SW S/S CREEPER P6 WHITE LARGE</v>
          </cell>
          <cell r="L472" t="str">
            <v>SWS6HL-1</v>
          </cell>
          <cell r="M472">
            <v>5.12</v>
          </cell>
          <cell r="N472">
            <v>8.49</v>
          </cell>
          <cell r="O472">
            <v>0.39693757361601884</v>
          </cell>
          <cell r="W472">
            <v>8.11</v>
          </cell>
          <cell r="X472">
            <v>5.5</v>
          </cell>
          <cell r="Y472">
            <v>5370</v>
          </cell>
          <cell r="Z472">
            <v>17.05</v>
          </cell>
          <cell r="AA472">
            <v>288</v>
          </cell>
          <cell r="AB472">
            <v>312</v>
          </cell>
          <cell r="AC472">
            <v>362</v>
          </cell>
          <cell r="AD472">
            <v>324</v>
          </cell>
          <cell r="AE472">
            <v>4910</v>
          </cell>
          <cell r="AF472">
            <v>521</v>
          </cell>
          <cell r="AG472">
            <v>1401</v>
          </cell>
          <cell r="AJ472">
            <v>5256</v>
          </cell>
        </row>
        <row r="473">
          <cell r="F473">
            <v>42736211</v>
          </cell>
          <cell r="G473">
            <v>1</v>
          </cell>
          <cell r="H473" t="str">
            <v>A</v>
          </cell>
          <cell r="I473" t="str">
            <v>PROSPERITY INDUSTRIE</v>
          </cell>
          <cell r="J473">
            <v>353318</v>
          </cell>
          <cell r="K473" t="str">
            <v>SW PRINT BABY BIB P2 GIRL BIB</v>
          </cell>
          <cell r="L473" t="str">
            <v>SWS6HL-6</v>
          </cell>
          <cell r="M473">
            <v>1.74</v>
          </cell>
          <cell r="N473">
            <v>4.99</v>
          </cell>
          <cell r="O473">
            <v>0.65130260521042083</v>
          </cell>
          <cell r="W473">
            <v>4.75</v>
          </cell>
          <cell r="X473">
            <v>9.6</v>
          </cell>
          <cell r="Y473">
            <v>9166</v>
          </cell>
          <cell r="Z473">
            <v>9.44</v>
          </cell>
          <cell r="AA473">
            <v>543</v>
          </cell>
          <cell r="AB473">
            <v>548</v>
          </cell>
          <cell r="AC473">
            <v>762</v>
          </cell>
          <cell r="AD473">
            <v>570</v>
          </cell>
          <cell r="AE473">
            <v>5124</v>
          </cell>
          <cell r="AF473">
            <v>844</v>
          </cell>
          <cell r="AG473">
            <v>4722</v>
          </cell>
          <cell r="AJ473">
            <v>7092</v>
          </cell>
        </row>
        <row r="474">
          <cell r="F474">
            <v>42736212</v>
          </cell>
          <cell r="G474">
            <v>1</v>
          </cell>
          <cell r="H474" t="str">
            <v>A</v>
          </cell>
          <cell r="I474" t="str">
            <v>PROSPERITY INDUSTRIE</v>
          </cell>
          <cell r="J474">
            <v>353318</v>
          </cell>
          <cell r="K474" t="str">
            <v>SW PRINT BABY BIB P2 BOY BIB</v>
          </cell>
          <cell r="L474" t="str">
            <v>SWS6HL-6</v>
          </cell>
          <cell r="M474">
            <v>1.74</v>
          </cell>
          <cell r="N474">
            <v>4.99</v>
          </cell>
          <cell r="O474">
            <v>0.65130260521042083</v>
          </cell>
          <cell r="W474">
            <v>4.74</v>
          </cell>
          <cell r="X474">
            <v>9.1999999999999993</v>
          </cell>
          <cell r="Y474">
            <v>10336</v>
          </cell>
          <cell r="Z474">
            <v>9.82</v>
          </cell>
          <cell r="AA474">
            <v>610</v>
          </cell>
          <cell r="AB474">
            <v>631</v>
          </cell>
          <cell r="AC474">
            <v>944</v>
          </cell>
          <cell r="AD474">
            <v>676</v>
          </cell>
          <cell r="AE474">
            <v>5989</v>
          </cell>
          <cell r="AF474">
            <v>844</v>
          </cell>
          <cell r="AG474">
            <v>3096</v>
          </cell>
          <cell r="AJ474">
            <v>11196</v>
          </cell>
        </row>
        <row r="475">
          <cell r="F475">
            <v>42736213</v>
          </cell>
          <cell r="G475">
            <v>1</v>
          </cell>
          <cell r="H475" t="str">
            <v>A</v>
          </cell>
          <cell r="I475" t="str">
            <v>PROSPERITY INDUSTRIE</v>
          </cell>
          <cell r="J475">
            <v>353318</v>
          </cell>
          <cell r="K475" t="str">
            <v>SW PRINT BABY BIB P2 UNISEX BIB</v>
          </cell>
          <cell r="L475" t="str">
            <v>SWS6HL-6</v>
          </cell>
          <cell r="M475">
            <v>1.74</v>
          </cell>
          <cell r="N475">
            <v>4.99</v>
          </cell>
          <cell r="O475">
            <v>0.65130260521042083</v>
          </cell>
          <cell r="W475">
            <v>4.72</v>
          </cell>
          <cell r="X475">
            <v>6.7</v>
          </cell>
          <cell r="Y475">
            <v>6244</v>
          </cell>
          <cell r="Z475">
            <v>13.94</v>
          </cell>
          <cell r="AA475">
            <v>362</v>
          </cell>
          <cell r="AB475">
            <v>382</v>
          </cell>
          <cell r="AC475">
            <v>566</v>
          </cell>
          <cell r="AD475">
            <v>405</v>
          </cell>
          <cell r="AE475">
            <v>5046</v>
          </cell>
          <cell r="AF475">
            <v>527</v>
          </cell>
          <cell r="AG475">
            <v>3442</v>
          </cell>
          <cell r="AJ475">
            <v>3924</v>
          </cell>
        </row>
        <row r="476">
          <cell r="F476">
            <v>42739511</v>
          </cell>
          <cell r="G476">
            <v>1</v>
          </cell>
          <cell r="H476" t="str">
            <v>A</v>
          </cell>
          <cell r="I476" t="str">
            <v>PROSPERITY INDUSTRIE</v>
          </cell>
          <cell r="J476">
            <v>353318</v>
          </cell>
          <cell r="K476" t="str">
            <v>SW PANT-CARDIGAN SETGIRL NEWBORN</v>
          </cell>
          <cell r="L476" t="str">
            <v>SWS6HL-2</v>
          </cell>
          <cell r="M476">
            <v>2.82</v>
          </cell>
          <cell r="N476">
            <v>8.99</v>
          </cell>
          <cell r="O476">
            <v>0.68631813125695218</v>
          </cell>
          <cell r="W476">
            <v>8.6</v>
          </cell>
          <cell r="X476">
            <v>2.2000000000000002</v>
          </cell>
          <cell r="Y476">
            <v>1804</v>
          </cell>
          <cell r="Z476">
            <v>44.24</v>
          </cell>
          <cell r="AA476">
            <v>108</v>
          </cell>
          <cell r="AB476">
            <v>117</v>
          </cell>
          <cell r="AC476">
            <v>139</v>
          </cell>
          <cell r="AD476">
            <v>88</v>
          </cell>
          <cell r="AE476">
            <v>4778</v>
          </cell>
          <cell r="AF476">
            <v>220</v>
          </cell>
          <cell r="AG476">
            <v>870</v>
          </cell>
          <cell r="AJ476">
            <v>396</v>
          </cell>
        </row>
        <row r="477">
          <cell r="F477">
            <v>42739512</v>
          </cell>
          <cell r="G477">
            <v>1</v>
          </cell>
          <cell r="H477" t="str">
            <v>A</v>
          </cell>
          <cell r="I477" t="str">
            <v>PROSPERITY INDUSTRIE</v>
          </cell>
          <cell r="J477">
            <v>353318</v>
          </cell>
          <cell r="K477" t="str">
            <v>SW PANT-CARDIGAN SETGIRL SMALL</v>
          </cell>
          <cell r="L477" t="str">
            <v>SWS6HL-2</v>
          </cell>
          <cell r="M477">
            <v>2.82</v>
          </cell>
          <cell r="N477">
            <v>8.99</v>
          </cell>
          <cell r="O477">
            <v>0.68631813125695218</v>
          </cell>
          <cell r="W477">
            <v>8.5500000000000007</v>
          </cell>
          <cell r="X477">
            <v>1.3</v>
          </cell>
          <cell r="Y477">
            <v>891</v>
          </cell>
          <cell r="Z477">
            <v>74.98</v>
          </cell>
          <cell r="AA477">
            <v>62</v>
          </cell>
          <cell r="AB477">
            <v>54</v>
          </cell>
          <cell r="AC477">
            <v>69</v>
          </cell>
          <cell r="AD477">
            <v>57</v>
          </cell>
          <cell r="AE477">
            <v>4649</v>
          </cell>
          <cell r="AF477">
            <v>126</v>
          </cell>
          <cell r="AG477">
            <v>682</v>
          </cell>
          <cell r="AJ477">
            <v>72</v>
          </cell>
        </row>
        <row r="478">
          <cell r="F478">
            <v>42739513</v>
          </cell>
          <cell r="G478">
            <v>1</v>
          </cell>
          <cell r="H478" t="str">
            <v>A</v>
          </cell>
          <cell r="I478" t="str">
            <v>PROSPERITY INDUSTRIE</v>
          </cell>
          <cell r="J478">
            <v>353318</v>
          </cell>
          <cell r="K478" t="str">
            <v>SW PANT-CARDIGAN SETBOYS NEWBORN</v>
          </cell>
          <cell r="L478" t="str">
            <v>SWS6HL-2</v>
          </cell>
          <cell r="M478">
            <v>2.82</v>
          </cell>
          <cell r="N478">
            <v>8.99</v>
          </cell>
          <cell r="O478">
            <v>0.68631813125695218</v>
          </cell>
          <cell r="W478">
            <v>8.5</v>
          </cell>
          <cell r="X478">
            <v>2.6</v>
          </cell>
          <cell r="Y478">
            <v>2076</v>
          </cell>
          <cell r="Z478">
            <v>37.619999999999997</v>
          </cell>
          <cell r="AA478">
            <v>137</v>
          </cell>
          <cell r="AB478">
            <v>111</v>
          </cell>
          <cell r="AC478">
            <v>173</v>
          </cell>
          <cell r="AD478">
            <v>127</v>
          </cell>
          <cell r="AE478">
            <v>5154</v>
          </cell>
          <cell r="AF478">
            <v>230</v>
          </cell>
          <cell r="AG478">
            <v>546</v>
          </cell>
          <cell r="AJ478">
            <v>108</v>
          </cell>
        </row>
        <row r="479">
          <cell r="F479">
            <v>42739514</v>
          </cell>
          <cell r="G479">
            <v>1</v>
          </cell>
          <cell r="H479" t="str">
            <v>A</v>
          </cell>
          <cell r="I479" t="str">
            <v>PROSPERITY INDUSTRIE</v>
          </cell>
          <cell r="J479">
            <v>353318</v>
          </cell>
          <cell r="K479" t="str">
            <v>SW PANT-CARDIGAN SETBOYS SMALL</v>
          </cell>
          <cell r="L479" t="str">
            <v>SWS6HL-2</v>
          </cell>
          <cell r="M479">
            <v>2.82</v>
          </cell>
          <cell r="N479">
            <v>8.99</v>
          </cell>
          <cell r="O479">
            <v>0.68631813125695218</v>
          </cell>
          <cell r="W479">
            <v>8.52</v>
          </cell>
          <cell r="X479">
            <v>1.7</v>
          </cell>
          <cell r="Y479">
            <v>1358</v>
          </cell>
          <cell r="Z479">
            <v>59.03</v>
          </cell>
          <cell r="AA479">
            <v>81</v>
          </cell>
          <cell r="AB479">
            <v>76</v>
          </cell>
          <cell r="AC479">
            <v>100</v>
          </cell>
          <cell r="AD479">
            <v>81</v>
          </cell>
          <cell r="AE479">
            <v>4781</v>
          </cell>
          <cell r="AF479">
            <v>127</v>
          </cell>
          <cell r="AG479">
            <v>748</v>
          </cell>
          <cell r="AJ479">
            <v>72</v>
          </cell>
        </row>
        <row r="480">
          <cell r="F480">
            <v>42739515</v>
          </cell>
          <cell r="G480">
            <v>1</v>
          </cell>
          <cell r="H480" t="str">
            <v>A</v>
          </cell>
          <cell r="I480" t="str">
            <v>PROSPERITY INDUSTRIE</v>
          </cell>
          <cell r="J480">
            <v>353318</v>
          </cell>
          <cell r="K480" t="str">
            <v>SW PANT-CARDIGAN SETUNISEX NEWBORN</v>
          </cell>
          <cell r="L480" t="str">
            <v>SWS6HL-2</v>
          </cell>
          <cell r="M480">
            <v>2.82</v>
          </cell>
          <cell r="N480">
            <v>8.99</v>
          </cell>
          <cell r="O480">
            <v>0.68631813125695218</v>
          </cell>
          <cell r="W480">
            <v>8.5</v>
          </cell>
          <cell r="X480">
            <v>2.2999999999999998</v>
          </cell>
          <cell r="Y480">
            <v>2192</v>
          </cell>
          <cell r="Z480">
            <v>41.98</v>
          </cell>
          <cell r="AA480">
            <v>113</v>
          </cell>
          <cell r="AB480">
            <v>140</v>
          </cell>
          <cell r="AC480">
            <v>183</v>
          </cell>
          <cell r="AD480">
            <v>111</v>
          </cell>
          <cell r="AE480">
            <v>4744</v>
          </cell>
          <cell r="AF480">
            <v>202</v>
          </cell>
          <cell r="AG480">
            <v>1100</v>
          </cell>
        </row>
        <row r="481">
          <cell r="F481">
            <v>42739516</v>
          </cell>
          <cell r="G481">
            <v>1</v>
          </cell>
          <cell r="H481" t="str">
            <v>A</v>
          </cell>
          <cell r="I481" t="str">
            <v>PROSPERITY INDUSTRIE</v>
          </cell>
          <cell r="J481">
            <v>353318</v>
          </cell>
          <cell r="K481" t="str">
            <v>SW PANT-CARDIGAN SETUNISEX SMALL</v>
          </cell>
          <cell r="L481" t="str">
            <v>SWS6HL-2</v>
          </cell>
          <cell r="M481">
            <v>2.82</v>
          </cell>
          <cell r="N481">
            <v>8.99</v>
          </cell>
          <cell r="O481">
            <v>0.68631813125695218</v>
          </cell>
          <cell r="W481">
            <v>8.5</v>
          </cell>
          <cell r="X481">
            <v>1.6</v>
          </cell>
          <cell r="Y481">
            <v>1227</v>
          </cell>
          <cell r="Z481">
            <v>61.26</v>
          </cell>
          <cell r="AA481">
            <v>74</v>
          </cell>
          <cell r="AB481">
            <v>81</v>
          </cell>
          <cell r="AC481">
            <v>103</v>
          </cell>
          <cell r="AD481">
            <v>77</v>
          </cell>
          <cell r="AE481">
            <v>4533</v>
          </cell>
          <cell r="AF481">
            <v>150</v>
          </cell>
          <cell r="AG481">
            <v>940</v>
          </cell>
        </row>
        <row r="482">
          <cell r="F482">
            <v>94544411</v>
          </cell>
          <cell r="G482">
            <v>1</v>
          </cell>
          <cell r="H482" t="str">
            <v>A</v>
          </cell>
          <cell r="I482" t="str">
            <v>KIDS FASHION CO LTD</v>
          </cell>
          <cell r="J482">
            <v>948591</v>
          </cell>
          <cell r="K482" t="str">
            <v>SW BABY WASHCLOTHS 8 PACK ASSORTED</v>
          </cell>
          <cell r="L482" t="str">
            <v>SWHL603-</v>
          </cell>
          <cell r="M482">
            <v>2.14</v>
          </cell>
          <cell r="N482">
            <v>4.49</v>
          </cell>
          <cell r="O482">
            <v>0.52338530066815148</v>
          </cell>
          <cell r="P482">
            <v>38905</v>
          </cell>
          <cell r="Q482">
            <v>1403</v>
          </cell>
          <cell r="R482">
            <v>0.41</v>
          </cell>
          <cell r="S482">
            <v>0.92</v>
          </cell>
          <cell r="W482">
            <v>3.18</v>
          </cell>
          <cell r="X482">
            <v>6</v>
          </cell>
          <cell r="Y482">
            <v>26237</v>
          </cell>
          <cell r="Z482">
            <v>15.72</v>
          </cell>
          <cell r="AA482">
            <v>128</v>
          </cell>
          <cell r="AB482">
            <v>194</v>
          </cell>
          <cell r="AC482">
            <v>342</v>
          </cell>
          <cell r="AD482">
            <v>237</v>
          </cell>
          <cell r="AE482">
            <v>2012</v>
          </cell>
        </row>
        <row r="483">
          <cell r="F483">
            <v>94544412</v>
          </cell>
          <cell r="G483">
            <v>1</v>
          </cell>
          <cell r="H483" t="str">
            <v>A</v>
          </cell>
          <cell r="I483" t="str">
            <v>KIDS FASHION CO LTD</v>
          </cell>
          <cell r="J483">
            <v>948591</v>
          </cell>
          <cell r="K483" t="str">
            <v>SW BABY WASHCLOTHS 4 PACK ASSORTED</v>
          </cell>
          <cell r="L483" t="str">
            <v>SWHL603-</v>
          </cell>
          <cell r="M483">
            <v>1.1000000000000001</v>
          </cell>
          <cell r="N483">
            <v>2.4900000000000002</v>
          </cell>
          <cell r="O483">
            <v>0.55823293172690758</v>
          </cell>
          <cell r="P483">
            <v>38905</v>
          </cell>
          <cell r="Q483">
            <v>1403</v>
          </cell>
          <cell r="R483">
            <v>0.21</v>
          </cell>
          <cell r="S483">
            <v>0.51</v>
          </cell>
          <cell r="W483">
            <v>2.06</v>
          </cell>
          <cell r="X483">
            <v>6.3</v>
          </cell>
          <cell r="Y483">
            <v>3788</v>
          </cell>
          <cell r="Z483">
            <v>14.88</v>
          </cell>
          <cell r="AA483">
            <v>24</v>
          </cell>
          <cell r="AB483">
            <v>10</v>
          </cell>
          <cell r="AC483">
            <v>20</v>
          </cell>
          <cell r="AD483">
            <v>14</v>
          </cell>
          <cell r="AE483">
            <v>357</v>
          </cell>
        </row>
        <row r="484">
          <cell r="W484" t="str">
            <v>SubCategory 23 Total:   </v>
          </cell>
          <cell r="X484">
            <v>6.3</v>
          </cell>
          <cell r="Y484">
            <v>350876</v>
          </cell>
          <cell r="Z484">
            <v>14.98</v>
          </cell>
          <cell r="AA484">
            <v>18816</v>
          </cell>
          <cell r="AB484">
            <v>19021</v>
          </cell>
          <cell r="AC484">
            <v>26693</v>
          </cell>
          <cell r="AD484">
            <v>19701</v>
          </cell>
          <cell r="AE484">
            <v>281870</v>
          </cell>
          <cell r="AF484">
            <v>27306</v>
          </cell>
          <cell r="AG484">
            <v>77857</v>
          </cell>
          <cell r="AJ484">
            <v>348336</v>
          </cell>
        </row>
        <row r="485">
          <cell r="F485">
            <v>44766911</v>
          </cell>
          <cell r="G485">
            <v>3</v>
          </cell>
          <cell r="H485" t="str">
            <v>A</v>
          </cell>
          <cell r="I485" t="str">
            <v>I PLAY</v>
          </cell>
          <cell r="J485">
            <v>358390</v>
          </cell>
          <cell r="K485" t="str">
            <v>TANKINI BUTTERFLY SMALL</v>
          </cell>
          <cell r="L485">
            <v>20310</v>
          </cell>
          <cell r="M485">
            <v>4.75</v>
          </cell>
          <cell r="N485">
            <v>9.99</v>
          </cell>
          <cell r="O485">
            <v>0.52452452452452458</v>
          </cell>
          <cell r="P485">
            <v>38905</v>
          </cell>
          <cell r="Q485">
            <v>1344</v>
          </cell>
          <cell r="R485">
            <v>7</v>
          </cell>
          <cell r="W485">
            <v>8.8000000000000007</v>
          </cell>
          <cell r="X485">
            <v>5.9</v>
          </cell>
          <cell r="Y485">
            <v>2955</v>
          </cell>
          <cell r="Z485">
            <v>15.99</v>
          </cell>
          <cell r="AA485">
            <v>100</v>
          </cell>
          <cell r="AB485">
            <v>126</v>
          </cell>
          <cell r="AC485">
            <v>133</v>
          </cell>
          <cell r="AD485">
            <v>118</v>
          </cell>
          <cell r="AE485">
            <v>1599</v>
          </cell>
        </row>
        <row r="486">
          <cell r="F486">
            <v>44781411</v>
          </cell>
          <cell r="G486">
            <v>3</v>
          </cell>
          <cell r="H486" t="str">
            <v>A</v>
          </cell>
          <cell r="I486" t="str">
            <v>I PLAY</v>
          </cell>
          <cell r="J486">
            <v>358390</v>
          </cell>
          <cell r="K486" t="str">
            <v>TANKINI BUTTERFLY MEDIUM</v>
          </cell>
          <cell r="L486">
            <v>20311</v>
          </cell>
          <cell r="M486">
            <v>4.75</v>
          </cell>
          <cell r="N486">
            <v>9.99</v>
          </cell>
          <cell r="O486">
            <v>0.52452452452452458</v>
          </cell>
          <cell r="P486">
            <v>38905</v>
          </cell>
          <cell r="Q486">
            <v>1328</v>
          </cell>
          <cell r="R486">
            <v>7</v>
          </cell>
          <cell r="W486">
            <v>8.8699999999999992</v>
          </cell>
          <cell r="X486">
            <v>7.1</v>
          </cell>
          <cell r="Y486">
            <v>2064</v>
          </cell>
          <cell r="Z486">
            <v>12.99</v>
          </cell>
          <cell r="AA486">
            <v>80</v>
          </cell>
          <cell r="AB486">
            <v>75</v>
          </cell>
          <cell r="AC486">
            <v>72</v>
          </cell>
          <cell r="AD486">
            <v>78</v>
          </cell>
          <cell r="AE486">
            <v>1039</v>
          </cell>
        </row>
        <row r="487">
          <cell r="F487">
            <v>44783311</v>
          </cell>
          <cell r="G487">
            <v>3</v>
          </cell>
          <cell r="H487" t="str">
            <v>A</v>
          </cell>
          <cell r="I487" t="str">
            <v>I PLAY</v>
          </cell>
          <cell r="J487">
            <v>358390</v>
          </cell>
          <cell r="K487" t="str">
            <v>TANKINI BUTTERFLY LARGE</v>
          </cell>
          <cell r="L487">
            <v>20312</v>
          </cell>
          <cell r="M487">
            <v>4.75</v>
          </cell>
          <cell r="N487">
            <v>9.99</v>
          </cell>
          <cell r="O487">
            <v>0.52452452452452458</v>
          </cell>
          <cell r="P487">
            <v>38905</v>
          </cell>
          <cell r="Q487">
            <v>1326</v>
          </cell>
          <cell r="R487">
            <v>7</v>
          </cell>
          <cell r="W487">
            <v>8.89</v>
          </cell>
          <cell r="X487">
            <v>6.2</v>
          </cell>
          <cell r="Y487">
            <v>2084</v>
          </cell>
          <cell r="Z487">
            <v>15.17</v>
          </cell>
          <cell r="AA487">
            <v>64</v>
          </cell>
          <cell r="AB487">
            <v>80</v>
          </cell>
          <cell r="AC487">
            <v>68</v>
          </cell>
          <cell r="AD487">
            <v>73</v>
          </cell>
          <cell r="AE487">
            <v>971</v>
          </cell>
        </row>
        <row r="488">
          <cell r="F488">
            <v>44788611</v>
          </cell>
          <cell r="G488">
            <v>3</v>
          </cell>
          <cell r="H488" t="str">
            <v>A</v>
          </cell>
          <cell r="I488" t="str">
            <v>I PLAY</v>
          </cell>
          <cell r="J488">
            <v>358390</v>
          </cell>
          <cell r="K488" t="str">
            <v>TANKINI BUTTERFLY XLARGE</v>
          </cell>
          <cell r="L488">
            <v>20313</v>
          </cell>
          <cell r="M488">
            <v>4.75</v>
          </cell>
          <cell r="N488">
            <v>9.99</v>
          </cell>
          <cell r="O488">
            <v>0.52452452452452458</v>
          </cell>
          <cell r="P488">
            <v>38905</v>
          </cell>
          <cell r="Q488">
            <v>1278</v>
          </cell>
          <cell r="R488">
            <v>7</v>
          </cell>
          <cell r="W488">
            <v>8.99</v>
          </cell>
          <cell r="X488">
            <v>4.5</v>
          </cell>
          <cell r="Y488">
            <v>1099</v>
          </cell>
          <cell r="Z488">
            <v>21.05</v>
          </cell>
          <cell r="AA488">
            <v>21</v>
          </cell>
          <cell r="AB488">
            <v>39</v>
          </cell>
          <cell r="AC488">
            <v>36</v>
          </cell>
          <cell r="AD488">
            <v>24</v>
          </cell>
          <cell r="AE488">
            <v>442</v>
          </cell>
        </row>
        <row r="489">
          <cell r="F489">
            <v>44793011</v>
          </cell>
          <cell r="G489">
            <v>3</v>
          </cell>
          <cell r="H489" t="str">
            <v>A</v>
          </cell>
          <cell r="I489" t="str">
            <v>I PLAY</v>
          </cell>
          <cell r="J489">
            <v>358390</v>
          </cell>
          <cell r="K489" t="str">
            <v>TANKINI TINY HEARTS SMALL</v>
          </cell>
          <cell r="L489">
            <v>20314</v>
          </cell>
          <cell r="M489">
            <v>4.75</v>
          </cell>
          <cell r="N489">
            <v>9.99</v>
          </cell>
          <cell r="O489">
            <v>0.52452452452452458</v>
          </cell>
          <cell r="P489">
            <v>38905</v>
          </cell>
          <cell r="Q489">
            <v>1329</v>
          </cell>
          <cell r="R489">
            <v>7</v>
          </cell>
          <cell r="W489">
            <v>8.7799999999999994</v>
          </cell>
          <cell r="X489">
            <v>6.7</v>
          </cell>
          <cell r="Y489">
            <v>1990</v>
          </cell>
          <cell r="Z489">
            <v>13.92</v>
          </cell>
          <cell r="AA489">
            <v>77</v>
          </cell>
          <cell r="AB489">
            <v>95</v>
          </cell>
          <cell r="AC489">
            <v>58</v>
          </cell>
          <cell r="AD489">
            <v>88</v>
          </cell>
          <cell r="AE489">
            <v>1072</v>
          </cell>
        </row>
        <row r="490">
          <cell r="F490">
            <v>44795511</v>
          </cell>
          <cell r="G490">
            <v>3</v>
          </cell>
          <cell r="H490" t="str">
            <v>A</v>
          </cell>
          <cell r="I490" t="str">
            <v>I PLAY</v>
          </cell>
          <cell r="J490">
            <v>358390</v>
          </cell>
          <cell r="K490" t="str">
            <v>TANKINI TINY HEARTS MEDIUM</v>
          </cell>
          <cell r="L490">
            <v>20315</v>
          </cell>
          <cell r="M490">
            <v>4.75</v>
          </cell>
          <cell r="N490">
            <v>9.99</v>
          </cell>
          <cell r="O490">
            <v>0.52452452452452458</v>
          </cell>
          <cell r="P490">
            <v>38905</v>
          </cell>
          <cell r="Q490">
            <v>1334</v>
          </cell>
          <cell r="R490">
            <v>7</v>
          </cell>
          <cell r="W490">
            <v>8.65</v>
          </cell>
          <cell r="X490">
            <v>6.5</v>
          </cell>
          <cell r="Y490">
            <v>2685</v>
          </cell>
          <cell r="Z490">
            <v>14.39</v>
          </cell>
          <cell r="AA490">
            <v>128</v>
          </cell>
          <cell r="AB490">
            <v>143</v>
          </cell>
          <cell r="AC490">
            <v>109</v>
          </cell>
          <cell r="AD490">
            <v>118</v>
          </cell>
          <cell r="AE490">
            <v>1842</v>
          </cell>
        </row>
        <row r="491">
          <cell r="F491">
            <v>44795611</v>
          </cell>
          <cell r="G491">
            <v>3</v>
          </cell>
          <cell r="H491" t="str">
            <v>A</v>
          </cell>
          <cell r="I491" t="str">
            <v>I PLAY</v>
          </cell>
          <cell r="J491">
            <v>358390</v>
          </cell>
          <cell r="K491" t="str">
            <v>TANKINI TINY HEARTS LARGE</v>
          </cell>
          <cell r="L491">
            <v>20316</v>
          </cell>
          <cell r="M491">
            <v>4.75</v>
          </cell>
          <cell r="N491">
            <v>9.99</v>
          </cell>
          <cell r="O491">
            <v>0.52452452452452458</v>
          </cell>
          <cell r="P491">
            <v>38905</v>
          </cell>
          <cell r="Q491">
            <v>1275</v>
          </cell>
          <cell r="R491">
            <v>7</v>
          </cell>
          <cell r="W491">
            <v>8.8699999999999992</v>
          </cell>
          <cell r="X491">
            <v>5.7</v>
          </cell>
          <cell r="Y491">
            <v>1051</v>
          </cell>
          <cell r="Z491">
            <v>16.510000000000002</v>
          </cell>
          <cell r="AA491">
            <v>35</v>
          </cell>
          <cell r="AB491">
            <v>44</v>
          </cell>
          <cell r="AC491">
            <v>32</v>
          </cell>
          <cell r="AD491">
            <v>36</v>
          </cell>
          <cell r="AE491">
            <v>578</v>
          </cell>
        </row>
        <row r="492">
          <cell r="F492">
            <v>44800711</v>
          </cell>
          <cell r="G492">
            <v>3</v>
          </cell>
          <cell r="H492" t="str">
            <v>A</v>
          </cell>
          <cell r="I492" t="str">
            <v>I PLAY</v>
          </cell>
          <cell r="J492">
            <v>358390</v>
          </cell>
          <cell r="K492" t="str">
            <v>TANKINI TINY HEARTS XLARGE</v>
          </cell>
          <cell r="L492">
            <v>20317</v>
          </cell>
          <cell r="M492">
            <v>4.75</v>
          </cell>
          <cell r="N492">
            <v>9.99</v>
          </cell>
          <cell r="O492">
            <v>0.52452452452452458</v>
          </cell>
          <cell r="P492">
            <v>38905</v>
          </cell>
          <cell r="Q492">
            <v>1274</v>
          </cell>
          <cell r="R492">
            <v>7</v>
          </cell>
          <cell r="W492">
            <v>8.94</v>
          </cell>
          <cell r="X492">
            <v>4.4000000000000004</v>
          </cell>
          <cell r="Y492">
            <v>1092</v>
          </cell>
          <cell r="Z492">
            <v>21.62</v>
          </cell>
          <cell r="AA492">
            <v>21</v>
          </cell>
          <cell r="AB492">
            <v>40</v>
          </cell>
          <cell r="AC492">
            <v>24</v>
          </cell>
          <cell r="AD492">
            <v>37</v>
          </cell>
          <cell r="AE492">
            <v>454</v>
          </cell>
        </row>
        <row r="493">
          <cell r="F493">
            <v>44801411</v>
          </cell>
          <cell r="G493">
            <v>3</v>
          </cell>
          <cell r="H493" t="str">
            <v>A</v>
          </cell>
          <cell r="I493" t="str">
            <v>I PLAY</v>
          </cell>
          <cell r="J493">
            <v>358390</v>
          </cell>
          <cell r="K493" t="str">
            <v>TANKINI CITRUS SLICES SMALL</v>
          </cell>
          <cell r="L493">
            <v>20318</v>
          </cell>
          <cell r="M493">
            <v>4.75</v>
          </cell>
          <cell r="N493">
            <v>9.99</v>
          </cell>
          <cell r="O493">
            <v>0.52452452452452458</v>
          </cell>
          <cell r="P493">
            <v>38905</v>
          </cell>
          <cell r="Q493">
            <v>924</v>
          </cell>
          <cell r="R493">
            <v>7</v>
          </cell>
          <cell r="W493">
            <v>8.08</v>
          </cell>
          <cell r="X493">
            <v>6.2</v>
          </cell>
          <cell r="Y493">
            <v>1891</v>
          </cell>
          <cell r="Z493">
            <v>15.16</v>
          </cell>
          <cell r="AA493">
            <v>174</v>
          </cell>
          <cell r="AB493">
            <v>214</v>
          </cell>
          <cell r="AC493">
            <v>152</v>
          </cell>
          <cell r="AD493">
            <v>166</v>
          </cell>
          <cell r="AE493">
            <v>2638</v>
          </cell>
          <cell r="AF493">
            <v>6</v>
          </cell>
        </row>
        <row r="494">
          <cell r="F494">
            <v>44802011</v>
          </cell>
          <cell r="G494">
            <v>3</v>
          </cell>
          <cell r="H494" t="str">
            <v>A</v>
          </cell>
          <cell r="I494" t="str">
            <v>I PLAY</v>
          </cell>
          <cell r="J494">
            <v>358390</v>
          </cell>
          <cell r="K494" t="str">
            <v>TANKINI CITRUS SLICES MEDIUM</v>
          </cell>
          <cell r="L494">
            <v>20319</v>
          </cell>
          <cell r="M494">
            <v>4.75</v>
          </cell>
          <cell r="N494">
            <v>9.99</v>
          </cell>
          <cell r="O494">
            <v>0.52452452452452458</v>
          </cell>
          <cell r="P494">
            <v>38905</v>
          </cell>
          <cell r="Q494">
            <v>915</v>
          </cell>
          <cell r="R494">
            <v>7</v>
          </cell>
          <cell r="W494">
            <v>8.1199999999999992</v>
          </cell>
          <cell r="X494">
            <v>6.5</v>
          </cell>
          <cell r="Y494">
            <v>1298</v>
          </cell>
          <cell r="Z494">
            <v>14.48</v>
          </cell>
          <cell r="AA494">
            <v>119</v>
          </cell>
          <cell r="AB494">
            <v>145</v>
          </cell>
          <cell r="AC494">
            <v>109</v>
          </cell>
          <cell r="AD494">
            <v>120</v>
          </cell>
          <cell r="AE494">
            <v>1723</v>
          </cell>
          <cell r="AF494">
            <v>4</v>
          </cell>
        </row>
        <row r="495">
          <cell r="F495">
            <v>44802511</v>
          </cell>
          <cell r="G495">
            <v>3</v>
          </cell>
          <cell r="H495" t="str">
            <v>A</v>
          </cell>
          <cell r="I495" t="str">
            <v>I PLAY</v>
          </cell>
          <cell r="J495">
            <v>358390</v>
          </cell>
          <cell r="K495" t="str">
            <v>TANKINI CITRUS SLICES LARGE</v>
          </cell>
          <cell r="L495">
            <v>20320</v>
          </cell>
          <cell r="M495">
            <v>4.75</v>
          </cell>
          <cell r="N495">
            <v>9.99</v>
          </cell>
          <cell r="O495">
            <v>0.52452452452452458</v>
          </cell>
          <cell r="P495">
            <v>38905</v>
          </cell>
          <cell r="Q495">
            <v>924</v>
          </cell>
          <cell r="R495">
            <v>7</v>
          </cell>
          <cell r="W495">
            <v>8.15</v>
          </cell>
          <cell r="X495">
            <v>7.8</v>
          </cell>
          <cell r="Y495">
            <v>1451</v>
          </cell>
          <cell r="Z495">
            <v>11.86</v>
          </cell>
          <cell r="AA495">
            <v>135</v>
          </cell>
          <cell r="AB495">
            <v>160</v>
          </cell>
          <cell r="AC495">
            <v>144</v>
          </cell>
          <cell r="AD495">
            <v>132</v>
          </cell>
          <cell r="AE495">
            <v>1601</v>
          </cell>
          <cell r="AF495">
            <v>4</v>
          </cell>
        </row>
        <row r="496">
          <cell r="F496">
            <v>44802611</v>
          </cell>
          <cell r="G496">
            <v>3</v>
          </cell>
          <cell r="H496" t="str">
            <v>A</v>
          </cell>
          <cell r="I496" t="str">
            <v>I PLAY</v>
          </cell>
          <cell r="J496">
            <v>358390</v>
          </cell>
          <cell r="K496" t="str">
            <v>TANKINI CITRUS SLICES XLARGE</v>
          </cell>
          <cell r="L496">
            <v>20321</v>
          </cell>
          <cell r="M496">
            <v>4.75</v>
          </cell>
          <cell r="N496">
            <v>9.99</v>
          </cell>
          <cell r="O496">
            <v>0.52452452452452458</v>
          </cell>
          <cell r="P496">
            <v>38905</v>
          </cell>
          <cell r="Q496">
            <v>910</v>
          </cell>
          <cell r="R496">
            <v>7</v>
          </cell>
          <cell r="W496">
            <v>8.1</v>
          </cell>
          <cell r="X496">
            <v>8.8000000000000007</v>
          </cell>
          <cell r="Y496">
            <v>872</v>
          </cell>
          <cell r="Z496">
            <v>10.37</v>
          </cell>
          <cell r="AA496">
            <v>65</v>
          </cell>
          <cell r="AB496">
            <v>108</v>
          </cell>
          <cell r="AC496">
            <v>77</v>
          </cell>
          <cell r="AD496">
            <v>53</v>
          </cell>
          <cell r="AE496">
            <v>674</v>
          </cell>
          <cell r="AF496">
            <v>2</v>
          </cell>
        </row>
        <row r="497">
          <cell r="F497">
            <v>44802711</v>
          </cell>
          <cell r="G497">
            <v>3</v>
          </cell>
          <cell r="H497" t="str">
            <v>A</v>
          </cell>
          <cell r="I497" t="str">
            <v>I PLAY</v>
          </cell>
          <cell r="J497">
            <v>358390</v>
          </cell>
          <cell r="K497" t="str">
            <v>TANKINI FLOWERS SMALL</v>
          </cell>
          <cell r="L497">
            <v>20322</v>
          </cell>
          <cell r="M497">
            <v>4.75</v>
          </cell>
          <cell r="N497">
            <v>9.99</v>
          </cell>
          <cell r="O497">
            <v>0.52452452452452458</v>
          </cell>
          <cell r="P497">
            <v>38905</v>
          </cell>
          <cell r="Q497">
            <v>924</v>
          </cell>
          <cell r="R497">
            <v>7</v>
          </cell>
          <cell r="W497">
            <v>8.25</v>
          </cell>
          <cell r="X497">
            <v>8.5</v>
          </cell>
          <cell r="Y497">
            <v>1572</v>
          </cell>
          <cell r="Z497">
            <v>10.72</v>
          </cell>
          <cell r="AA497">
            <v>135</v>
          </cell>
          <cell r="AB497">
            <v>157</v>
          </cell>
          <cell r="AC497">
            <v>126</v>
          </cell>
          <cell r="AD497">
            <v>164</v>
          </cell>
          <cell r="AE497">
            <v>1447</v>
          </cell>
          <cell r="AF497">
            <v>4</v>
          </cell>
        </row>
        <row r="498">
          <cell r="F498">
            <v>44802911</v>
          </cell>
          <cell r="G498">
            <v>3</v>
          </cell>
          <cell r="H498" t="str">
            <v>A</v>
          </cell>
          <cell r="I498" t="str">
            <v>I PLAY</v>
          </cell>
          <cell r="J498">
            <v>358390</v>
          </cell>
          <cell r="K498" t="str">
            <v>TANKINI FLOWERS MEDIUM</v>
          </cell>
          <cell r="L498">
            <v>20323</v>
          </cell>
          <cell r="M498">
            <v>4.75</v>
          </cell>
          <cell r="N498">
            <v>9.99</v>
          </cell>
          <cell r="O498">
            <v>0.52452452452452458</v>
          </cell>
          <cell r="P498">
            <v>38905</v>
          </cell>
          <cell r="Q498">
            <v>927</v>
          </cell>
          <cell r="R498">
            <v>7</v>
          </cell>
          <cell r="W498">
            <v>8.06</v>
          </cell>
          <cell r="X498">
            <v>6.9</v>
          </cell>
          <cell r="Y498">
            <v>1900</v>
          </cell>
          <cell r="Z498">
            <v>13.47</v>
          </cell>
          <cell r="AA498">
            <v>191</v>
          </cell>
          <cell r="AB498">
            <v>224</v>
          </cell>
          <cell r="AC498">
            <v>165</v>
          </cell>
          <cell r="AD498">
            <v>149</v>
          </cell>
          <cell r="AE498">
            <v>2573</v>
          </cell>
          <cell r="AF498">
            <v>6</v>
          </cell>
        </row>
        <row r="499">
          <cell r="F499">
            <v>44803111</v>
          </cell>
          <cell r="G499">
            <v>3</v>
          </cell>
          <cell r="H499" t="str">
            <v>A</v>
          </cell>
          <cell r="I499" t="str">
            <v>I PLAY</v>
          </cell>
          <cell r="J499">
            <v>358390</v>
          </cell>
          <cell r="K499" t="str">
            <v>TANKINI FLOWERS LARGE</v>
          </cell>
          <cell r="L499">
            <v>20324</v>
          </cell>
          <cell r="M499">
            <v>4.75</v>
          </cell>
          <cell r="N499">
            <v>9.99</v>
          </cell>
          <cell r="O499">
            <v>0.52452452452452458</v>
          </cell>
          <cell r="P499">
            <v>38905</v>
          </cell>
          <cell r="Q499">
            <v>911</v>
          </cell>
          <cell r="R499">
            <v>7</v>
          </cell>
          <cell r="W499">
            <v>8.25</v>
          </cell>
          <cell r="X499">
            <v>8.5</v>
          </cell>
          <cell r="Y499">
            <v>843</v>
          </cell>
          <cell r="Z499">
            <v>10.74</v>
          </cell>
          <cell r="AA499">
            <v>69</v>
          </cell>
          <cell r="AB499">
            <v>73</v>
          </cell>
          <cell r="AC499">
            <v>73</v>
          </cell>
          <cell r="AD499">
            <v>79</v>
          </cell>
          <cell r="AE499">
            <v>741</v>
          </cell>
          <cell r="AF499">
            <v>2</v>
          </cell>
        </row>
        <row r="500">
          <cell r="F500">
            <v>44803311</v>
          </cell>
          <cell r="G500">
            <v>3</v>
          </cell>
          <cell r="H500" t="str">
            <v>A</v>
          </cell>
          <cell r="I500" t="str">
            <v>I PLAY</v>
          </cell>
          <cell r="J500">
            <v>358390</v>
          </cell>
          <cell r="K500" t="str">
            <v>TANKINI FLOWERS XLARGE</v>
          </cell>
          <cell r="L500">
            <v>20325</v>
          </cell>
          <cell r="M500">
            <v>4.75</v>
          </cell>
          <cell r="N500">
            <v>9.99</v>
          </cell>
          <cell r="O500">
            <v>0.52452452452452458</v>
          </cell>
          <cell r="P500">
            <v>38905</v>
          </cell>
          <cell r="Q500">
            <v>903</v>
          </cell>
          <cell r="R500">
            <v>7</v>
          </cell>
          <cell r="W500">
            <v>8.32</v>
          </cell>
          <cell r="X500">
            <v>9.8000000000000007</v>
          </cell>
          <cell r="Y500">
            <v>948</v>
          </cell>
          <cell r="Z500">
            <v>9.16</v>
          </cell>
          <cell r="AA500">
            <v>64</v>
          </cell>
          <cell r="AB500">
            <v>92</v>
          </cell>
          <cell r="AC500">
            <v>83</v>
          </cell>
          <cell r="AD500">
            <v>86</v>
          </cell>
          <cell r="AE500">
            <v>586</v>
          </cell>
          <cell r="AF500">
            <v>2</v>
          </cell>
        </row>
        <row r="501">
          <cell r="F501">
            <v>44803511</v>
          </cell>
          <cell r="G501">
            <v>3</v>
          </cell>
          <cell r="H501" t="str">
            <v>A</v>
          </cell>
          <cell r="I501" t="str">
            <v>I PLAY</v>
          </cell>
          <cell r="J501">
            <v>358390</v>
          </cell>
          <cell r="K501" t="str">
            <v>BRIM HAT BUTTERFLY INFANT</v>
          </cell>
          <cell r="L501">
            <v>23720</v>
          </cell>
          <cell r="M501">
            <v>2.75</v>
          </cell>
          <cell r="N501">
            <v>5.99</v>
          </cell>
          <cell r="O501">
            <v>0.54090150250417368</v>
          </cell>
          <cell r="P501">
            <v>38905</v>
          </cell>
          <cell r="Q501">
            <v>1347</v>
          </cell>
          <cell r="R501">
            <v>4</v>
          </cell>
          <cell r="W501">
            <v>5.42</v>
          </cell>
          <cell r="X501">
            <v>5</v>
          </cell>
          <cell r="Y501">
            <v>4869</v>
          </cell>
          <cell r="Z501">
            <v>19</v>
          </cell>
          <cell r="AA501">
            <v>73</v>
          </cell>
          <cell r="AB501">
            <v>118</v>
          </cell>
          <cell r="AC501">
            <v>105</v>
          </cell>
          <cell r="AD501">
            <v>102</v>
          </cell>
          <cell r="AE501">
            <v>1387</v>
          </cell>
        </row>
        <row r="502">
          <cell r="F502">
            <v>44803811</v>
          </cell>
          <cell r="G502">
            <v>3</v>
          </cell>
          <cell r="H502" t="str">
            <v>A</v>
          </cell>
          <cell r="I502" t="str">
            <v>I PLAY</v>
          </cell>
          <cell r="J502">
            <v>358390</v>
          </cell>
          <cell r="K502" t="str">
            <v>BRIM HAT BUTTERFLY TODDLER</v>
          </cell>
          <cell r="L502">
            <v>23721</v>
          </cell>
          <cell r="M502">
            <v>2.75</v>
          </cell>
          <cell r="N502">
            <v>5.99</v>
          </cell>
          <cell r="O502">
            <v>0.54090150250417368</v>
          </cell>
          <cell r="P502">
            <v>38905</v>
          </cell>
          <cell r="Q502">
            <v>1349</v>
          </cell>
          <cell r="R502">
            <v>4</v>
          </cell>
          <cell r="W502">
            <v>5.39</v>
          </cell>
          <cell r="X502">
            <v>5.4</v>
          </cell>
          <cell r="Y502">
            <v>4496</v>
          </cell>
          <cell r="Z502">
            <v>17.649999999999999</v>
          </cell>
          <cell r="AA502">
            <v>98</v>
          </cell>
          <cell r="AB502">
            <v>148</v>
          </cell>
          <cell r="AC502">
            <v>131</v>
          </cell>
          <cell r="AD502">
            <v>147</v>
          </cell>
          <cell r="AE502">
            <v>1730</v>
          </cell>
        </row>
        <row r="503">
          <cell r="F503">
            <v>44805311</v>
          </cell>
          <cell r="G503">
            <v>3</v>
          </cell>
          <cell r="H503" t="str">
            <v>A</v>
          </cell>
          <cell r="I503" t="str">
            <v>I PLAY</v>
          </cell>
          <cell r="J503">
            <v>358390</v>
          </cell>
          <cell r="K503" t="str">
            <v>BRIM HAT TINY HEARTS INFANT</v>
          </cell>
          <cell r="L503">
            <v>23722</v>
          </cell>
          <cell r="M503">
            <v>2.75</v>
          </cell>
          <cell r="N503">
            <v>5.99</v>
          </cell>
          <cell r="O503">
            <v>0.54090150250417368</v>
          </cell>
          <cell r="P503">
            <v>38905</v>
          </cell>
          <cell r="Q503">
            <v>1345</v>
          </cell>
          <cell r="R503">
            <v>4</v>
          </cell>
          <cell r="W503">
            <v>5.35</v>
          </cell>
          <cell r="X503">
            <v>8.1</v>
          </cell>
          <cell r="Y503">
            <v>4729</v>
          </cell>
          <cell r="Z503">
            <v>11.29</v>
          </cell>
          <cell r="AA503">
            <v>118</v>
          </cell>
          <cell r="AB503">
            <v>150</v>
          </cell>
          <cell r="AC503">
            <v>143</v>
          </cell>
          <cell r="AD503">
            <v>133</v>
          </cell>
          <cell r="AE503">
            <v>1332</v>
          </cell>
        </row>
        <row r="504">
          <cell r="F504">
            <v>44805811</v>
          </cell>
          <cell r="G504">
            <v>3</v>
          </cell>
          <cell r="H504" t="str">
            <v>A</v>
          </cell>
          <cell r="I504" t="str">
            <v>I PLAY</v>
          </cell>
          <cell r="J504">
            <v>358390</v>
          </cell>
          <cell r="K504" t="str">
            <v>BRIM HAT TINY HEARTS TODDLER</v>
          </cell>
          <cell r="L504">
            <v>23723</v>
          </cell>
          <cell r="M504">
            <v>2.75</v>
          </cell>
          <cell r="N504">
            <v>5.99</v>
          </cell>
          <cell r="O504">
            <v>0.54090150250417368</v>
          </cell>
          <cell r="P504">
            <v>38905</v>
          </cell>
          <cell r="Q504">
            <v>1346</v>
          </cell>
          <cell r="R504">
            <v>4</v>
          </cell>
          <cell r="W504">
            <v>5.33</v>
          </cell>
          <cell r="X504">
            <v>6.2</v>
          </cell>
          <cell r="Y504">
            <v>4296</v>
          </cell>
          <cell r="Z504">
            <v>15.17</v>
          </cell>
          <cell r="AA504">
            <v>127</v>
          </cell>
          <cell r="AB504">
            <v>165</v>
          </cell>
          <cell r="AC504">
            <v>155</v>
          </cell>
          <cell r="AD504">
            <v>180</v>
          </cell>
          <cell r="AE504">
            <v>1926</v>
          </cell>
        </row>
        <row r="505">
          <cell r="F505">
            <v>44806311</v>
          </cell>
          <cell r="G505">
            <v>3</v>
          </cell>
          <cell r="H505" t="str">
            <v>A</v>
          </cell>
          <cell r="I505" t="str">
            <v>I PLAY</v>
          </cell>
          <cell r="J505">
            <v>358390</v>
          </cell>
          <cell r="K505" t="str">
            <v>BRIM HAT CITRUS SLICES INFANT</v>
          </cell>
          <cell r="L505">
            <v>23724</v>
          </cell>
          <cell r="M505">
            <v>2.75</v>
          </cell>
          <cell r="N505">
            <v>5.99</v>
          </cell>
          <cell r="O505">
            <v>0.54090150250417368</v>
          </cell>
          <cell r="P505">
            <v>38905</v>
          </cell>
          <cell r="Q505">
            <v>933</v>
          </cell>
          <cell r="R505">
            <v>4</v>
          </cell>
          <cell r="W505">
            <v>5.0199999999999996</v>
          </cell>
          <cell r="X505">
            <v>10.5</v>
          </cell>
          <cell r="Y505">
            <v>2921</v>
          </cell>
          <cell r="Z505">
            <v>8.5299999999999994</v>
          </cell>
          <cell r="AA505">
            <v>195</v>
          </cell>
          <cell r="AB505">
            <v>236</v>
          </cell>
          <cell r="AC505">
            <v>250</v>
          </cell>
          <cell r="AD505">
            <v>229</v>
          </cell>
          <cell r="AE505">
            <v>1663</v>
          </cell>
          <cell r="AF505">
            <v>6</v>
          </cell>
        </row>
        <row r="506">
          <cell r="F506">
            <v>44806711</v>
          </cell>
          <cell r="G506">
            <v>3</v>
          </cell>
          <cell r="H506" t="str">
            <v>A</v>
          </cell>
          <cell r="I506" t="str">
            <v>I PLAY</v>
          </cell>
          <cell r="J506">
            <v>358390</v>
          </cell>
          <cell r="K506" t="str">
            <v>BRIM HAT CITRUS SLICE TODDLER</v>
          </cell>
          <cell r="L506">
            <v>23725</v>
          </cell>
          <cell r="M506">
            <v>2.75</v>
          </cell>
          <cell r="N506">
            <v>5.99</v>
          </cell>
          <cell r="O506">
            <v>0.54090150250417368</v>
          </cell>
          <cell r="P506">
            <v>38905</v>
          </cell>
          <cell r="Q506">
            <v>920</v>
          </cell>
          <cell r="R506">
            <v>4</v>
          </cell>
          <cell r="W506">
            <v>4.99</v>
          </cell>
          <cell r="X506">
            <v>7.9</v>
          </cell>
          <cell r="Y506">
            <v>2438</v>
          </cell>
          <cell r="Z506">
            <v>11.69</v>
          </cell>
          <cell r="AA506">
            <v>177</v>
          </cell>
          <cell r="AB506">
            <v>240</v>
          </cell>
          <cell r="AC506">
            <v>228</v>
          </cell>
          <cell r="AD506">
            <v>211</v>
          </cell>
          <cell r="AE506">
            <v>2069</v>
          </cell>
          <cell r="AF506">
            <v>6</v>
          </cell>
        </row>
        <row r="507">
          <cell r="F507">
            <v>44807111</v>
          </cell>
          <cell r="G507">
            <v>3</v>
          </cell>
          <cell r="H507" t="str">
            <v>A</v>
          </cell>
          <cell r="I507" t="str">
            <v>I PLAY</v>
          </cell>
          <cell r="J507">
            <v>358390</v>
          </cell>
          <cell r="K507" t="str">
            <v>BRIM HAT FLOWERS INFANT</v>
          </cell>
          <cell r="L507">
            <v>23726</v>
          </cell>
          <cell r="M507">
            <v>2.75</v>
          </cell>
          <cell r="N507">
            <v>5.99</v>
          </cell>
          <cell r="O507">
            <v>0.54090150250417368</v>
          </cell>
          <cell r="P507">
            <v>38905</v>
          </cell>
          <cell r="Q507">
            <v>928</v>
          </cell>
          <cell r="R507">
            <v>4</v>
          </cell>
          <cell r="W507">
            <v>5.14</v>
          </cell>
          <cell r="X507">
            <v>12.2</v>
          </cell>
          <cell r="Y507">
            <v>2276</v>
          </cell>
          <cell r="Z507">
            <v>7.22</v>
          </cell>
          <cell r="AA507">
            <v>112</v>
          </cell>
          <cell r="AB507">
            <v>142</v>
          </cell>
          <cell r="AC507">
            <v>178</v>
          </cell>
          <cell r="AD507">
            <v>179</v>
          </cell>
          <cell r="AE507">
            <v>809</v>
          </cell>
          <cell r="AF507">
            <v>4</v>
          </cell>
        </row>
        <row r="508">
          <cell r="F508">
            <v>44807311</v>
          </cell>
          <cell r="G508">
            <v>3</v>
          </cell>
          <cell r="H508" t="str">
            <v>A</v>
          </cell>
          <cell r="I508" t="str">
            <v>I PLAY</v>
          </cell>
          <cell r="J508">
            <v>358390</v>
          </cell>
          <cell r="K508" t="str">
            <v>BRIM HAT FLOWERS TODDLER</v>
          </cell>
          <cell r="L508">
            <v>23727</v>
          </cell>
          <cell r="M508">
            <v>2.75</v>
          </cell>
          <cell r="N508">
            <v>5.99</v>
          </cell>
          <cell r="O508">
            <v>0.54090150250417368</v>
          </cell>
          <cell r="P508">
            <v>38905</v>
          </cell>
          <cell r="Q508">
            <v>926</v>
          </cell>
          <cell r="R508">
            <v>4</v>
          </cell>
          <cell r="W508">
            <v>5.0999999999999996</v>
          </cell>
          <cell r="X508">
            <v>10.7</v>
          </cell>
          <cell r="Y508">
            <v>2106</v>
          </cell>
          <cell r="Z508">
            <v>8.35</v>
          </cell>
          <cell r="AA508">
            <v>122</v>
          </cell>
          <cell r="AB508">
            <v>161</v>
          </cell>
          <cell r="AC508">
            <v>169</v>
          </cell>
          <cell r="AD508">
            <v>189</v>
          </cell>
          <cell r="AE508">
            <v>1019</v>
          </cell>
          <cell r="AF508">
            <v>4</v>
          </cell>
        </row>
        <row r="509">
          <cell r="F509">
            <v>44807411</v>
          </cell>
          <cell r="G509">
            <v>3</v>
          </cell>
          <cell r="H509" t="str">
            <v>A</v>
          </cell>
          <cell r="I509" t="str">
            <v>I PLAY</v>
          </cell>
          <cell r="J509">
            <v>358390</v>
          </cell>
          <cell r="K509" t="str">
            <v>TRUNKS BLUE AQUA FISH SMALL</v>
          </cell>
          <cell r="L509">
            <v>22010</v>
          </cell>
          <cell r="M509">
            <v>4</v>
          </cell>
          <cell r="N509">
            <v>9.99</v>
          </cell>
          <cell r="O509">
            <v>0.59959959959959963</v>
          </cell>
          <cell r="P509">
            <v>38905</v>
          </cell>
          <cell r="Q509">
            <v>1326</v>
          </cell>
          <cell r="R509">
            <v>7</v>
          </cell>
          <cell r="W509">
            <v>8.59</v>
          </cell>
          <cell r="X509">
            <v>4.4000000000000004</v>
          </cell>
          <cell r="Y509">
            <v>1990</v>
          </cell>
          <cell r="Z509">
            <v>21.75</v>
          </cell>
          <cell r="AA509">
            <v>115</v>
          </cell>
          <cell r="AB509">
            <v>125</v>
          </cell>
          <cell r="AC509">
            <v>108</v>
          </cell>
          <cell r="AD509">
            <v>102</v>
          </cell>
          <cell r="AE509">
            <v>2501</v>
          </cell>
        </row>
        <row r="510">
          <cell r="F510">
            <v>44807811</v>
          </cell>
          <cell r="G510">
            <v>3</v>
          </cell>
          <cell r="H510" t="str">
            <v>A</v>
          </cell>
          <cell r="I510" t="str">
            <v>I PLAY</v>
          </cell>
          <cell r="J510">
            <v>358390</v>
          </cell>
          <cell r="K510" t="str">
            <v>TRUNKS BLUE AQUA FISH MEDIU</v>
          </cell>
          <cell r="L510">
            <v>22011</v>
          </cell>
          <cell r="M510">
            <v>4</v>
          </cell>
          <cell r="N510">
            <v>9.99</v>
          </cell>
          <cell r="O510">
            <v>0.59959959959959963</v>
          </cell>
          <cell r="P510">
            <v>38905</v>
          </cell>
          <cell r="Q510">
            <v>1316</v>
          </cell>
          <cell r="R510">
            <v>7</v>
          </cell>
          <cell r="W510">
            <v>8.69</v>
          </cell>
          <cell r="X510">
            <v>3.7</v>
          </cell>
          <cell r="Y510">
            <v>1507</v>
          </cell>
          <cell r="Z510">
            <v>26.18</v>
          </cell>
          <cell r="AA510">
            <v>60</v>
          </cell>
          <cell r="AB510">
            <v>77</v>
          </cell>
          <cell r="AC510">
            <v>49</v>
          </cell>
          <cell r="AD510">
            <v>52</v>
          </cell>
          <cell r="AE510">
            <v>1571</v>
          </cell>
        </row>
        <row r="511">
          <cell r="F511">
            <v>44808311</v>
          </cell>
          <cell r="G511">
            <v>3</v>
          </cell>
          <cell r="H511" t="str">
            <v>A</v>
          </cell>
          <cell r="I511" t="str">
            <v>I PLAY</v>
          </cell>
          <cell r="J511">
            <v>358390</v>
          </cell>
          <cell r="K511" t="str">
            <v>TRUNKS BLUE AQUA FISH LARGE</v>
          </cell>
          <cell r="L511">
            <v>22012</v>
          </cell>
          <cell r="M511">
            <v>4</v>
          </cell>
          <cell r="N511">
            <v>9.99</v>
          </cell>
          <cell r="O511">
            <v>0.59959959959959963</v>
          </cell>
          <cell r="P511">
            <v>38905</v>
          </cell>
          <cell r="Q511">
            <v>1316</v>
          </cell>
          <cell r="R511">
            <v>7</v>
          </cell>
          <cell r="W511">
            <v>8.74</v>
          </cell>
          <cell r="X511">
            <v>4.9000000000000004</v>
          </cell>
          <cell r="Y511">
            <v>1592</v>
          </cell>
          <cell r="Z511">
            <v>19.329999999999998</v>
          </cell>
          <cell r="AA511">
            <v>73</v>
          </cell>
          <cell r="AB511">
            <v>78</v>
          </cell>
          <cell r="AC511">
            <v>66</v>
          </cell>
          <cell r="AD511">
            <v>93</v>
          </cell>
          <cell r="AE511">
            <v>1411</v>
          </cell>
        </row>
        <row r="512">
          <cell r="F512">
            <v>44808611</v>
          </cell>
          <cell r="G512">
            <v>3</v>
          </cell>
          <cell r="H512" t="str">
            <v>A</v>
          </cell>
          <cell r="I512" t="str">
            <v>I PLAY</v>
          </cell>
          <cell r="J512">
            <v>358390</v>
          </cell>
          <cell r="K512" t="str">
            <v>TRUNKS BLUE AQUA FISH XLARG</v>
          </cell>
          <cell r="L512">
            <v>22013</v>
          </cell>
          <cell r="M512">
            <v>4</v>
          </cell>
          <cell r="N512">
            <v>9.99</v>
          </cell>
          <cell r="O512">
            <v>0.59959959959959963</v>
          </cell>
          <cell r="P512">
            <v>38905</v>
          </cell>
          <cell r="Q512">
            <v>1263</v>
          </cell>
          <cell r="R512">
            <v>7</v>
          </cell>
          <cell r="W512">
            <v>8.8000000000000007</v>
          </cell>
          <cell r="X512">
            <v>4.5999999999999996</v>
          </cell>
          <cell r="Y512">
            <v>852</v>
          </cell>
          <cell r="Z512">
            <v>20.77</v>
          </cell>
          <cell r="AA512">
            <v>34</v>
          </cell>
          <cell r="AB512">
            <v>30</v>
          </cell>
          <cell r="AC512">
            <v>40</v>
          </cell>
          <cell r="AD512">
            <v>48</v>
          </cell>
          <cell r="AE512">
            <v>706</v>
          </cell>
        </row>
        <row r="513">
          <cell r="F513">
            <v>44809011</v>
          </cell>
          <cell r="G513">
            <v>3</v>
          </cell>
          <cell r="H513" t="str">
            <v>A</v>
          </cell>
          <cell r="I513" t="str">
            <v>I PLAY</v>
          </cell>
          <cell r="J513">
            <v>358390</v>
          </cell>
          <cell r="K513" t="str">
            <v>TRUNKS UNDER THE SEA SMALL</v>
          </cell>
          <cell r="L513">
            <v>22014</v>
          </cell>
          <cell r="M513">
            <v>4</v>
          </cell>
          <cell r="N513">
            <v>9.99</v>
          </cell>
          <cell r="O513">
            <v>0.59959959959959963</v>
          </cell>
          <cell r="P513">
            <v>38905</v>
          </cell>
          <cell r="Q513">
            <v>1293</v>
          </cell>
          <cell r="R513">
            <v>7</v>
          </cell>
          <cell r="W513">
            <v>8.5299999999999994</v>
          </cell>
          <cell r="X513">
            <v>3</v>
          </cell>
          <cell r="Y513">
            <v>1115</v>
          </cell>
          <cell r="Z513">
            <v>31.98</v>
          </cell>
          <cell r="AA513">
            <v>62</v>
          </cell>
          <cell r="AB513">
            <v>75</v>
          </cell>
          <cell r="AC513">
            <v>69</v>
          </cell>
          <cell r="AD513">
            <v>79</v>
          </cell>
          <cell r="AE513">
            <v>1983</v>
          </cell>
        </row>
        <row r="514">
          <cell r="F514">
            <v>44809111</v>
          </cell>
          <cell r="G514">
            <v>3</v>
          </cell>
          <cell r="H514" t="str">
            <v>A</v>
          </cell>
          <cell r="I514" t="str">
            <v>I PLAY</v>
          </cell>
          <cell r="J514">
            <v>358390</v>
          </cell>
          <cell r="K514" t="str">
            <v>TRUNKS UNDER THE SEA MEDIUM</v>
          </cell>
          <cell r="L514">
            <v>22015</v>
          </cell>
          <cell r="M514">
            <v>4</v>
          </cell>
          <cell r="N514">
            <v>9.99</v>
          </cell>
          <cell r="O514">
            <v>0.59959959959959963</v>
          </cell>
          <cell r="P514">
            <v>38905</v>
          </cell>
          <cell r="Q514">
            <v>1287</v>
          </cell>
          <cell r="R514">
            <v>7</v>
          </cell>
          <cell r="W514">
            <v>8.52</v>
          </cell>
          <cell r="X514">
            <v>2.8</v>
          </cell>
          <cell r="Y514">
            <v>1295</v>
          </cell>
          <cell r="Z514">
            <v>34.880000000000003</v>
          </cell>
          <cell r="AA514">
            <v>86</v>
          </cell>
          <cell r="AB514">
            <v>81</v>
          </cell>
          <cell r="AC514">
            <v>67</v>
          </cell>
          <cell r="AD514">
            <v>68</v>
          </cell>
          <cell r="AE514">
            <v>3000</v>
          </cell>
        </row>
        <row r="515">
          <cell r="F515">
            <v>44809311</v>
          </cell>
          <cell r="G515">
            <v>3</v>
          </cell>
          <cell r="H515" t="str">
            <v>A</v>
          </cell>
          <cell r="I515" t="str">
            <v>I PLAY</v>
          </cell>
          <cell r="J515">
            <v>358390</v>
          </cell>
          <cell r="K515" t="str">
            <v>TRUNKS UNDER THE SEA-LARGE</v>
          </cell>
          <cell r="L515">
            <v>22016</v>
          </cell>
          <cell r="M515">
            <v>4</v>
          </cell>
          <cell r="N515">
            <v>9.99</v>
          </cell>
          <cell r="O515">
            <v>0.59959959959959963</v>
          </cell>
          <cell r="P515">
            <v>38905</v>
          </cell>
          <cell r="Q515">
            <v>1243</v>
          </cell>
          <cell r="R515">
            <v>7</v>
          </cell>
          <cell r="W515">
            <v>8.76</v>
          </cell>
          <cell r="X515">
            <v>4</v>
          </cell>
          <cell r="Y515">
            <v>702</v>
          </cell>
          <cell r="Z515">
            <v>24.09</v>
          </cell>
          <cell r="AA515">
            <v>34</v>
          </cell>
          <cell r="AB515">
            <v>39</v>
          </cell>
          <cell r="AC515">
            <v>41</v>
          </cell>
          <cell r="AD515">
            <v>27</v>
          </cell>
          <cell r="AE515">
            <v>819</v>
          </cell>
        </row>
        <row r="516">
          <cell r="F516">
            <v>44810111</v>
          </cell>
          <cell r="G516">
            <v>3</v>
          </cell>
          <cell r="H516" t="str">
            <v>A</v>
          </cell>
          <cell r="I516" t="str">
            <v>I PLAY</v>
          </cell>
          <cell r="J516">
            <v>358390</v>
          </cell>
          <cell r="K516" t="str">
            <v>TRUNKS UNDER THE SEA XLARGE</v>
          </cell>
          <cell r="L516">
            <v>22017</v>
          </cell>
          <cell r="M516">
            <v>4</v>
          </cell>
          <cell r="N516">
            <v>9.99</v>
          </cell>
          <cell r="O516">
            <v>0.59959959959959963</v>
          </cell>
          <cell r="P516">
            <v>38905</v>
          </cell>
          <cell r="Q516">
            <v>1233</v>
          </cell>
          <cell r="R516">
            <v>7</v>
          </cell>
          <cell r="W516">
            <v>8.6999999999999993</v>
          </cell>
          <cell r="X516">
            <v>3.2</v>
          </cell>
          <cell r="Y516">
            <v>683</v>
          </cell>
          <cell r="Z516">
            <v>30.11</v>
          </cell>
          <cell r="AA516">
            <v>27</v>
          </cell>
          <cell r="AB516">
            <v>40</v>
          </cell>
          <cell r="AC516">
            <v>31</v>
          </cell>
          <cell r="AD516">
            <v>48</v>
          </cell>
          <cell r="AE516">
            <v>813</v>
          </cell>
        </row>
        <row r="517">
          <cell r="F517">
            <v>44810911</v>
          </cell>
          <cell r="G517">
            <v>3</v>
          </cell>
          <cell r="H517" t="str">
            <v>A</v>
          </cell>
          <cell r="I517" t="str">
            <v>I PLAY</v>
          </cell>
          <cell r="J517">
            <v>358390</v>
          </cell>
          <cell r="K517" t="str">
            <v>TRUNKS RED BEACH BOYS SMALL</v>
          </cell>
          <cell r="L517">
            <v>22018</v>
          </cell>
          <cell r="M517">
            <v>4</v>
          </cell>
          <cell r="N517">
            <v>9.99</v>
          </cell>
          <cell r="O517">
            <v>0.59959959959959963</v>
          </cell>
          <cell r="P517">
            <v>38905</v>
          </cell>
          <cell r="Q517">
            <v>904</v>
          </cell>
          <cell r="R517">
            <v>7</v>
          </cell>
          <cell r="W517">
            <v>7.99</v>
          </cell>
          <cell r="X517">
            <v>3.9</v>
          </cell>
          <cell r="Y517">
            <v>708</v>
          </cell>
          <cell r="Z517">
            <v>24.6</v>
          </cell>
          <cell r="AA517">
            <v>91</v>
          </cell>
          <cell r="AB517">
            <v>87</v>
          </cell>
          <cell r="AC517">
            <v>83</v>
          </cell>
          <cell r="AD517">
            <v>75</v>
          </cell>
          <cell r="AE517">
            <v>2239</v>
          </cell>
          <cell r="AF517">
            <v>4</v>
          </cell>
        </row>
        <row r="518">
          <cell r="F518">
            <v>44811011</v>
          </cell>
          <cell r="G518">
            <v>3</v>
          </cell>
          <cell r="H518" t="str">
            <v>A</v>
          </cell>
          <cell r="I518" t="str">
            <v>I PLAY</v>
          </cell>
          <cell r="J518">
            <v>358390</v>
          </cell>
          <cell r="K518" t="str">
            <v>TRUNKS RED BEACH BOY MEDIUM</v>
          </cell>
          <cell r="L518">
            <v>22019</v>
          </cell>
          <cell r="M518">
            <v>4</v>
          </cell>
          <cell r="N518">
            <v>9.99</v>
          </cell>
          <cell r="O518">
            <v>0.59959959959959963</v>
          </cell>
          <cell r="P518">
            <v>38905</v>
          </cell>
          <cell r="Q518">
            <v>903</v>
          </cell>
          <cell r="R518">
            <v>7</v>
          </cell>
          <cell r="W518">
            <v>7.99</v>
          </cell>
          <cell r="X518">
            <v>2.9</v>
          </cell>
          <cell r="Y518">
            <v>636</v>
          </cell>
          <cell r="Z518">
            <v>33.36</v>
          </cell>
          <cell r="AA518">
            <v>72</v>
          </cell>
          <cell r="AB518">
            <v>83</v>
          </cell>
          <cell r="AC518">
            <v>46</v>
          </cell>
          <cell r="AD518">
            <v>69</v>
          </cell>
          <cell r="AE518">
            <v>2402</v>
          </cell>
          <cell r="AF518">
            <v>4</v>
          </cell>
        </row>
        <row r="519">
          <cell r="F519">
            <v>44813111</v>
          </cell>
          <cell r="G519">
            <v>3</v>
          </cell>
          <cell r="H519" t="str">
            <v>A</v>
          </cell>
          <cell r="I519" t="str">
            <v>I PLAY</v>
          </cell>
          <cell r="J519">
            <v>358390</v>
          </cell>
          <cell r="K519" t="str">
            <v>TRUNKS RED BEACH BOYS LARGE</v>
          </cell>
          <cell r="L519">
            <v>22020</v>
          </cell>
          <cell r="M519">
            <v>4</v>
          </cell>
          <cell r="N519">
            <v>9.99</v>
          </cell>
          <cell r="O519">
            <v>0.59959959959959963</v>
          </cell>
          <cell r="P519">
            <v>38905</v>
          </cell>
          <cell r="Q519">
            <v>881</v>
          </cell>
          <cell r="R519">
            <v>7</v>
          </cell>
          <cell r="W519">
            <v>8.16</v>
          </cell>
          <cell r="X519">
            <v>4.2</v>
          </cell>
          <cell r="Y519">
            <v>478</v>
          </cell>
          <cell r="Z519">
            <v>22.96</v>
          </cell>
          <cell r="AA519">
            <v>44</v>
          </cell>
          <cell r="AB519">
            <v>57</v>
          </cell>
          <cell r="AC519">
            <v>52</v>
          </cell>
          <cell r="AD519">
            <v>44</v>
          </cell>
          <cell r="AE519">
            <v>1010</v>
          </cell>
          <cell r="AF519">
            <v>2</v>
          </cell>
        </row>
        <row r="520">
          <cell r="F520">
            <v>44828111</v>
          </cell>
          <cell r="G520">
            <v>3</v>
          </cell>
          <cell r="H520" t="str">
            <v>A</v>
          </cell>
          <cell r="I520" t="str">
            <v>I PLAY</v>
          </cell>
          <cell r="J520">
            <v>358390</v>
          </cell>
          <cell r="K520" t="str">
            <v>TRUNKS RED BEACH BOY XLARGE</v>
          </cell>
          <cell r="L520">
            <v>22021</v>
          </cell>
          <cell r="M520">
            <v>4</v>
          </cell>
          <cell r="N520">
            <v>9.99</v>
          </cell>
          <cell r="O520">
            <v>0.59959959959959963</v>
          </cell>
          <cell r="P520">
            <v>38905</v>
          </cell>
          <cell r="Q520">
            <v>884</v>
          </cell>
          <cell r="R520">
            <v>7</v>
          </cell>
          <cell r="W520">
            <v>8.17</v>
          </cell>
          <cell r="X520">
            <v>4.8</v>
          </cell>
          <cell r="Y520">
            <v>530</v>
          </cell>
          <cell r="Z520">
            <v>19.71</v>
          </cell>
          <cell r="AA520">
            <v>52</v>
          </cell>
          <cell r="AB520">
            <v>62</v>
          </cell>
          <cell r="AC520">
            <v>56</v>
          </cell>
          <cell r="AD520">
            <v>44</v>
          </cell>
          <cell r="AE520">
            <v>1025</v>
          </cell>
          <cell r="AF520">
            <v>2</v>
          </cell>
        </row>
        <row r="521">
          <cell r="F521">
            <v>44835911</v>
          </cell>
          <cell r="G521">
            <v>3</v>
          </cell>
          <cell r="H521" t="str">
            <v>A</v>
          </cell>
          <cell r="I521" t="str">
            <v>I PLAY</v>
          </cell>
          <cell r="J521">
            <v>358390</v>
          </cell>
          <cell r="K521" t="str">
            <v>TRUNKS NAVY HAWAIIAN SMALL</v>
          </cell>
          <cell r="L521">
            <v>22022</v>
          </cell>
          <cell r="M521">
            <v>4</v>
          </cell>
          <cell r="N521">
            <v>9.99</v>
          </cell>
          <cell r="O521">
            <v>0.59959959959959963</v>
          </cell>
          <cell r="P521">
            <v>38905</v>
          </cell>
          <cell r="Q521">
            <v>916</v>
          </cell>
          <cell r="R521">
            <v>7</v>
          </cell>
          <cell r="W521">
            <v>8.24</v>
          </cell>
          <cell r="X521">
            <v>7.5</v>
          </cell>
          <cell r="Y521">
            <v>1445</v>
          </cell>
          <cell r="Z521">
            <v>12.31</v>
          </cell>
          <cell r="AA521">
            <v>133</v>
          </cell>
          <cell r="AB521">
            <v>135</v>
          </cell>
          <cell r="AC521">
            <v>114</v>
          </cell>
          <cell r="AD521">
            <v>144</v>
          </cell>
          <cell r="AE521">
            <v>1637</v>
          </cell>
          <cell r="AF521">
            <v>4</v>
          </cell>
        </row>
        <row r="522">
          <cell r="F522">
            <v>44836211</v>
          </cell>
          <cell r="G522">
            <v>3</v>
          </cell>
          <cell r="H522" t="str">
            <v>A</v>
          </cell>
          <cell r="I522" t="str">
            <v>I PLAY</v>
          </cell>
          <cell r="J522">
            <v>358390</v>
          </cell>
          <cell r="K522" t="str">
            <v>TRUNKS NAVY HAWAIIAN MEDIUM</v>
          </cell>
          <cell r="L522">
            <v>22023</v>
          </cell>
          <cell r="M522">
            <v>4</v>
          </cell>
          <cell r="N522">
            <v>9.99</v>
          </cell>
          <cell r="O522">
            <v>0.59959959959959963</v>
          </cell>
          <cell r="P522">
            <v>38905</v>
          </cell>
          <cell r="Q522">
            <v>917</v>
          </cell>
          <cell r="R522">
            <v>7</v>
          </cell>
          <cell r="W522">
            <v>8.19</v>
          </cell>
          <cell r="X522">
            <v>6.6</v>
          </cell>
          <cell r="Y522">
            <v>1331</v>
          </cell>
          <cell r="Z522">
            <v>14.25</v>
          </cell>
          <cell r="AA522">
            <v>120</v>
          </cell>
          <cell r="AB522">
            <v>147</v>
          </cell>
          <cell r="AC522">
            <v>115</v>
          </cell>
          <cell r="AD522">
            <v>130</v>
          </cell>
          <cell r="AE522">
            <v>1710</v>
          </cell>
          <cell r="AF522">
            <v>4</v>
          </cell>
        </row>
        <row r="523">
          <cell r="F523">
            <v>44836311</v>
          </cell>
          <cell r="G523">
            <v>3</v>
          </cell>
          <cell r="H523" t="str">
            <v>A</v>
          </cell>
          <cell r="I523" t="str">
            <v>I PLAY</v>
          </cell>
          <cell r="J523">
            <v>358390</v>
          </cell>
          <cell r="K523" t="str">
            <v>TRUNKS NAVY HAWAIIAN LARGE</v>
          </cell>
          <cell r="L523">
            <v>22024</v>
          </cell>
          <cell r="M523">
            <v>4</v>
          </cell>
          <cell r="N523">
            <v>9.99</v>
          </cell>
          <cell r="O523">
            <v>0.59959959959959963</v>
          </cell>
          <cell r="P523">
            <v>38905</v>
          </cell>
          <cell r="Q523">
            <v>892</v>
          </cell>
          <cell r="R523">
            <v>7</v>
          </cell>
          <cell r="W523">
            <v>8.3699999999999992</v>
          </cell>
          <cell r="X523">
            <v>6.1</v>
          </cell>
          <cell r="Y523">
            <v>804</v>
          </cell>
          <cell r="Z523">
            <v>15.28</v>
          </cell>
          <cell r="AA523">
            <v>46</v>
          </cell>
          <cell r="AB523">
            <v>67</v>
          </cell>
          <cell r="AC523">
            <v>65</v>
          </cell>
          <cell r="AD523">
            <v>77</v>
          </cell>
          <cell r="AE523">
            <v>703</v>
          </cell>
          <cell r="AF523">
            <v>2</v>
          </cell>
        </row>
        <row r="524">
          <cell r="F524">
            <v>44836411</v>
          </cell>
          <cell r="G524">
            <v>3</v>
          </cell>
          <cell r="H524" t="str">
            <v>A</v>
          </cell>
          <cell r="I524" t="str">
            <v>I PLAY</v>
          </cell>
          <cell r="J524">
            <v>358390</v>
          </cell>
          <cell r="K524" t="str">
            <v>TRUNKS NAVY HAWAIIAN XLARGE</v>
          </cell>
          <cell r="L524">
            <v>22025</v>
          </cell>
          <cell r="M524">
            <v>4</v>
          </cell>
          <cell r="N524">
            <v>9.99</v>
          </cell>
          <cell r="O524">
            <v>0.59959959959959963</v>
          </cell>
          <cell r="P524">
            <v>38905</v>
          </cell>
          <cell r="Q524">
            <v>899</v>
          </cell>
          <cell r="R524">
            <v>7</v>
          </cell>
          <cell r="W524">
            <v>8.34</v>
          </cell>
          <cell r="X524">
            <v>7.6</v>
          </cell>
          <cell r="Y524">
            <v>807</v>
          </cell>
          <cell r="Z524">
            <v>12.21</v>
          </cell>
          <cell r="AA524">
            <v>57</v>
          </cell>
          <cell r="AB524">
            <v>68</v>
          </cell>
          <cell r="AC524">
            <v>73</v>
          </cell>
          <cell r="AD524">
            <v>64</v>
          </cell>
          <cell r="AE524">
            <v>696</v>
          </cell>
          <cell r="AF524">
            <v>2</v>
          </cell>
        </row>
        <row r="525">
          <cell r="F525">
            <v>44839811</v>
          </cell>
          <cell r="G525">
            <v>3</v>
          </cell>
          <cell r="H525" t="str">
            <v>A</v>
          </cell>
          <cell r="I525" t="str">
            <v>I PLAY</v>
          </cell>
          <cell r="J525">
            <v>358390</v>
          </cell>
          <cell r="K525" t="str">
            <v>SUNHAT BLUE AQUA FISH INFAN</v>
          </cell>
          <cell r="L525">
            <v>23310</v>
          </cell>
          <cell r="M525">
            <v>2.75</v>
          </cell>
          <cell r="N525">
            <v>5.99</v>
          </cell>
          <cell r="O525">
            <v>0.54090150250417368</v>
          </cell>
          <cell r="P525">
            <v>38905</v>
          </cell>
          <cell r="Q525">
            <v>1346</v>
          </cell>
          <cell r="R525">
            <v>4</v>
          </cell>
          <cell r="W525">
            <v>5.26</v>
          </cell>
          <cell r="X525">
            <v>6.3</v>
          </cell>
          <cell r="Y525">
            <v>3907</v>
          </cell>
          <cell r="Z525">
            <v>14.97</v>
          </cell>
          <cell r="AA525">
            <v>149</v>
          </cell>
          <cell r="AB525">
            <v>197</v>
          </cell>
          <cell r="AC525">
            <v>167</v>
          </cell>
          <cell r="AD525">
            <v>150</v>
          </cell>
          <cell r="AE525">
            <v>2230</v>
          </cell>
        </row>
        <row r="526">
          <cell r="F526">
            <v>44839911</v>
          </cell>
          <cell r="G526">
            <v>3</v>
          </cell>
          <cell r="H526" t="str">
            <v>A</v>
          </cell>
          <cell r="I526" t="str">
            <v>I PLAY</v>
          </cell>
          <cell r="J526">
            <v>358390</v>
          </cell>
          <cell r="K526" t="str">
            <v>SUNHAT BLUE AQUA FISH TODDL</v>
          </cell>
          <cell r="L526">
            <v>23311</v>
          </cell>
          <cell r="M526">
            <v>2.75</v>
          </cell>
          <cell r="N526">
            <v>5.99</v>
          </cell>
          <cell r="O526">
            <v>0.54090150250417368</v>
          </cell>
          <cell r="P526">
            <v>38905</v>
          </cell>
          <cell r="Q526">
            <v>1339</v>
          </cell>
          <cell r="R526">
            <v>4</v>
          </cell>
          <cell r="W526">
            <v>5.3</v>
          </cell>
          <cell r="X526">
            <v>4.8</v>
          </cell>
          <cell r="Y526">
            <v>3711</v>
          </cell>
          <cell r="Z526">
            <v>19.850000000000001</v>
          </cell>
          <cell r="AA526">
            <v>119</v>
          </cell>
          <cell r="AB526">
            <v>156</v>
          </cell>
          <cell r="AC526">
            <v>160</v>
          </cell>
          <cell r="AD526">
            <v>179</v>
          </cell>
          <cell r="AE526">
            <v>2362</v>
          </cell>
        </row>
        <row r="527">
          <cell r="F527">
            <v>44840211</v>
          </cell>
          <cell r="G527">
            <v>3</v>
          </cell>
          <cell r="H527" t="str">
            <v>A</v>
          </cell>
          <cell r="I527" t="str">
            <v>I PLAY</v>
          </cell>
          <cell r="J527">
            <v>358390</v>
          </cell>
          <cell r="K527" t="str">
            <v>SUNHAT UNDER THE SEA INFANT</v>
          </cell>
          <cell r="L527">
            <v>23312</v>
          </cell>
          <cell r="M527">
            <v>2.75</v>
          </cell>
          <cell r="N527">
            <v>5.99</v>
          </cell>
          <cell r="O527">
            <v>0.54090150250417368</v>
          </cell>
          <cell r="P527">
            <v>38905</v>
          </cell>
          <cell r="Q527">
            <v>1329</v>
          </cell>
          <cell r="R527">
            <v>4</v>
          </cell>
          <cell r="W527">
            <v>5.17</v>
          </cell>
          <cell r="X527">
            <v>4</v>
          </cell>
          <cell r="Y527">
            <v>2951</v>
          </cell>
          <cell r="Z527">
            <v>23.77</v>
          </cell>
          <cell r="AA527">
            <v>135</v>
          </cell>
          <cell r="AB527">
            <v>210</v>
          </cell>
          <cell r="AC527">
            <v>145</v>
          </cell>
          <cell r="AD527">
            <v>189</v>
          </cell>
          <cell r="AE527">
            <v>3209</v>
          </cell>
        </row>
        <row r="528">
          <cell r="F528">
            <v>44840411</v>
          </cell>
          <cell r="G528">
            <v>3</v>
          </cell>
          <cell r="H528" t="str">
            <v>A</v>
          </cell>
          <cell r="I528" t="str">
            <v>I PLAY</v>
          </cell>
          <cell r="J528">
            <v>358390</v>
          </cell>
          <cell r="K528" t="str">
            <v>SUNHAT UNDER THE SEA TODDLE</v>
          </cell>
          <cell r="L528">
            <v>23313</v>
          </cell>
          <cell r="M528">
            <v>2.75</v>
          </cell>
          <cell r="N528">
            <v>5.99</v>
          </cell>
          <cell r="O528">
            <v>0.54090150250417368</v>
          </cell>
          <cell r="P528">
            <v>38905</v>
          </cell>
          <cell r="Q528">
            <v>1321</v>
          </cell>
          <cell r="R528">
            <v>4</v>
          </cell>
          <cell r="W528">
            <v>5.18</v>
          </cell>
          <cell r="X528">
            <v>4.5</v>
          </cell>
          <cell r="Y528">
            <v>2803</v>
          </cell>
          <cell r="Z528">
            <v>21.1</v>
          </cell>
          <cell r="AA528">
            <v>150</v>
          </cell>
          <cell r="AB528">
            <v>182</v>
          </cell>
          <cell r="AC528">
            <v>157</v>
          </cell>
          <cell r="AD528">
            <v>168</v>
          </cell>
          <cell r="AE528">
            <v>3165</v>
          </cell>
        </row>
        <row r="529">
          <cell r="F529">
            <v>44840911</v>
          </cell>
          <cell r="G529">
            <v>3</v>
          </cell>
          <cell r="H529" t="str">
            <v>A</v>
          </cell>
          <cell r="I529" t="str">
            <v>I PLAY</v>
          </cell>
          <cell r="J529">
            <v>358390</v>
          </cell>
          <cell r="K529" t="str">
            <v>SUNHAT $ RED BEACH BOY INFANT</v>
          </cell>
          <cell r="L529">
            <v>23314</v>
          </cell>
          <cell r="M529">
            <v>2.75</v>
          </cell>
          <cell r="N529">
            <v>5.99</v>
          </cell>
          <cell r="O529">
            <v>0.54090150250417368</v>
          </cell>
          <cell r="P529">
            <v>38905</v>
          </cell>
          <cell r="Q529">
            <v>918</v>
          </cell>
          <cell r="R529">
            <v>4</v>
          </cell>
          <cell r="W529">
            <v>4.9000000000000004</v>
          </cell>
          <cell r="X529">
            <v>5.0999999999999996</v>
          </cell>
          <cell r="Y529">
            <v>1608</v>
          </cell>
          <cell r="Z529">
            <v>18.78</v>
          </cell>
          <cell r="AA529">
            <v>152</v>
          </cell>
          <cell r="AB529">
            <v>203</v>
          </cell>
          <cell r="AC529">
            <v>142</v>
          </cell>
          <cell r="AD529">
            <v>158</v>
          </cell>
          <cell r="AE529">
            <v>2855</v>
          </cell>
          <cell r="AF529">
            <v>6</v>
          </cell>
        </row>
        <row r="530">
          <cell r="F530">
            <v>44842511</v>
          </cell>
          <cell r="G530">
            <v>3</v>
          </cell>
          <cell r="H530" t="str">
            <v>A</v>
          </cell>
          <cell r="I530" t="str">
            <v>I PLAY</v>
          </cell>
          <cell r="J530">
            <v>358390</v>
          </cell>
          <cell r="K530" t="str">
            <v>SUNHAT RED BEACH BOY TODDLE</v>
          </cell>
          <cell r="L530">
            <v>23315</v>
          </cell>
          <cell r="M530">
            <v>2.75</v>
          </cell>
          <cell r="N530">
            <v>5.99</v>
          </cell>
          <cell r="O530">
            <v>0.54090150250417368</v>
          </cell>
          <cell r="P530">
            <v>38905</v>
          </cell>
          <cell r="Q530">
            <v>911</v>
          </cell>
          <cell r="R530">
            <v>4</v>
          </cell>
          <cell r="W530">
            <v>4.9000000000000004</v>
          </cell>
          <cell r="X530">
            <v>4.0999999999999996</v>
          </cell>
          <cell r="Y530">
            <v>1470</v>
          </cell>
          <cell r="Z530">
            <v>23.3</v>
          </cell>
          <cell r="AA530">
            <v>134</v>
          </cell>
          <cell r="AB530">
            <v>178</v>
          </cell>
          <cell r="AC530">
            <v>145</v>
          </cell>
          <cell r="AD530">
            <v>144</v>
          </cell>
          <cell r="AE530">
            <v>3122</v>
          </cell>
          <cell r="AF530">
            <v>6</v>
          </cell>
        </row>
        <row r="531">
          <cell r="F531">
            <v>44842711</v>
          </cell>
          <cell r="G531">
            <v>3</v>
          </cell>
          <cell r="H531" t="str">
            <v>A</v>
          </cell>
          <cell r="I531" t="str">
            <v>I PLAY</v>
          </cell>
          <cell r="J531">
            <v>358390</v>
          </cell>
          <cell r="K531" t="str">
            <v>SUNHAT NAVY HAWAIIAN INFANT</v>
          </cell>
          <cell r="L531">
            <v>23316</v>
          </cell>
          <cell r="M531">
            <v>2.75</v>
          </cell>
          <cell r="N531">
            <v>5.99</v>
          </cell>
          <cell r="O531">
            <v>0.54090150250417368</v>
          </cell>
          <cell r="P531">
            <v>38905</v>
          </cell>
          <cell r="Q531">
            <v>926</v>
          </cell>
          <cell r="R531">
            <v>4</v>
          </cell>
          <cell r="W531">
            <v>5.04</v>
          </cell>
          <cell r="X531">
            <v>9.4</v>
          </cell>
          <cell r="Y531">
            <v>1895</v>
          </cell>
          <cell r="Z531">
            <v>9.69</v>
          </cell>
          <cell r="AA531">
            <v>122</v>
          </cell>
          <cell r="AB531">
            <v>158</v>
          </cell>
          <cell r="AC531">
            <v>153</v>
          </cell>
          <cell r="AD531">
            <v>150</v>
          </cell>
          <cell r="AE531">
            <v>1182</v>
          </cell>
          <cell r="AF531">
            <v>4</v>
          </cell>
        </row>
        <row r="532">
          <cell r="F532">
            <v>44843211</v>
          </cell>
          <cell r="G532">
            <v>3</v>
          </cell>
          <cell r="H532" t="str">
            <v>A</v>
          </cell>
          <cell r="I532" t="str">
            <v>I PLAY</v>
          </cell>
          <cell r="J532">
            <v>358390</v>
          </cell>
          <cell r="K532" t="str">
            <v>SUNHAT NAVY HAWAIIAN TODDLE</v>
          </cell>
          <cell r="L532">
            <v>23317</v>
          </cell>
          <cell r="M532">
            <v>2.75</v>
          </cell>
          <cell r="N532">
            <v>5.99</v>
          </cell>
          <cell r="O532">
            <v>0.54090150250417368</v>
          </cell>
          <cell r="P532">
            <v>38905</v>
          </cell>
          <cell r="Q532">
            <v>921</v>
          </cell>
          <cell r="R532">
            <v>4</v>
          </cell>
          <cell r="W532">
            <v>5.07</v>
          </cell>
          <cell r="X532">
            <v>6.4</v>
          </cell>
          <cell r="Y532">
            <v>1676</v>
          </cell>
          <cell r="Z532">
            <v>14.56</v>
          </cell>
          <cell r="AA532">
            <v>98</v>
          </cell>
          <cell r="AB532">
            <v>141</v>
          </cell>
          <cell r="AC532">
            <v>135</v>
          </cell>
          <cell r="AD532">
            <v>151</v>
          </cell>
          <cell r="AE532">
            <v>1427</v>
          </cell>
          <cell r="AF532">
            <v>4</v>
          </cell>
        </row>
        <row r="533">
          <cell r="F533">
            <v>44843311</v>
          </cell>
          <cell r="G533">
            <v>3</v>
          </cell>
          <cell r="H533" t="str">
            <v>A</v>
          </cell>
          <cell r="I533" t="str">
            <v>I PLAY</v>
          </cell>
          <cell r="J533">
            <v>358390</v>
          </cell>
          <cell r="K533" t="str">
            <v>SUNGLASSES PINK INFANT</v>
          </cell>
          <cell r="L533">
            <v>24410</v>
          </cell>
          <cell r="M533">
            <v>2.5</v>
          </cell>
          <cell r="N533">
            <v>4.99</v>
          </cell>
          <cell r="O533">
            <v>0.49899799599198397</v>
          </cell>
          <cell r="P533">
            <v>38905</v>
          </cell>
          <cell r="Q533">
            <v>1355</v>
          </cell>
          <cell r="R533">
            <v>3.5</v>
          </cell>
          <cell r="W533">
            <v>4.43</v>
          </cell>
          <cell r="X533">
            <v>6.4</v>
          </cell>
          <cell r="Y533">
            <v>6190</v>
          </cell>
          <cell r="Z533">
            <v>14.73</v>
          </cell>
          <cell r="AA533">
            <v>182</v>
          </cell>
          <cell r="AB533">
            <v>290</v>
          </cell>
          <cell r="AC533">
            <v>267</v>
          </cell>
          <cell r="AD533">
            <v>303</v>
          </cell>
          <cell r="AE533">
            <v>2681</v>
          </cell>
          <cell r="AF533">
            <v>6</v>
          </cell>
        </row>
        <row r="534">
          <cell r="F534">
            <v>44843511</v>
          </cell>
          <cell r="G534">
            <v>3</v>
          </cell>
          <cell r="H534" t="str">
            <v>A</v>
          </cell>
          <cell r="I534" t="str">
            <v>I PLAY</v>
          </cell>
          <cell r="J534">
            <v>358390</v>
          </cell>
          <cell r="K534" t="str">
            <v>SUNGLASSES PINK TODDLER</v>
          </cell>
          <cell r="L534">
            <v>24411</v>
          </cell>
          <cell r="M534">
            <v>2.5</v>
          </cell>
          <cell r="N534">
            <v>4.99</v>
          </cell>
          <cell r="O534">
            <v>0.49899799599198397</v>
          </cell>
          <cell r="P534">
            <v>38905</v>
          </cell>
          <cell r="Q534">
            <v>1361</v>
          </cell>
          <cell r="R534">
            <v>3.5</v>
          </cell>
          <cell r="W534">
            <v>4.37</v>
          </cell>
          <cell r="X534">
            <v>6.5</v>
          </cell>
          <cell r="Y534">
            <v>5253</v>
          </cell>
          <cell r="Z534">
            <v>14.48</v>
          </cell>
          <cell r="AA534">
            <v>248</v>
          </cell>
          <cell r="AB534">
            <v>287</v>
          </cell>
          <cell r="AC534">
            <v>265</v>
          </cell>
          <cell r="AD534">
            <v>316</v>
          </cell>
          <cell r="AE534">
            <v>3590</v>
          </cell>
          <cell r="AF534">
            <v>6</v>
          </cell>
        </row>
        <row r="535">
          <cell r="F535">
            <v>44843611</v>
          </cell>
          <cell r="G535">
            <v>3</v>
          </cell>
          <cell r="H535" t="str">
            <v>A</v>
          </cell>
          <cell r="I535" t="str">
            <v>I PLAY</v>
          </cell>
          <cell r="J535">
            <v>358390</v>
          </cell>
          <cell r="K535" t="str">
            <v>SUNGLASSES ROYAL-INFANT</v>
          </cell>
          <cell r="L535">
            <v>24412</v>
          </cell>
          <cell r="M535">
            <v>2.5</v>
          </cell>
          <cell r="N535">
            <v>4.99</v>
          </cell>
          <cell r="O535">
            <v>0.49899799599198397</v>
          </cell>
          <cell r="P535">
            <v>38905</v>
          </cell>
          <cell r="Q535">
            <v>1357</v>
          </cell>
          <cell r="R535">
            <v>3.5</v>
          </cell>
          <cell r="W535">
            <v>4.41</v>
          </cell>
          <cell r="X535">
            <v>6</v>
          </cell>
          <cell r="Y535">
            <v>5953</v>
          </cell>
          <cell r="Z535">
            <v>15.65</v>
          </cell>
          <cell r="AA535">
            <v>184</v>
          </cell>
          <cell r="AB535">
            <v>271</v>
          </cell>
          <cell r="AC535">
            <v>280</v>
          </cell>
          <cell r="AD535">
            <v>291</v>
          </cell>
          <cell r="AE535">
            <v>2880</v>
          </cell>
          <cell r="AF535">
            <v>6</v>
          </cell>
        </row>
        <row r="536">
          <cell r="F536">
            <v>44844811</v>
          </cell>
          <cell r="G536">
            <v>3</v>
          </cell>
          <cell r="H536" t="str">
            <v>A</v>
          </cell>
          <cell r="I536" t="str">
            <v>I PLAY</v>
          </cell>
          <cell r="J536">
            <v>358390</v>
          </cell>
          <cell r="K536" t="str">
            <v>SUNGLASSES ROYAL-TODDLER</v>
          </cell>
          <cell r="L536">
            <v>24413</v>
          </cell>
          <cell r="M536">
            <v>2.5</v>
          </cell>
          <cell r="N536">
            <v>4.99</v>
          </cell>
          <cell r="O536">
            <v>0.49899799599198397</v>
          </cell>
          <cell r="P536">
            <v>38905</v>
          </cell>
          <cell r="Q536">
            <v>1359</v>
          </cell>
          <cell r="R536">
            <v>3.5</v>
          </cell>
          <cell r="W536">
            <v>4.3600000000000003</v>
          </cell>
          <cell r="X536">
            <v>6.3</v>
          </cell>
          <cell r="Y536">
            <v>5525</v>
          </cell>
          <cell r="Z536">
            <v>14.91</v>
          </cell>
          <cell r="AA536">
            <v>220</v>
          </cell>
          <cell r="AB536">
            <v>319</v>
          </cell>
          <cell r="AC536">
            <v>292</v>
          </cell>
          <cell r="AD536">
            <v>307</v>
          </cell>
          <cell r="AE536">
            <v>3279</v>
          </cell>
          <cell r="AF536">
            <v>6</v>
          </cell>
        </row>
        <row r="537">
          <cell r="W537" t="str">
            <v>SubCategory 28 Total:   </v>
          </cell>
          <cell r="X537">
            <v>5.9</v>
          </cell>
          <cell r="Y537">
            <v>113343</v>
          </cell>
          <cell r="Z537">
            <v>16.03</v>
          </cell>
          <cell r="AA537">
            <v>5499</v>
          </cell>
          <cell r="AB537">
            <v>7018</v>
          </cell>
          <cell r="AC537">
            <v>6203</v>
          </cell>
          <cell r="AD537">
            <v>6561</v>
          </cell>
          <cell r="AE537">
            <v>88123</v>
          </cell>
          <cell r="AF537">
            <v>118</v>
          </cell>
        </row>
        <row r="538">
          <cell r="W538" t="str">
            <v>Category 81 Total:   </v>
          </cell>
          <cell r="X538">
            <v>5.8</v>
          </cell>
          <cell r="Y538">
            <v>2407460</v>
          </cell>
          <cell r="Z538">
            <v>16.190000000000001</v>
          </cell>
          <cell r="AA538">
            <v>71360</v>
          </cell>
          <cell r="AB538">
            <v>73231</v>
          </cell>
          <cell r="AC538">
            <v>81654</v>
          </cell>
          <cell r="AD538">
            <v>77045</v>
          </cell>
          <cell r="AE538">
            <v>1155388</v>
          </cell>
          <cell r="AF538">
            <v>276737</v>
          </cell>
          <cell r="AG538">
            <v>101025</v>
          </cell>
          <cell r="AJ538">
            <v>551412</v>
          </cell>
        </row>
        <row r="539">
          <cell r="F539">
            <v>1995605</v>
          </cell>
          <cell r="G539">
            <v>1</v>
          </cell>
          <cell r="H539" t="str">
            <v>A</v>
          </cell>
          <cell r="I539" t="str">
            <v>C R GIBSON CO</v>
          </cell>
          <cell r="J539">
            <v>424390</v>
          </cell>
          <cell r="K539" t="str">
            <v>DN DN BAG/WRAP P.MOMENTS GIFT BAG</v>
          </cell>
          <cell r="L539" t="str">
            <v>MCB5-100</v>
          </cell>
          <cell r="M539">
            <v>1.0900000000000001</v>
          </cell>
          <cell r="N539">
            <v>1.99</v>
          </cell>
          <cell r="O539">
            <v>0.45226130653266328</v>
          </cell>
          <cell r="P539">
            <v>38905</v>
          </cell>
          <cell r="Q539">
            <v>1399</v>
          </cell>
          <cell r="R539">
            <v>1.5</v>
          </cell>
          <cell r="W539">
            <v>1.98</v>
          </cell>
          <cell r="X539">
            <v>5.2</v>
          </cell>
          <cell r="Y539">
            <v>11409</v>
          </cell>
          <cell r="Z539">
            <v>18.399999999999999</v>
          </cell>
          <cell r="AA539">
            <v>289</v>
          </cell>
          <cell r="AB539">
            <v>282</v>
          </cell>
          <cell r="AC539">
            <v>331</v>
          </cell>
          <cell r="AD539">
            <v>356</v>
          </cell>
          <cell r="AE539">
            <v>5317</v>
          </cell>
        </row>
        <row r="540">
          <cell r="F540">
            <v>18418511</v>
          </cell>
          <cell r="G540">
            <v>8</v>
          </cell>
          <cell r="H540" t="str">
            <v>A</v>
          </cell>
          <cell r="I540" t="str">
            <v>C R GIBSON CO</v>
          </cell>
          <cell r="J540">
            <v>424390</v>
          </cell>
          <cell r="K540" t="str">
            <v>FIXTURE DISPLAY FIXTURE DISPLAY</v>
          </cell>
          <cell r="L540" t="str">
            <v>MBR450K</v>
          </cell>
          <cell r="M540">
            <v>0.01</v>
          </cell>
          <cell r="W540">
            <v>0</v>
          </cell>
          <cell r="AG540">
            <v>6</v>
          </cell>
        </row>
        <row r="541">
          <cell r="F541">
            <v>31435211</v>
          </cell>
          <cell r="G541">
            <v>1</v>
          </cell>
          <cell r="H541" t="str">
            <v>A</v>
          </cell>
          <cell r="I541" t="str">
            <v>C R GIBSON CO</v>
          </cell>
          <cell r="J541">
            <v>424390</v>
          </cell>
          <cell r="K541" t="str">
            <v>GIFT BAGS BOY/GIRL BUTTON AST</v>
          </cell>
          <cell r="L541" t="str">
            <v>MCB5-361</v>
          </cell>
          <cell r="M541">
            <v>1.0900000000000001</v>
          </cell>
          <cell r="N541">
            <v>2.4900000000000002</v>
          </cell>
          <cell r="O541">
            <v>0.56224899598393574</v>
          </cell>
          <cell r="P541">
            <v>38905</v>
          </cell>
          <cell r="Q541">
            <v>1247</v>
          </cell>
          <cell r="R541">
            <v>2</v>
          </cell>
          <cell r="W541">
            <v>2.4900000000000002</v>
          </cell>
          <cell r="X541">
            <v>5.8</v>
          </cell>
          <cell r="Y541">
            <v>11616</v>
          </cell>
          <cell r="Z541">
            <v>16.18</v>
          </cell>
          <cell r="AA541">
            <v>316</v>
          </cell>
          <cell r="AB541">
            <v>297</v>
          </cell>
          <cell r="AC541">
            <v>316</v>
          </cell>
          <cell r="AD541">
            <v>331</v>
          </cell>
          <cell r="AE541">
            <v>5114</v>
          </cell>
          <cell r="AG541">
            <v>36</v>
          </cell>
        </row>
        <row r="542">
          <cell r="F542">
            <v>28400711</v>
          </cell>
          <cell r="G542">
            <v>1</v>
          </cell>
          <cell r="H542" t="str">
            <v>A</v>
          </cell>
          <cell r="I542" t="str">
            <v>C R GIBSON CO</v>
          </cell>
          <cell r="J542">
            <v>424390</v>
          </cell>
          <cell r="K542" t="str">
            <v>DN DN GIFT BAG POOH MAGICAL BEG</v>
          </cell>
          <cell r="L542" t="str">
            <v>MCB5-304</v>
          </cell>
          <cell r="M542">
            <v>0.93</v>
          </cell>
          <cell r="N542">
            <v>1.99</v>
          </cell>
          <cell r="O542">
            <v>0.53266331658291455</v>
          </cell>
          <cell r="P542">
            <v>38905</v>
          </cell>
          <cell r="Q542">
            <v>1399</v>
          </cell>
          <cell r="R542">
            <v>1.5</v>
          </cell>
          <cell r="W542">
            <v>1.98</v>
          </cell>
          <cell r="X542">
            <v>3.5</v>
          </cell>
          <cell r="Y542">
            <v>3999</v>
          </cell>
          <cell r="Z542">
            <v>27.82</v>
          </cell>
          <cell r="AA542">
            <v>67</v>
          </cell>
          <cell r="AB542">
            <v>39</v>
          </cell>
          <cell r="AC542">
            <v>57</v>
          </cell>
          <cell r="AD542">
            <v>77</v>
          </cell>
          <cell r="AE542">
            <v>1864</v>
          </cell>
        </row>
        <row r="543">
          <cell r="F543">
            <v>47554811</v>
          </cell>
          <cell r="G543">
            <v>1</v>
          </cell>
          <cell r="H543" t="str">
            <v>A</v>
          </cell>
          <cell r="I543" t="str">
            <v>C R GIBSON CO</v>
          </cell>
          <cell r="J543">
            <v>424390</v>
          </cell>
          <cell r="K543" t="str">
            <v>DTR DTR POOH GIFT BAPOOH GIFT BAG</v>
          </cell>
          <cell r="L543" t="str">
            <v>MCB5-424</v>
          </cell>
          <cell r="M543">
            <v>0.93</v>
          </cell>
          <cell r="N543">
            <v>1.99</v>
          </cell>
          <cell r="O543">
            <v>0.53266331658291455</v>
          </cell>
          <cell r="P543">
            <v>38905</v>
          </cell>
          <cell r="Q543">
            <v>724</v>
          </cell>
          <cell r="R543">
            <v>1.5</v>
          </cell>
          <cell r="W543">
            <v>1.99</v>
          </cell>
          <cell r="X543">
            <v>4.7</v>
          </cell>
          <cell r="Y543">
            <v>6054</v>
          </cell>
          <cell r="Z543">
            <v>20.09</v>
          </cell>
          <cell r="AA543">
            <v>169</v>
          </cell>
          <cell r="AB543">
            <v>190</v>
          </cell>
          <cell r="AC543">
            <v>226</v>
          </cell>
          <cell r="AD543">
            <v>263</v>
          </cell>
          <cell r="AE543">
            <v>3395</v>
          </cell>
        </row>
        <row r="544">
          <cell r="F544">
            <v>57426611</v>
          </cell>
          <cell r="G544">
            <v>1</v>
          </cell>
          <cell r="H544" t="str">
            <v>A</v>
          </cell>
          <cell r="I544" t="str">
            <v>C R GIBSON CO</v>
          </cell>
          <cell r="J544">
            <v>424390</v>
          </cell>
          <cell r="K544" t="str">
            <v>DN POOH GIFT BAG SUNSHINE/WOODS</v>
          </cell>
          <cell r="L544" t="str">
            <v>MCB5-435</v>
          </cell>
          <cell r="M544">
            <v>0.93</v>
          </cell>
          <cell r="N544">
            <v>1.99</v>
          </cell>
          <cell r="O544">
            <v>0.53266331658291455</v>
          </cell>
          <cell r="W544">
            <v>0</v>
          </cell>
          <cell r="AF544">
            <v>864</v>
          </cell>
          <cell r="AJ544">
            <v>1056</v>
          </cell>
        </row>
        <row r="545">
          <cell r="F545">
            <v>57477311</v>
          </cell>
          <cell r="G545">
            <v>1</v>
          </cell>
          <cell r="H545" t="str">
            <v>A</v>
          </cell>
          <cell r="I545" t="str">
            <v>C R GIBSON CO</v>
          </cell>
          <cell r="J545">
            <v>424390</v>
          </cell>
          <cell r="K545" t="str">
            <v>PRECIOUS MOMENTS GIFT BAG</v>
          </cell>
          <cell r="L545" t="str">
            <v>MCB5-430</v>
          </cell>
          <cell r="M545">
            <v>1.0900000000000001</v>
          </cell>
          <cell r="N545">
            <v>1.99</v>
          </cell>
          <cell r="O545">
            <v>0.45226130653266328</v>
          </cell>
          <cell r="W545">
            <v>0</v>
          </cell>
          <cell r="AF545">
            <v>864</v>
          </cell>
          <cell r="AJ545">
            <v>1056</v>
          </cell>
        </row>
        <row r="546">
          <cell r="W546" t="str">
            <v>SubCategory 1 Total:   </v>
          </cell>
          <cell r="X546">
            <v>5.0999999999999996</v>
          </cell>
          <cell r="Y546">
            <v>33078</v>
          </cell>
          <cell r="Z546">
            <v>18.66</v>
          </cell>
          <cell r="AA546">
            <v>841</v>
          </cell>
          <cell r="AB546">
            <v>808</v>
          </cell>
          <cell r="AC546">
            <v>930</v>
          </cell>
          <cell r="AD546">
            <v>1027</v>
          </cell>
          <cell r="AE546">
            <v>15690</v>
          </cell>
          <cell r="AF546">
            <v>1728</v>
          </cell>
          <cell r="AG546">
            <v>42</v>
          </cell>
          <cell r="AJ546">
            <v>2112</v>
          </cell>
        </row>
        <row r="547">
          <cell r="F547">
            <v>1997101</v>
          </cell>
          <cell r="G547">
            <v>1</v>
          </cell>
          <cell r="H547" t="str">
            <v>A</v>
          </cell>
          <cell r="I547" t="str">
            <v>JOHNSON &amp; JOHNSON SA</v>
          </cell>
          <cell r="J547">
            <v>928734</v>
          </cell>
          <cell r="K547" t="str">
            <v>B BATH GIFT SETS BATHTIME ESS GFTSET</v>
          </cell>
          <cell r="L547">
            <v>2738</v>
          </cell>
          <cell r="M547">
            <v>15</v>
          </cell>
          <cell r="N547">
            <v>19.989999999999998</v>
          </cell>
          <cell r="O547">
            <v>0.24962481240620304</v>
          </cell>
          <cell r="W547">
            <v>19.97</v>
          </cell>
          <cell r="X547">
            <v>12.2</v>
          </cell>
          <cell r="Y547">
            <v>22503</v>
          </cell>
          <cell r="Z547">
            <v>7.22</v>
          </cell>
          <cell r="AA547">
            <v>889</v>
          </cell>
          <cell r="AB547">
            <v>834</v>
          </cell>
          <cell r="AC547">
            <v>885</v>
          </cell>
          <cell r="AD547">
            <v>910</v>
          </cell>
          <cell r="AE547">
            <v>6422</v>
          </cell>
          <cell r="AF547">
            <v>818</v>
          </cell>
          <cell r="AG547">
            <v>3412</v>
          </cell>
        </row>
        <row r="548">
          <cell r="F548">
            <v>31559411</v>
          </cell>
          <cell r="G548">
            <v>1</v>
          </cell>
          <cell r="H548" t="str">
            <v>A</v>
          </cell>
          <cell r="I548" t="str">
            <v>H J RASHTI &amp; CO INC</v>
          </cell>
          <cell r="J548">
            <v>424689</v>
          </cell>
          <cell r="K548" t="str">
            <v>4PC BATH SET DUCK/FROG ASSORT</v>
          </cell>
          <cell r="L548" t="str">
            <v>M19667BK</v>
          </cell>
          <cell r="M548">
            <v>5.2</v>
          </cell>
          <cell r="N548">
            <v>9.99</v>
          </cell>
          <cell r="O548">
            <v>0.4794794794794795</v>
          </cell>
          <cell r="P548">
            <v>38905</v>
          </cell>
          <cell r="Q548">
            <v>1399</v>
          </cell>
          <cell r="R548">
            <v>8</v>
          </cell>
          <cell r="W548">
            <v>9.9700000000000006</v>
          </cell>
          <cell r="X548">
            <v>7</v>
          </cell>
          <cell r="Y548">
            <v>6690</v>
          </cell>
          <cell r="Z548">
            <v>13.27</v>
          </cell>
          <cell r="AA548">
            <v>258</v>
          </cell>
          <cell r="AB548">
            <v>223</v>
          </cell>
          <cell r="AC548">
            <v>240</v>
          </cell>
          <cell r="AD548">
            <v>259</v>
          </cell>
          <cell r="AE548">
            <v>3424</v>
          </cell>
          <cell r="AG548">
            <v>6</v>
          </cell>
        </row>
        <row r="549">
          <cell r="F549">
            <v>31559511</v>
          </cell>
          <cell r="G549">
            <v>1</v>
          </cell>
          <cell r="H549" t="str">
            <v>A</v>
          </cell>
          <cell r="I549" t="str">
            <v>H J RASHTI &amp; CO INC</v>
          </cell>
          <cell r="J549">
            <v>424689</v>
          </cell>
          <cell r="K549" t="str">
            <v>4PC BATH SET THANK HEAVN BOY/GRL</v>
          </cell>
          <cell r="L549" t="str">
            <v>M19664BK</v>
          </cell>
          <cell r="M549">
            <v>5.2</v>
          </cell>
          <cell r="N549">
            <v>9.99</v>
          </cell>
          <cell r="O549">
            <v>0.4794794794794795</v>
          </cell>
          <cell r="W549">
            <v>9.98</v>
          </cell>
          <cell r="X549">
            <v>6.2</v>
          </cell>
          <cell r="Y549">
            <v>6751</v>
          </cell>
          <cell r="Z549">
            <v>15.08</v>
          </cell>
          <cell r="AA549">
            <v>124</v>
          </cell>
          <cell r="AB549">
            <v>112</v>
          </cell>
          <cell r="AC549">
            <v>157</v>
          </cell>
          <cell r="AD549">
            <v>146</v>
          </cell>
          <cell r="AE549">
            <v>1870</v>
          </cell>
          <cell r="AF549">
            <v>154</v>
          </cell>
        </row>
        <row r="550">
          <cell r="F550">
            <v>56054411</v>
          </cell>
          <cell r="G550">
            <v>1</v>
          </cell>
          <cell r="H550" t="str">
            <v>A</v>
          </cell>
          <cell r="I550" t="str">
            <v>CUDLIE ACCESSORIES L</v>
          </cell>
          <cell r="J550">
            <v>928296</v>
          </cell>
          <cell r="K550" t="str">
            <v>DTR POOH BATH GIFT SET</v>
          </cell>
          <cell r="L550" t="str">
            <v>82869-05</v>
          </cell>
          <cell r="M550">
            <v>7</v>
          </cell>
          <cell r="N550">
            <v>14.99</v>
          </cell>
          <cell r="O550">
            <v>0.53302201467645094</v>
          </cell>
          <cell r="W550">
            <v>0</v>
          </cell>
          <cell r="AF550">
            <v>260</v>
          </cell>
          <cell r="AG550">
            <v>3740</v>
          </cell>
          <cell r="AJ550">
            <v>900</v>
          </cell>
        </row>
        <row r="551">
          <cell r="F551">
            <v>58432511</v>
          </cell>
          <cell r="G551">
            <v>1</v>
          </cell>
          <cell r="H551" t="str">
            <v>A</v>
          </cell>
          <cell r="I551" t="str">
            <v>BEYOND BASICS KIDS</v>
          </cell>
          <cell r="J551">
            <v>430835</v>
          </cell>
          <cell r="K551" t="str">
            <v>PM 3PC BATH SET G/B/N</v>
          </cell>
          <cell r="L551" t="str">
            <v>P911-BLU</v>
          </cell>
          <cell r="M551">
            <v>4.99</v>
          </cell>
          <cell r="N551">
            <v>9.99</v>
          </cell>
          <cell r="O551">
            <v>0.50050050050050054</v>
          </cell>
          <cell r="W551">
            <v>0</v>
          </cell>
          <cell r="AJ551">
            <v>6504</v>
          </cell>
        </row>
        <row r="552">
          <cell r="W552" t="str">
            <v>SubCategory 2 Total:   </v>
          </cell>
          <cell r="X552">
            <v>9.8000000000000007</v>
          </cell>
          <cell r="Y552">
            <v>35944</v>
          </cell>
          <cell r="Z552">
            <v>9.2200000000000006</v>
          </cell>
          <cell r="AA552">
            <v>1271</v>
          </cell>
          <cell r="AB552">
            <v>1169</v>
          </cell>
          <cell r="AC552">
            <v>1282</v>
          </cell>
          <cell r="AD552">
            <v>1315</v>
          </cell>
          <cell r="AE552">
            <v>11716</v>
          </cell>
          <cell r="AF552">
            <v>1232</v>
          </cell>
          <cell r="AG552">
            <v>7158</v>
          </cell>
          <cell r="AJ552">
            <v>7404</v>
          </cell>
        </row>
        <row r="553">
          <cell r="F553">
            <v>1204211</v>
          </cell>
          <cell r="G553">
            <v>1</v>
          </cell>
          <cell r="H553" t="str">
            <v>A</v>
          </cell>
          <cell r="I553" t="str">
            <v>HEYMAN CORPORATION</v>
          </cell>
          <cell r="J553">
            <v>929682</v>
          </cell>
          <cell r="K553" t="str">
            <v>DN DN POOH BEDTIME S 5PK GIFTSET (B-G-U)</v>
          </cell>
          <cell r="L553">
            <v>575</v>
          </cell>
          <cell r="M553">
            <v>5.65</v>
          </cell>
          <cell r="N553">
            <v>9.99</v>
          </cell>
          <cell r="O553">
            <v>0.43443443443443441</v>
          </cell>
          <cell r="P553">
            <v>38905</v>
          </cell>
          <cell r="Q553">
            <v>1412</v>
          </cell>
          <cell r="R553">
            <v>6.02</v>
          </cell>
          <cell r="S553">
            <v>8</v>
          </cell>
          <cell r="W553">
            <v>7.65</v>
          </cell>
          <cell r="X553">
            <v>1.8</v>
          </cell>
          <cell r="Y553">
            <v>1284</v>
          </cell>
          <cell r="Z553">
            <v>53.09</v>
          </cell>
          <cell r="AA553">
            <v>11</v>
          </cell>
          <cell r="AB553">
            <v>14</v>
          </cell>
          <cell r="AC553">
            <v>20</v>
          </cell>
          <cell r="AD553">
            <v>15</v>
          </cell>
          <cell r="AE553">
            <v>584</v>
          </cell>
        </row>
        <row r="554">
          <cell r="F554">
            <v>1206511</v>
          </cell>
          <cell r="G554">
            <v>1</v>
          </cell>
          <cell r="H554" t="str">
            <v>A</v>
          </cell>
          <cell r="I554" t="str">
            <v>HEYMAN CORPORATION</v>
          </cell>
          <cell r="J554">
            <v>929682</v>
          </cell>
          <cell r="K554" t="str">
            <v>DTR DN POOH LAYETTE 5PC STARTER B-G-U</v>
          </cell>
          <cell r="L554">
            <v>576</v>
          </cell>
          <cell r="M554">
            <v>8</v>
          </cell>
          <cell r="N554">
            <v>14.99</v>
          </cell>
          <cell r="O554">
            <v>0.46631087391594395</v>
          </cell>
          <cell r="P554">
            <v>38905</v>
          </cell>
          <cell r="Q554">
            <v>1412</v>
          </cell>
          <cell r="R554">
            <v>9.0299999999999994</v>
          </cell>
          <cell r="S554">
            <v>12</v>
          </cell>
          <cell r="W554">
            <v>11.4</v>
          </cell>
          <cell r="X554">
            <v>2.5</v>
          </cell>
          <cell r="Y554">
            <v>1497</v>
          </cell>
          <cell r="Z554">
            <v>38.83</v>
          </cell>
          <cell r="AA554">
            <v>18</v>
          </cell>
          <cell r="AB554">
            <v>12</v>
          </cell>
          <cell r="AC554">
            <v>26</v>
          </cell>
          <cell r="AD554">
            <v>28</v>
          </cell>
          <cell r="AE554">
            <v>699</v>
          </cell>
        </row>
        <row r="555">
          <cell r="F555">
            <v>24239911</v>
          </cell>
          <cell r="G555">
            <v>1</v>
          </cell>
          <cell r="H555" t="str">
            <v>A</v>
          </cell>
          <cell r="I555" t="str">
            <v>LUV N' CARE INC</v>
          </cell>
          <cell r="J555">
            <v>571182</v>
          </cell>
          <cell r="K555" t="str">
            <v>PREC.MOMENT GIFT SET COMB/BRUSH</v>
          </cell>
          <cell r="L555" t="str">
            <v>91651KMC</v>
          </cell>
          <cell r="M555">
            <v>1.75</v>
          </cell>
          <cell r="N555">
            <v>2.99</v>
          </cell>
          <cell r="O555">
            <v>0.41471571906354521</v>
          </cell>
          <cell r="W555">
            <v>2.99</v>
          </cell>
          <cell r="X555">
            <v>11.3</v>
          </cell>
          <cell r="Y555">
            <v>24639</v>
          </cell>
          <cell r="Z555">
            <v>7.88</v>
          </cell>
          <cell r="AA555">
            <v>1042</v>
          </cell>
          <cell r="AB555">
            <v>939</v>
          </cell>
          <cell r="AC555">
            <v>1040</v>
          </cell>
          <cell r="AD555">
            <v>957</v>
          </cell>
          <cell r="AE555">
            <v>8214</v>
          </cell>
          <cell r="AF555">
            <v>1404</v>
          </cell>
          <cell r="AG555">
            <v>468</v>
          </cell>
          <cell r="AJ555">
            <v>7632</v>
          </cell>
        </row>
        <row r="556">
          <cell r="F556">
            <v>24261311</v>
          </cell>
          <cell r="G556">
            <v>1</v>
          </cell>
          <cell r="H556" t="str">
            <v>A</v>
          </cell>
          <cell r="I556" t="str">
            <v>LUV N' CARE INC</v>
          </cell>
          <cell r="J556">
            <v>571182</v>
          </cell>
          <cell r="K556" t="str">
            <v>PREC.MOMENT GIFT SET BIRTH PILLOW</v>
          </cell>
          <cell r="L556" t="str">
            <v>91648KMC</v>
          </cell>
          <cell r="M556">
            <v>2.65</v>
          </cell>
          <cell r="N556">
            <v>4.99</v>
          </cell>
          <cell r="O556">
            <v>0.46893787575150303</v>
          </cell>
          <cell r="P556">
            <v>38905</v>
          </cell>
          <cell r="Q556">
            <v>1399</v>
          </cell>
          <cell r="R556">
            <v>4</v>
          </cell>
          <cell r="W556">
            <v>4.9800000000000004</v>
          </cell>
          <cell r="X556">
            <v>5.2</v>
          </cell>
          <cell r="Y556">
            <v>10710</v>
          </cell>
          <cell r="Z556">
            <v>18.16</v>
          </cell>
          <cell r="AA556">
            <v>334</v>
          </cell>
          <cell r="AB556">
            <v>349</v>
          </cell>
          <cell r="AC556">
            <v>358</v>
          </cell>
          <cell r="AD556">
            <v>359</v>
          </cell>
          <cell r="AE556">
            <v>6065</v>
          </cell>
        </row>
        <row r="557">
          <cell r="F557">
            <v>40977111</v>
          </cell>
          <cell r="G557">
            <v>1</v>
          </cell>
          <cell r="H557" t="str">
            <v>A</v>
          </cell>
          <cell r="I557" t="str">
            <v>H J RASHTI &amp; CO INC</v>
          </cell>
          <cell r="J557">
            <v>424689</v>
          </cell>
          <cell r="K557" t="str">
            <v>DTR CARDIGAN SET POOH P5 SET</v>
          </cell>
          <cell r="L557" t="str">
            <v>M19879B</v>
          </cell>
          <cell r="M557">
            <v>8</v>
          </cell>
          <cell r="N557">
            <v>14.99</v>
          </cell>
          <cell r="O557">
            <v>0.46631087391594395</v>
          </cell>
          <cell r="W557">
            <v>14.97</v>
          </cell>
          <cell r="X557">
            <v>8.5</v>
          </cell>
          <cell r="Y557">
            <v>9806</v>
          </cell>
          <cell r="Z557">
            <v>10.7</v>
          </cell>
          <cell r="AA557">
            <v>427</v>
          </cell>
          <cell r="AB557">
            <v>399</v>
          </cell>
          <cell r="AC557">
            <v>396</v>
          </cell>
          <cell r="AD557">
            <v>438</v>
          </cell>
          <cell r="AE557">
            <v>4569</v>
          </cell>
          <cell r="AF557">
            <v>394</v>
          </cell>
          <cell r="AG557">
            <v>440</v>
          </cell>
          <cell r="AJ557">
            <v>1068</v>
          </cell>
        </row>
        <row r="558">
          <cell r="F558">
            <v>41533611</v>
          </cell>
          <cell r="G558">
            <v>1</v>
          </cell>
          <cell r="H558" t="str">
            <v>A</v>
          </cell>
          <cell r="I558" t="str">
            <v>H J RASHTI &amp; CO INC</v>
          </cell>
          <cell r="J558">
            <v>424689</v>
          </cell>
          <cell r="K558" t="str">
            <v>DTR CREEPER/SOCK SETP10 DISNEY SET</v>
          </cell>
          <cell r="L558" t="str">
            <v>M19876B</v>
          </cell>
          <cell r="M558">
            <v>7.5</v>
          </cell>
          <cell r="N558">
            <v>14.99</v>
          </cell>
          <cell r="O558">
            <v>0.4996664442961975</v>
          </cell>
          <cell r="W558">
            <v>14.97</v>
          </cell>
          <cell r="X558">
            <v>11.8</v>
          </cell>
          <cell r="Y558">
            <v>14621</v>
          </cell>
          <cell r="Z558">
            <v>7.45</v>
          </cell>
          <cell r="AA558">
            <v>661</v>
          </cell>
          <cell r="AB558">
            <v>617</v>
          </cell>
          <cell r="AC558">
            <v>625</v>
          </cell>
          <cell r="AD558">
            <v>683</v>
          </cell>
          <cell r="AE558">
            <v>4926</v>
          </cell>
          <cell r="AF558">
            <v>882</v>
          </cell>
          <cell r="AG558">
            <v>330</v>
          </cell>
          <cell r="AJ558">
            <v>1740</v>
          </cell>
        </row>
        <row r="559">
          <cell r="F559">
            <v>56687811</v>
          </cell>
          <cell r="G559">
            <v>1</v>
          </cell>
          <cell r="H559" t="str">
            <v>A</v>
          </cell>
          <cell r="I559" t="str">
            <v>H J RASHTI &amp; CO INC</v>
          </cell>
          <cell r="J559">
            <v>424689</v>
          </cell>
          <cell r="K559" t="str">
            <v>DTR DISNEY POOH GIFTYELLOW DISNEY SET</v>
          </cell>
          <cell r="L559" t="str">
            <v>K20362B</v>
          </cell>
          <cell r="M559">
            <v>6.25</v>
          </cell>
          <cell r="N559">
            <v>12.99</v>
          </cell>
          <cell r="O559">
            <v>0.51886066204772907</v>
          </cell>
          <cell r="W559">
            <v>12.99</v>
          </cell>
          <cell r="X559">
            <v>3.3</v>
          </cell>
          <cell r="Y559">
            <v>1</v>
          </cell>
          <cell r="Z559">
            <v>29</v>
          </cell>
          <cell r="AA559">
            <v>1</v>
          </cell>
          <cell r="AE559">
            <v>29</v>
          </cell>
          <cell r="AF559">
            <v>228</v>
          </cell>
          <cell r="AG559">
            <v>3308</v>
          </cell>
          <cell r="AJ559">
            <v>1084</v>
          </cell>
        </row>
        <row r="560">
          <cell r="F560">
            <v>57998011</v>
          </cell>
          <cell r="G560">
            <v>1</v>
          </cell>
          <cell r="H560" t="str">
            <v>A</v>
          </cell>
          <cell r="I560" t="str">
            <v>CELEBRITY INTERNATIO</v>
          </cell>
          <cell r="J560">
            <v>925888</v>
          </cell>
          <cell r="K560" t="str">
            <v>DTR POOH BOXED GIFT BOY/GIRL W/ PLUSH</v>
          </cell>
          <cell r="L560" t="str">
            <v>JC9M01KM</v>
          </cell>
          <cell r="M560">
            <v>5.6</v>
          </cell>
          <cell r="N560">
            <v>12.99</v>
          </cell>
          <cell r="O560">
            <v>0.56889915319476525</v>
          </cell>
          <cell r="W560">
            <v>0</v>
          </cell>
          <cell r="AJ560">
            <v>4800</v>
          </cell>
        </row>
        <row r="561">
          <cell r="F561">
            <v>57998012</v>
          </cell>
          <cell r="G561">
            <v>1</v>
          </cell>
          <cell r="H561" t="str">
            <v>A</v>
          </cell>
          <cell r="I561" t="str">
            <v>CELEBRITY INTERNATIO</v>
          </cell>
          <cell r="J561">
            <v>925888</v>
          </cell>
          <cell r="K561" t="str">
            <v>DTR POOH BOXED GIFT NB GIRL DIAPER SET</v>
          </cell>
          <cell r="L561" t="str">
            <v>JC2306KM</v>
          </cell>
          <cell r="M561">
            <v>6.4</v>
          </cell>
          <cell r="N561">
            <v>14.99</v>
          </cell>
          <cell r="O561">
            <v>0.57304869913275513</v>
          </cell>
          <cell r="W561">
            <v>0</v>
          </cell>
          <cell r="AJ561">
            <v>700</v>
          </cell>
        </row>
        <row r="562">
          <cell r="F562">
            <v>57998013</v>
          </cell>
          <cell r="G562">
            <v>1</v>
          </cell>
          <cell r="H562" t="str">
            <v>A</v>
          </cell>
          <cell r="I562" t="str">
            <v>CELEBRITY INTERNATIO</v>
          </cell>
          <cell r="J562">
            <v>925888</v>
          </cell>
          <cell r="K562" t="str">
            <v>DTR POOH BOXED SET NB BOYS PANT SET</v>
          </cell>
          <cell r="L562" t="str">
            <v>JC1011KM</v>
          </cell>
          <cell r="M562">
            <v>6.4</v>
          </cell>
          <cell r="N562">
            <v>14.99</v>
          </cell>
          <cell r="O562">
            <v>0.57304869913275513</v>
          </cell>
          <cell r="W562">
            <v>0</v>
          </cell>
          <cell r="AJ562">
            <v>700</v>
          </cell>
        </row>
        <row r="563">
          <cell r="F563">
            <v>57954301</v>
          </cell>
          <cell r="G563">
            <v>6</v>
          </cell>
          <cell r="H563" t="str">
            <v>A</v>
          </cell>
          <cell r="I563" t="str">
            <v>CELEBRITY INTERNATIO</v>
          </cell>
          <cell r="J563">
            <v>925888</v>
          </cell>
          <cell r="K563" t="str">
            <v>POOH BOX GIFT RESET AUG 2006</v>
          </cell>
          <cell r="L563" t="str">
            <v>JC9M02KM</v>
          </cell>
          <cell r="M563">
            <v>25.6</v>
          </cell>
          <cell r="N563">
            <v>59.96</v>
          </cell>
          <cell r="O563">
            <v>0.57304869913275513</v>
          </cell>
          <cell r="W563">
            <v>0</v>
          </cell>
          <cell r="AJ563">
            <v>2200</v>
          </cell>
        </row>
        <row r="564">
          <cell r="F564">
            <v>58439611</v>
          </cell>
          <cell r="G564">
            <v>1</v>
          </cell>
          <cell r="H564" t="str">
            <v>A</v>
          </cell>
          <cell r="I564" t="str">
            <v>BEYOND BASICS KIDS</v>
          </cell>
          <cell r="J564">
            <v>430835</v>
          </cell>
          <cell r="K564" t="str">
            <v>PM 9PC BODYSUIT SET BLUE/PINK</v>
          </cell>
          <cell r="L564" t="str">
            <v>P916-ASS</v>
          </cell>
          <cell r="M564">
            <v>7.49</v>
          </cell>
          <cell r="N564">
            <v>14.99</v>
          </cell>
          <cell r="O564">
            <v>0.50033355570380256</v>
          </cell>
          <cell r="W564">
            <v>0</v>
          </cell>
          <cell r="AJ564">
            <v>400</v>
          </cell>
        </row>
        <row r="565">
          <cell r="F565">
            <v>58440111</v>
          </cell>
          <cell r="G565">
            <v>1</v>
          </cell>
          <cell r="H565" t="str">
            <v>A</v>
          </cell>
          <cell r="I565" t="str">
            <v>BEYOND BASICS KIDS</v>
          </cell>
          <cell r="J565">
            <v>430835</v>
          </cell>
          <cell r="K565" t="str">
            <v>PM 5PC SLEEPWEAR SETBLUE/PINK</v>
          </cell>
          <cell r="L565" t="str">
            <v>P919-ASS</v>
          </cell>
          <cell r="M565">
            <v>7.49</v>
          </cell>
          <cell r="N565">
            <v>14.99</v>
          </cell>
          <cell r="O565">
            <v>0.50033355570380256</v>
          </cell>
          <cell r="W565">
            <v>0</v>
          </cell>
          <cell r="AJ565">
            <v>400</v>
          </cell>
        </row>
        <row r="566">
          <cell r="F566">
            <v>58675901</v>
          </cell>
          <cell r="G566">
            <v>6</v>
          </cell>
          <cell r="H566" t="str">
            <v>A</v>
          </cell>
          <cell r="I566" t="str">
            <v>BEYOND BASICS KIDS</v>
          </cell>
          <cell r="J566">
            <v>430835</v>
          </cell>
          <cell r="K566" t="str">
            <v>PM EX ASSORTMENT AUGUST 2006 RESET</v>
          </cell>
          <cell r="L566" t="str">
            <v>P919 &amp; P</v>
          </cell>
          <cell r="M566">
            <v>29.96</v>
          </cell>
          <cell r="N566">
            <v>239.84</v>
          </cell>
          <cell r="O566">
            <v>0.87508338892595061</v>
          </cell>
          <cell r="W566">
            <v>0</v>
          </cell>
          <cell r="AJ566">
            <v>2208</v>
          </cell>
        </row>
        <row r="567">
          <cell r="F567">
            <v>59257011</v>
          </cell>
          <cell r="G567">
            <v>1</v>
          </cell>
          <cell r="H567" t="str">
            <v>A</v>
          </cell>
          <cell r="I567" t="str">
            <v>ROYAL KING INFANT PR</v>
          </cell>
          <cell r="J567">
            <v>969118</v>
          </cell>
          <cell r="K567" t="str">
            <v>DTR DISNEY SOFTGRIP BRUSH &amp; COMB</v>
          </cell>
          <cell r="L567">
            <v>17012</v>
          </cell>
          <cell r="M567">
            <v>0.55000000000000004</v>
          </cell>
          <cell r="N567">
            <v>2.99</v>
          </cell>
          <cell r="O567">
            <v>0.81605351170568574</v>
          </cell>
          <cell r="W567">
            <v>0</v>
          </cell>
          <cell r="AJ567">
            <v>12024</v>
          </cell>
        </row>
        <row r="568">
          <cell r="W568" t="str">
            <v>SubCategory 4 Total:   </v>
          </cell>
          <cell r="X568">
            <v>9</v>
          </cell>
          <cell r="Y568">
            <v>62558</v>
          </cell>
          <cell r="Z568">
            <v>10.06</v>
          </cell>
          <cell r="AA568">
            <v>2494</v>
          </cell>
          <cell r="AB568">
            <v>2330</v>
          </cell>
          <cell r="AC568">
            <v>2465</v>
          </cell>
          <cell r="AD568">
            <v>2480</v>
          </cell>
          <cell r="AE568">
            <v>25086</v>
          </cell>
          <cell r="AF568">
            <v>2908</v>
          </cell>
          <cell r="AG568">
            <v>4546</v>
          </cell>
          <cell r="AJ568">
            <v>34956</v>
          </cell>
        </row>
        <row r="569">
          <cell r="F569">
            <v>6351711</v>
          </cell>
          <cell r="G569">
            <v>1</v>
          </cell>
          <cell r="H569" t="str">
            <v>A</v>
          </cell>
          <cell r="I569" t="str">
            <v>H J RASHTI &amp; CO INC</v>
          </cell>
          <cell r="J569">
            <v>424689</v>
          </cell>
          <cell r="K569" t="str">
            <v>BOXED GIFT SET 3PC GIRLS FRILLY</v>
          </cell>
          <cell r="L569" t="str">
            <v>M18936BK</v>
          </cell>
          <cell r="M569">
            <v>5.25</v>
          </cell>
          <cell r="N569">
            <v>9.99</v>
          </cell>
          <cell r="O569">
            <v>0.47447447447447449</v>
          </cell>
          <cell r="W569">
            <v>9.98</v>
          </cell>
          <cell r="X569">
            <v>6.6</v>
          </cell>
          <cell r="Y569">
            <v>7594</v>
          </cell>
          <cell r="Z569">
            <v>14.12</v>
          </cell>
          <cell r="AA569">
            <v>347</v>
          </cell>
          <cell r="AB569">
            <v>288</v>
          </cell>
          <cell r="AC569">
            <v>276</v>
          </cell>
          <cell r="AD569">
            <v>325</v>
          </cell>
          <cell r="AE569">
            <v>4901</v>
          </cell>
          <cell r="AF569">
            <v>363</v>
          </cell>
          <cell r="AG569">
            <v>456</v>
          </cell>
          <cell r="AJ569">
            <v>564</v>
          </cell>
        </row>
        <row r="570">
          <cell r="F570">
            <v>6351713</v>
          </cell>
          <cell r="G570">
            <v>1</v>
          </cell>
          <cell r="H570" t="str">
            <v>A</v>
          </cell>
          <cell r="I570" t="str">
            <v>H J RASHTI &amp; CO INC</v>
          </cell>
          <cell r="J570">
            <v>424689</v>
          </cell>
          <cell r="K570" t="str">
            <v>BOXED GIFT SET 3PC WHT SWEATER SET</v>
          </cell>
          <cell r="L570" t="str">
            <v>M18931BK</v>
          </cell>
          <cell r="M570">
            <v>4.5</v>
          </cell>
          <cell r="N570">
            <v>9.99</v>
          </cell>
          <cell r="O570">
            <v>0.5495495495495496</v>
          </cell>
          <cell r="P570">
            <v>38905</v>
          </cell>
          <cell r="Q570">
            <v>1425</v>
          </cell>
          <cell r="R570">
            <v>2.0699999999999998</v>
          </cell>
          <cell r="S570">
            <v>4.04</v>
          </cell>
          <cell r="W570">
            <v>3.81</v>
          </cell>
          <cell r="X570">
            <v>0.7</v>
          </cell>
          <cell r="Y570">
            <v>89</v>
          </cell>
          <cell r="Z570">
            <v>136</v>
          </cell>
          <cell r="AA570">
            <v>1</v>
          </cell>
          <cell r="AB570">
            <v>4</v>
          </cell>
          <cell r="AC570">
            <v>-1</v>
          </cell>
          <cell r="AD570">
            <v>2</v>
          </cell>
          <cell r="AE570">
            <v>136</v>
          </cell>
        </row>
        <row r="571">
          <cell r="F571">
            <v>6351714</v>
          </cell>
          <cell r="G571">
            <v>1</v>
          </cell>
          <cell r="H571" t="str">
            <v>A</v>
          </cell>
          <cell r="I571" t="str">
            <v>H J RASHTI &amp; CO INC</v>
          </cell>
          <cell r="J571">
            <v>424689</v>
          </cell>
          <cell r="K571" t="str">
            <v>BOXED GIFT SET 3PC LTL SLUGGER-BOY</v>
          </cell>
          <cell r="L571" t="str">
            <v>M19681BK</v>
          </cell>
          <cell r="M571">
            <v>5.25</v>
          </cell>
          <cell r="N571">
            <v>9.99</v>
          </cell>
          <cell r="O571">
            <v>0.47447447447447449</v>
          </cell>
          <cell r="P571">
            <v>38905</v>
          </cell>
          <cell r="Q571">
            <v>1399</v>
          </cell>
          <cell r="R571">
            <v>8</v>
          </cell>
          <cell r="W571">
            <v>9.9700000000000006</v>
          </cell>
          <cell r="X571">
            <v>6.3</v>
          </cell>
          <cell r="Y571">
            <v>7163</v>
          </cell>
          <cell r="Z571">
            <v>14.78</v>
          </cell>
          <cell r="AA571">
            <v>229</v>
          </cell>
          <cell r="AB571">
            <v>177</v>
          </cell>
          <cell r="AC571">
            <v>233</v>
          </cell>
          <cell r="AD571">
            <v>255</v>
          </cell>
          <cell r="AE571">
            <v>3384</v>
          </cell>
          <cell r="AG571">
            <v>18</v>
          </cell>
        </row>
        <row r="572">
          <cell r="F572">
            <v>6351715</v>
          </cell>
          <cell r="G572">
            <v>1</v>
          </cell>
          <cell r="H572" t="str">
            <v>A</v>
          </cell>
          <cell r="I572" t="str">
            <v>H J RASHTI &amp; CO INC</v>
          </cell>
          <cell r="J572">
            <v>424689</v>
          </cell>
          <cell r="K572" t="str">
            <v>BOXED GIFT SET B/G/U CRP/PANT/BIB</v>
          </cell>
          <cell r="L572" t="str">
            <v>M19655BK</v>
          </cell>
          <cell r="M572">
            <v>5.25</v>
          </cell>
          <cell r="N572">
            <v>9.99</v>
          </cell>
          <cell r="O572">
            <v>0.47447447447447449</v>
          </cell>
          <cell r="P572">
            <v>38905</v>
          </cell>
          <cell r="Q572">
            <v>1399</v>
          </cell>
          <cell r="R572">
            <v>8</v>
          </cell>
          <cell r="W572">
            <v>9.9600000000000009</v>
          </cell>
          <cell r="X572">
            <v>3.5</v>
          </cell>
          <cell r="Y572">
            <v>4795</v>
          </cell>
          <cell r="Z572">
            <v>27.18</v>
          </cell>
          <cell r="AA572">
            <v>136</v>
          </cell>
          <cell r="AB572">
            <v>139</v>
          </cell>
          <cell r="AC572">
            <v>145</v>
          </cell>
          <cell r="AD572">
            <v>160</v>
          </cell>
          <cell r="AE572">
            <v>3696</v>
          </cell>
          <cell r="AG572">
            <v>39</v>
          </cell>
        </row>
        <row r="573">
          <cell r="F573">
            <v>6370411</v>
          </cell>
          <cell r="G573">
            <v>1</v>
          </cell>
          <cell r="H573" t="str">
            <v>A</v>
          </cell>
          <cell r="I573" t="str">
            <v>H J RASHTI &amp; CO INC</v>
          </cell>
          <cell r="J573">
            <v>424689</v>
          </cell>
          <cell r="K573" t="str">
            <v>LAYETTE GIFT SET 10PC CREEPER/SOCKS</v>
          </cell>
          <cell r="L573" t="str">
            <v>M19175BK</v>
          </cell>
          <cell r="M573">
            <v>7.5</v>
          </cell>
          <cell r="N573">
            <v>14.99</v>
          </cell>
          <cell r="O573">
            <v>0.4996664442961975</v>
          </cell>
          <cell r="W573">
            <v>14.98</v>
          </cell>
          <cell r="X573">
            <v>6.6</v>
          </cell>
          <cell r="Y573">
            <v>11001</v>
          </cell>
          <cell r="Z573">
            <v>14.25</v>
          </cell>
          <cell r="AA573">
            <v>170</v>
          </cell>
          <cell r="AB573">
            <v>207</v>
          </cell>
          <cell r="AC573">
            <v>201</v>
          </cell>
          <cell r="AD573">
            <v>242</v>
          </cell>
          <cell r="AE573">
            <v>2422</v>
          </cell>
          <cell r="AF573">
            <v>153</v>
          </cell>
        </row>
        <row r="574">
          <cell r="F574">
            <v>6370412</v>
          </cell>
          <cell r="G574">
            <v>1</v>
          </cell>
          <cell r="H574" t="str">
            <v>A</v>
          </cell>
          <cell r="I574" t="str">
            <v>H J RASHTI &amp; CO INC</v>
          </cell>
          <cell r="J574">
            <v>424689</v>
          </cell>
          <cell r="K574" t="str">
            <v>LAYETTE GIFT SET 16PC ESSENTIAL SET</v>
          </cell>
          <cell r="L574" t="str">
            <v>M18796BK</v>
          </cell>
          <cell r="M574">
            <v>11.25</v>
          </cell>
          <cell r="N574">
            <v>19.989999999999998</v>
          </cell>
          <cell r="O574">
            <v>0.43721860930465228</v>
          </cell>
          <cell r="W574">
            <v>19.95</v>
          </cell>
          <cell r="X574">
            <v>6.1</v>
          </cell>
          <cell r="Y574">
            <v>8287</v>
          </cell>
          <cell r="Z574">
            <v>15.38</v>
          </cell>
          <cell r="AA574">
            <v>180</v>
          </cell>
          <cell r="AB574">
            <v>154</v>
          </cell>
          <cell r="AC574">
            <v>184</v>
          </cell>
          <cell r="AD574">
            <v>203</v>
          </cell>
          <cell r="AE574">
            <v>2768</v>
          </cell>
          <cell r="AF574">
            <v>165</v>
          </cell>
        </row>
        <row r="575">
          <cell r="F575">
            <v>6370413</v>
          </cell>
          <cell r="G575">
            <v>1</v>
          </cell>
          <cell r="H575" t="str">
            <v>A</v>
          </cell>
          <cell r="I575" t="str">
            <v>H J RASHTI &amp; CO INC</v>
          </cell>
          <cell r="J575">
            <v>424689</v>
          </cell>
          <cell r="K575" t="str">
            <v>LAYETTE GIFT SET 8PC CREEPER SET</v>
          </cell>
          <cell r="L575" t="str">
            <v>M18795BK</v>
          </cell>
          <cell r="M575">
            <v>8</v>
          </cell>
          <cell r="N575">
            <v>14.99</v>
          </cell>
          <cell r="O575">
            <v>0.46631087391594395</v>
          </cell>
          <cell r="W575">
            <v>14.96</v>
          </cell>
          <cell r="X575">
            <v>5.5</v>
          </cell>
          <cell r="Y575">
            <v>5720</v>
          </cell>
          <cell r="Z575">
            <v>17.18</v>
          </cell>
          <cell r="AA575">
            <v>168</v>
          </cell>
          <cell r="AB575">
            <v>128</v>
          </cell>
          <cell r="AC575">
            <v>141</v>
          </cell>
          <cell r="AD575">
            <v>170</v>
          </cell>
          <cell r="AE575">
            <v>2886</v>
          </cell>
          <cell r="AF575">
            <v>174</v>
          </cell>
          <cell r="AG575">
            <v>1554</v>
          </cell>
          <cell r="AJ575">
            <v>156</v>
          </cell>
        </row>
        <row r="576">
          <cell r="F576">
            <v>31558411</v>
          </cell>
          <cell r="G576">
            <v>1</v>
          </cell>
          <cell r="H576" t="str">
            <v>A</v>
          </cell>
          <cell r="I576" t="str">
            <v>H J RASHTI &amp; CO INC</v>
          </cell>
          <cell r="J576">
            <v>424689</v>
          </cell>
          <cell r="K576" t="str">
            <v>10PC GIFT SET GIRL - PRINCESS</v>
          </cell>
          <cell r="L576" t="str">
            <v>M19670BK</v>
          </cell>
          <cell r="M576">
            <v>9.5</v>
          </cell>
          <cell r="N576">
            <v>19.989999999999998</v>
          </cell>
          <cell r="O576">
            <v>0.52476238119059526</v>
          </cell>
          <cell r="W576">
            <v>19.89</v>
          </cell>
          <cell r="X576">
            <v>4.0999999999999996</v>
          </cell>
          <cell r="Y576">
            <v>3862</v>
          </cell>
          <cell r="Z576">
            <v>23.12</v>
          </cell>
          <cell r="AA576">
            <v>183</v>
          </cell>
          <cell r="AB576">
            <v>153</v>
          </cell>
          <cell r="AC576">
            <v>154</v>
          </cell>
          <cell r="AD576">
            <v>169</v>
          </cell>
          <cell r="AE576">
            <v>4230</v>
          </cell>
          <cell r="AF576">
            <v>178</v>
          </cell>
          <cell r="AG576">
            <v>466</v>
          </cell>
          <cell r="AJ576">
            <v>192</v>
          </cell>
        </row>
        <row r="577">
          <cell r="F577">
            <v>31558412</v>
          </cell>
          <cell r="G577">
            <v>1</v>
          </cell>
          <cell r="H577" t="str">
            <v>A</v>
          </cell>
          <cell r="I577" t="str">
            <v>H J RASHTI &amp; CO INC</v>
          </cell>
          <cell r="J577">
            <v>424689</v>
          </cell>
          <cell r="K577" t="str">
            <v>10PC GIFT SET BOY - PRINCE</v>
          </cell>
          <cell r="L577" t="str">
            <v>M19671BK</v>
          </cell>
          <cell r="M577">
            <v>9.5</v>
          </cell>
          <cell r="N577">
            <v>19.989999999999998</v>
          </cell>
          <cell r="O577">
            <v>0.52476238119059526</v>
          </cell>
          <cell r="W577">
            <v>19.95</v>
          </cell>
          <cell r="X577">
            <v>6</v>
          </cell>
          <cell r="Y577">
            <v>5560</v>
          </cell>
          <cell r="Z577">
            <v>15.78</v>
          </cell>
          <cell r="AA577">
            <v>267</v>
          </cell>
          <cell r="AB577">
            <v>234</v>
          </cell>
          <cell r="AC577">
            <v>280</v>
          </cell>
          <cell r="AD577">
            <v>227</v>
          </cell>
          <cell r="AE577">
            <v>4214</v>
          </cell>
          <cell r="AF577">
            <v>260</v>
          </cell>
          <cell r="AG577">
            <v>516</v>
          </cell>
          <cell r="AJ577">
            <v>552</v>
          </cell>
        </row>
        <row r="578">
          <cell r="F578">
            <v>31559611</v>
          </cell>
          <cell r="G578">
            <v>1</v>
          </cell>
          <cell r="H578" t="str">
            <v>A</v>
          </cell>
          <cell r="I578" t="str">
            <v>H J RASHTI &amp; CO INC</v>
          </cell>
          <cell r="J578">
            <v>424689</v>
          </cell>
          <cell r="K578" t="str">
            <v>6PC GIFT SET GIRL FLOWER POWER</v>
          </cell>
          <cell r="L578" t="str">
            <v>M19659BK</v>
          </cell>
          <cell r="M578">
            <v>8</v>
          </cell>
          <cell r="N578">
            <v>14.99</v>
          </cell>
          <cell r="O578">
            <v>0.46631087391594395</v>
          </cell>
          <cell r="W578">
            <v>14.92</v>
          </cell>
          <cell r="X578">
            <v>4.5999999999999996</v>
          </cell>
          <cell r="Y578">
            <v>4101</v>
          </cell>
          <cell r="Z578">
            <v>20.74</v>
          </cell>
          <cell r="AA578">
            <v>190</v>
          </cell>
          <cell r="AB578">
            <v>168</v>
          </cell>
          <cell r="AC578">
            <v>173</v>
          </cell>
          <cell r="AD578">
            <v>145</v>
          </cell>
          <cell r="AE578">
            <v>3940</v>
          </cell>
          <cell r="AF578">
            <v>194</v>
          </cell>
          <cell r="AG578">
            <v>272</v>
          </cell>
          <cell r="AJ578">
            <v>456</v>
          </cell>
        </row>
        <row r="579">
          <cell r="F579">
            <v>31559612</v>
          </cell>
          <cell r="G579">
            <v>1</v>
          </cell>
          <cell r="H579" t="str">
            <v>A</v>
          </cell>
          <cell r="I579" t="str">
            <v>H J RASHTI &amp; CO INC</v>
          </cell>
          <cell r="J579">
            <v>424689</v>
          </cell>
          <cell r="K579" t="str">
            <v>6PC GIFT SET BOY TRANSPORTATION</v>
          </cell>
          <cell r="L579" t="str">
            <v>M19660BK</v>
          </cell>
          <cell r="M579">
            <v>8</v>
          </cell>
          <cell r="N579">
            <v>14.99</v>
          </cell>
          <cell r="O579">
            <v>0.46631087391594395</v>
          </cell>
          <cell r="W579">
            <v>14.96</v>
          </cell>
          <cell r="X579">
            <v>6.6</v>
          </cell>
          <cell r="Y579">
            <v>7049</v>
          </cell>
          <cell r="Z579">
            <v>14.23</v>
          </cell>
          <cell r="AA579">
            <v>288</v>
          </cell>
          <cell r="AB579">
            <v>292</v>
          </cell>
          <cell r="AC579">
            <v>260</v>
          </cell>
          <cell r="AD579">
            <v>296</v>
          </cell>
          <cell r="AE579">
            <v>4098</v>
          </cell>
          <cell r="AF579">
            <v>344</v>
          </cell>
          <cell r="AG579">
            <v>392</v>
          </cell>
          <cell r="AJ579">
            <v>888</v>
          </cell>
        </row>
        <row r="580">
          <cell r="F580">
            <v>31559811</v>
          </cell>
          <cell r="G580">
            <v>1</v>
          </cell>
          <cell r="H580" t="str">
            <v>A</v>
          </cell>
          <cell r="I580" t="str">
            <v>H J RASHTI &amp; CO INC</v>
          </cell>
          <cell r="J580">
            <v>424689</v>
          </cell>
          <cell r="K580" t="str">
            <v>4PC GIFT SET GIRL BEAR APPLIQUE</v>
          </cell>
          <cell r="L580" t="str">
            <v>M19661BK</v>
          </cell>
          <cell r="M580">
            <v>8</v>
          </cell>
          <cell r="N580">
            <v>14.99</v>
          </cell>
          <cell r="O580">
            <v>0.46631087391594395</v>
          </cell>
          <cell r="W580">
            <v>14.92</v>
          </cell>
          <cell r="X580">
            <v>4.3</v>
          </cell>
          <cell r="Y580">
            <v>4435</v>
          </cell>
          <cell r="Z580">
            <v>22.15</v>
          </cell>
          <cell r="AA580">
            <v>200</v>
          </cell>
          <cell r="AB580">
            <v>153</v>
          </cell>
          <cell r="AC580">
            <v>177</v>
          </cell>
          <cell r="AD580">
            <v>188</v>
          </cell>
          <cell r="AE580">
            <v>4430</v>
          </cell>
          <cell r="AF580">
            <v>174</v>
          </cell>
          <cell r="AG580">
            <v>370</v>
          </cell>
          <cell r="AJ580">
            <v>348</v>
          </cell>
        </row>
        <row r="581">
          <cell r="F581">
            <v>31559812</v>
          </cell>
          <cell r="G581">
            <v>1</v>
          </cell>
          <cell r="H581" t="str">
            <v>A</v>
          </cell>
          <cell r="I581" t="str">
            <v>H J RASHTI &amp; CO INC</v>
          </cell>
          <cell r="J581">
            <v>424689</v>
          </cell>
          <cell r="K581" t="str">
            <v>4PC GIFT SET BOY BEAR APPLIQUE</v>
          </cell>
          <cell r="L581" t="str">
            <v>M19662BK</v>
          </cell>
          <cell r="M581">
            <v>8</v>
          </cell>
          <cell r="N581">
            <v>14.99</v>
          </cell>
          <cell r="O581">
            <v>0.46631087391594395</v>
          </cell>
          <cell r="W581">
            <v>14.92</v>
          </cell>
          <cell r="X581">
            <v>3.9</v>
          </cell>
          <cell r="Y581">
            <v>4602</v>
          </cell>
          <cell r="Z581">
            <v>24.8</v>
          </cell>
          <cell r="AA581">
            <v>177</v>
          </cell>
          <cell r="AB581">
            <v>194</v>
          </cell>
          <cell r="AC581">
            <v>178</v>
          </cell>
          <cell r="AD581">
            <v>197</v>
          </cell>
          <cell r="AE581">
            <v>4390</v>
          </cell>
          <cell r="AF581">
            <v>194</v>
          </cell>
          <cell r="AG581">
            <v>306</v>
          </cell>
          <cell r="AJ581">
            <v>660</v>
          </cell>
        </row>
        <row r="582">
          <cell r="F582">
            <v>31560411</v>
          </cell>
          <cell r="G582">
            <v>1</v>
          </cell>
          <cell r="H582" t="str">
            <v>A</v>
          </cell>
          <cell r="I582" t="str">
            <v>H J RASHTI &amp; CO INC</v>
          </cell>
          <cell r="J582">
            <v>424689</v>
          </cell>
          <cell r="K582" t="str">
            <v>3PC GIFT SET B/G/U SWEATER/HNGR</v>
          </cell>
          <cell r="L582" t="str">
            <v>M19677BK</v>
          </cell>
          <cell r="M582">
            <v>5.5</v>
          </cell>
          <cell r="N582">
            <v>9.99</v>
          </cell>
          <cell r="O582">
            <v>0.44944944944944948</v>
          </cell>
          <cell r="P582">
            <v>38905</v>
          </cell>
          <cell r="Q582">
            <v>1396</v>
          </cell>
          <cell r="R582">
            <v>8</v>
          </cell>
          <cell r="W582">
            <v>9.85</v>
          </cell>
          <cell r="X582">
            <v>0.8</v>
          </cell>
          <cell r="Y582">
            <v>1386</v>
          </cell>
          <cell r="Z582">
            <v>123.1</v>
          </cell>
          <cell r="AA582">
            <v>42</v>
          </cell>
          <cell r="AB582">
            <v>24</v>
          </cell>
          <cell r="AC582">
            <v>37</v>
          </cell>
          <cell r="AD582">
            <v>36</v>
          </cell>
          <cell r="AE582">
            <v>5170</v>
          </cell>
        </row>
        <row r="583">
          <cell r="F583">
            <v>31564811</v>
          </cell>
          <cell r="G583">
            <v>1</v>
          </cell>
          <cell r="H583" t="str">
            <v>A</v>
          </cell>
          <cell r="I583" t="str">
            <v>H J RASHTI &amp; CO INC</v>
          </cell>
          <cell r="J583">
            <v>424689</v>
          </cell>
          <cell r="K583" t="str">
            <v>4PC OUTFIT SET GIRL SET W/HAT/SHOES</v>
          </cell>
          <cell r="L583" t="str">
            <v>M19675BK</v>
          </cell>
          <cell r="M583">
            <v>7.6</v>
          </cell>
          <cell r="N583">
            <v>14.99</v>
          </cell>
          <cell r="O583">
            <v>0.4929953302201468</v>
          </cell>
          <cell r="P583">
            <v>38905</v>
          </cell>
          <cell r="Q583">
            <v>1319</v>
          </cell>
          <cell r="R583">
            <v>12</v>
          </cell>
          <cell r="W583">
            <v>14.93</v>
          </cell>
          <cell r="X583">
            <v>3.3</v>
          </cell>
          <cell r="Y583">
            <v>3373</v>
          </cell>
          <cell r="Z583">
            <v>29.22</v>
          </cell>
          <cell r="AA583">
            <v>119</v>
          </cell>
          <cell r="AB583">
            <v>112</v>
          </cell>
          <cell r="AC583">
            <v>113</v>
          </cell>
          <cell r="AD583">
            <v>120</v>
          </cell>
          <cell r="AE583">
            <v>3477</v>
          </cell>
          <cell r="AG583">
            <v>16</v>
          </cell>
        </row>
        <row r="584">
          <cell r="F584">
            <v>31564812</v>
          </cell>
          <cell r="G584">
            <v>1</v>
          </cell>
          <cell r="H584" t="str">
            <v>A</v>
          </cell>
          <cell r="I584" t="str">
            <v>H J RASHTI &amp; CO INC</v>
          </cell>
          <cell r="J584">
            <v>424689</v>
          </cell>
          <cell r="K584" t="str">
            <v>4PC OUTFIT SET BOY SET W/HAT/SHOES</v>
          </cell>
          <cell r="L584" t="str">
            <v>M19676BK</v>
          </cell>
          <cell r="M584">
            <v>8</v>
          </cell>
          <cell r="N584">
            <v>14.99</v>
          </cell>
          <cell r="O584">
            <v>0.46631087391594395</v>
          </cell>
          <cell r="P584">
            <v>38905</v>
          </cell>
          <cell r="Q584">
            <v>1320</v>
          </cell>
          <cell r="R584">
            <v>12</v>
          </cell>
          <cell r="W584">
            <v>14.93</v>
          </cell>
          <cell r="X584">
            <v>2.8</v>
          </cell>
          <cell r="Y584">
            <v>3033</v>
          </cell>
          <cell r="Z584">
            <v>34.89</v>
          </cell>
          <cell r="AA584">
            <v>105</v>
          </cell>
          <cell r="AB584">
            <v>90</v>
          </cell>
          <cell r="AC584">
            <v>102</v>
          </cell>
          <cell r="AD584">
            <v>108</v>
          </cell>
          <cell r="AE584">
            <v>3663</v>
          </cell>
          <cell r="AG584">
            <v>2</v>
          </cell>
        </row>
        <row r="585">
          <cell r="F585">
            <v>54768111</v>
          </cell>
          <cell r="G585">
            <v>1</v>
          </cell>
          <cell r="H585" t="str">
            <v>A</v>
          </cell>
          <cell r="I585" t="str">
            <v>H J RASHTI &amp; CO INC</v>
          </cell>
          <cell r="J585">
            <v>424689</v>
          </cell>
          <cell r="K585" t="str">
            <v>PLUSH/CREEPER SET BLUE PLUSH/CREEPER</v>
          </cell>
          <cell r="L585" t="str">
            <v>M20366B</v>
          </cell>
          <cell r="M585">
            <v>6.5</v>
          </cell>
          <cell r="N585">
            <v>12.99</v>
          </cell>
          <cell r="O585">
            <v>0.49961508852963821</v>
          </cell>
          <cell r="W585">
            <v>12.99</v>
          </cell>
          <cell r="X585">
            <v>4.2</v>
          </cell>
          <cell r="Y585">
            <v>1</v>
          </cell>
          <cell r="Z585">
            <v>23</v>
          </cell>
          <cell r="AA585">
            <v>1</v>
          </cell>
          <cell r="AE585">
            <v>23</v>
          </cell>
          <cell r="AF585">
            <v>264</v>
          </cell>
          <cell r="AJ585">
            <v>400</v>
          </cell>
        </row>
        <row r="586">
          <cell r="F586">
            <v>55556211</v>
          </cell>
          <cell r="G586">
            <v>1</v>
          </cell>
          <cell r="H586" t="str">
            <v>A</v>
          </cell>
          <cell r="I586" t="str">
            <v>H J RASHTI &amp; CO INC</v>
          </cell>
          <cell r="J586">
            <v>424689</v>
          </cell>
          <cell r="K586" t="str">
            <v>PLUSH/CREEPER SET PINK PLUSH/CREEPER</v>
          </cell>
          <cell r="L586" t="str">
            <v>M20365B</v>
          </cell>
          <cell r="M586">
            <v>6.5</v>
          </cell>
          <cell r="N586">
            <v>12.99</v>
          </cell>
          <cell r="O586">
            <v>0.49961508852963821</v>
          </cell>
          <cell r="W586">
            <v>0</v>
          </cell>
          <cell r="AE586">
            <v>24</v>
          </cell>
          <cell r="AF586">
            <v>264</v>
          </cell>
          <cell r="AJ586">
            <v>400</v>
          </cell>
        </row>
        <row r="587">
          <cell r="F587">
            <v>56714601</v>
          </cell>
          <cell r="G587">
            <v>6</v>
          </cell>
          <cell r="H587" t="str">
            <v>A</v>
          </cell>
          <cell r="I587" t="str">
            <v>H J RASHTI &amp; CO INC</v>
          </cell>
          <cell r="J587">
            <v>424689</v>
          </cell>
          <cell r="K587" t="str">
            <v>PLUSH/CREEPER SET ASSTD PLUSH/CREEPER</v>
          </cell>
          <cell r="L587" t="str">
            <v>M20378B</v>
          </cell>
          <cell r="M587">
            <v>26</v>
          </cell>
          <cell r="N587">
            <v>51.96</v>
          </cell>
          <cell r="O587">
            <v>0.49961508852963821</v>
          </cell>
          <cell r="W587">
            <v>0</v>
          </cell>
          <cell r="AG587">
            <v>1788</v>
          </cell>
          <cell r="AJ587">
            <v>257</v>
          </cell>
        </row>
        <row r="588">
          <cell r="W588" t="str">
            <v>SubCategory 5 Total:   </v>
          </cell>
          <cell r="X588">
            <v>4.5999999999999996</v>
          </cell>
          <cell r="Y588">
            <v>82051</v>
          </cell>
          <cell r="Z588">
            <v>20.64</v>
          </cell>
          <cell r="AA588">
            <v>2803</v>
          </cell>
          <cell r="AB588">
            <v>2517</v>
          </cell>
          <cell r="AC588">
            <v>2653</v>
          </cell>
          <cell r="AD588">
            <v>2843</v>
          </cell>
          <cell r="AE588">
            <v>57852</v>
          </cell>
          <cell r="AF588">
            <v>2727</v>
          </cell>
          <cell r="AG588">
            <v>6195</v>
          </cell>
          <cell r="AJ588">
            <v>4873</v>
          </cell>
        </row>
        <row r="589">
          <cell r="F589">
            <v>24302511</v>
          </cell>
          <cell r="G589">
            <v>1</v>
          </cell>
          <cell r="H589" t="str">
            <v>A</v>
          </cell>
          <cell r="I589" t="str">
            <v>LUV N' CARE INC</v>
          </cell>
          <cell r="J589">
            <v>571182</v>
          </cell>
          <cell r="K589" t="str">
            <v>PREC.MOMENT GIFT SET BIB/BURP/BOTTLE</v>
          </cell>
          <cell r="L589" t="str">
            <v>91650KMC</v>
          </cell>
          <cell r="M589">
            <v>6.5</v>
          </cell>
          <cell r="N589">
            <v>11.99</v>
          </cell>
          <cell r="O589">
            <v>0.45788156797331109</v>
          </cell>
          <cell r="P589">
            <v>38905</v>
          </cell>
          <cell r="Q589">
            <v>1425</v>
          </cell>
          <cell r="R589">
            <v>5.05</v>
          </cell>
          <cell r="S589">
            <v>7.03</v>
          </cell>
          <cell r="W589">
            <v>6.71</v>
          </cell>
          <cell r="X589">
            <v>2.2000000000000002</v>
          </cell>
          <cell r="Y589">
            <v>577</v>
          </cell>
          <cell r="Z589">
            <v>44.6</v>
          </cell>
          <cell r="AA589">
            <v>5</v>
          </cell>
          <cell r="AB589">
            <v>7</v>
          </cell>
          <cell r="AC589">
            <v>11</v>
          </cell>
          <cell r="AD589">
            <v>12</v>
          </cell>
          <cell r="AE589">
            <v>223</v>
          </cell>
        </row>
        <row r="590">
          <cell r="F590">
            <v>25047711</v>
          </cell>
          <cell r="G590">
            <v>1</v>
          </cell>
          <cell r="H590" t="str">
            <v>A</v>
          </cell>
          <cell r="I590" t="str">
            <v>LUV N' CARE INC</v>
          </cell>
          <cell r="J590">
            <v>571182</v>
          </cell>
          <cell r="K590" t="str">
            <v>FEEDING GIFT SET TAKE &amp; TOSS SET</v>
          </cell>
          <cell r="L590" t="str">
            <v>91649KMC</v>
          </cell>
          <cell r="M590">
            <v>6</v>
          </cell>
          <cell r="N590">
            <v>9.99</v>
          </cell>
          <cell r="O590">
            <v>0.39939939939939939</v>
          </cell>
          <cell r="P590">
            <v>38905</v>
          </cell>
          <cell r="Q590">
            <v>621</v>
          </cell>
          <cell r="R590">
            <v>8</v>
          </cell>
          <cell r="W590">
            <v>9.9</v>
          </cell>
          <cell r="X590">
            <v>0.7</v>
          </cell>
          <cell r="Y590">
            <v>53</v>
          </cell>
          <cell r="Z590">
            <v>144</v>
          </cell>
          <cell r="AA590">
            <v>1</v>
          </cell>
          <cell r="AC590">
            <v>1</v>
          </cell>
          <cell r="AD590">
            <v>1</v>
          </cell>
          <cell r="AE590">
            <v>144</v>
          </cell>
        </row>
        <row r="591">
          <cell r="F591">
            <v>31521711</v>
          </cell>
          <cell r="G591">
            <v>1</v>
          </cell>
          <cell r="H591" t="str">
            <v>A</v>
          </cell>
          <cell r="I591" t="str">
            <v>AD SUTTON &amp; SONS</v>
          </cell>
          <cell r="J591">
            <v>928031</v>
          </cell>
          <cell r="K591" t="str">
            <v>7 PC GIFT BIB SET DAYS OF THE WEEK</v>
          </cell>
          <cell r="L591" t="str">
            <v>35276KMT</v>
          </cell>
          <cell r="M591">
            <v>6</v>
          </cell>
          <cell r="N591">
            <v>9.99</v>
          </cell>
          <cell r="O591">
            <v>0.39939939939939939</v>
          </cell>
          <cell r="P591">
            <v>38905</v>
          </cell>
          <cell r="Q591">
            <v>1399</v>
          </cell>
          <cell r="R591">
            <v>8</v>
          </cell>
          <cell r="W591">
            <v>10</v>
          </cell>
          <cell r="X591">
            <v>4.3</v>
          </cell>
          <cell r="Y591">
            <v>5768</v>
          </cell>
          <cell r="Z591">
            <v>22.09</v>
          </cell>
          <cell r="AA591">
            <v>174</v>
          </cell>
          <cell r="AB591">
            <v>163</v>
          </cell>
          <cell r="AC591">
            <v>201</v>
          </cell>
          <cell r="AD591">
            <v>205</v>
          </cell>
          <cell r="AE591">
            <v>3844</v>
          </cell>
          <cell r="AF591">
            <v>6</v>
          </cell>
          <cell r="AG591">
            <v>124</v>
          </cell>
        </row>
        <row r="592">
          <cell r="W592" t="str">
            <v>SubCategory 7 Total:   </v>
          </cell>
          <cell r="X592">
            <v>4.0999999999999996</v>
          </cell>
          <cell r="Y592">
            <v>6398</v>
          </cell>
          <cell r="Z592">
            <v>23.39</v>
          </cell>
          <cell r="AA592">
            <v>180</v>
          </cell>
          <cell r="AB592">
            <v>170</v>
          </cell>
          <cell r="AC592">
            <v>213</v>
          </cell>
          <cell r="AD592">
            <v>218</v>
          </cell>
          <cell r="AE592">
            <v>4211</v>
          </cell>
          <cell r="AF592">
            <v>6</v>
          </cell>
          <cell r="AG592">
            <v>124</v>
          </cell>
        </row>
        <row r="593">
          <cell r="F593">
            <v>3214802</v>
          </cell>
          <cell r="G593">
            <v>1</v>
          </cell>
          <cell r="H593" t="str">
            <v>A</v>
          </cell>
          <cell r="I593" t="str">
            <v>LUV N' CARE INC</v>
          </cell>
          <cell r="J593">
            <v>571182</v>
          </cell>
          <cell r="K593" t="str">
            <v>B BLANKETS/SHAWLS SHAWL W/APPLIQUE</v>
          </cell>
          <cell r="L593">
            <v>3700</v>
          </cell>
          <cell r="M593">
            <v>4.5</v>
          </cell>
          <cell r="N593">
            <v>7.99</v>
          </cell>
          <cell r="O593">
            <v>0.43679599499374222</v>
          </cell>
          <cell r="P593">
            <v>38905</v>
          </cell>
          <cell r="Q593">
            <v>1399</v>
          </cell>
          <cell r="R593">
            <v>6</v>
          </cell>
          <cell r="W593">
            <v>7.96</v>
          </cell>
          <cell r="X593">
            <v>2.8</v>
          </cell>
          <cell r="Y593">
            <v>3799</v>
          </cell>
          <cell r="Z593">
            <v>35.07</v>
          </cell>
          <cell r="AA593">
            <v>88</v>
          </cell>
          <cell r="AB593">
            <v>92</v>
          </cell>
          <cell r="AC593">
            <v>113</v>
          </cell>
          <cell r="AD593">
            <v>109</v>
          </cell>
          <cell r="AE593">
            <v>3086</v>
          </cell>
        </row>
        <row r="594">
          <cell r="F594">
            <v>5794111</v>
          </cell>
          <cell r="G594">
            <v>1</v>
          </cell>
          <cell r="H594" t="str">
            <v>A</v>
          </cell>
          <cell r="I594" t="str">
            <v>AD SUTTON &amp; SONS</v>
          </cell>
          <cell r="J594">
            <v>928031</v>
          </cell>
          <cell r="K594" t="str">
            <v>BEAR W/BLANKET BOY/GIRL</v>
          </cell>
          <cell r="L594" t="str">
            <v>33802KMT</v>
          </cell>
          <cell r="M594">
            <v>6.5</v>
          </cell>
          <cell r="N594">
            <v>12.99</v>
          </cell>
          <cell r="O594">
            <v>0.49961508852963821</v>
          </cell>
          <cell r="P594">
            <v>38905</v>
          </cell>
          <cell r="Q594">
            <v>1399</v>
          </cell>
          <cell r="R594">
            <v>10</v>
          </cell>
          <cell r="W594">
            <v>12.92</v>
          </cell>
          <cell r="X594">
            <v>2.7</v>
          </cell>
          <cell r="Y594">
            <v>2435</v>
          </cell>
          <cell r="Z594">
            <v>36.53</v>
          </cell>
          <cell r="AA594">
            <v>88</v>
          </cell>
          <cell r="AB594">
            <v>74</v>
          </cell>
          <cell r="AC594">
            <v>75</v>
          </cell>
          <cell r="AD594">
            <v>100</v>
          </cell>
          <cell r="AE594">
            <v>3215</v>
          </cell>
          <cell r="AG594">
            <v>64</v>
          </cell>
        </row>
        <row r="595">
          <cell r="F595">
            <v>46272611</v>
          </cell>
          <cell r="G595">
            <v>1</v>
          </cell>
          <cell r="H595" t="str">
            <v>A</v>
          </cell>
          <cell r="I595" t="str">
            <v>H J RASHTI &amp; CO INC</v>
          </cell>
          <cell r="J595">
            <v>424689</v>
          </cell>
          <cell r="K595" t="str">
            <v>SNUGGLE BUDDY PINK SNUGGLE BUDDY</v>
          </cell>
          <cell r="L595" t="str">
            <v>M20368H</v>
          </cell>
          <cell r="M595">
            <v>4</v>
          </cell>
          <cell r="N595">
            <v>7.99</v>
          </cell>
          <cell r="O595">
            <v>0.4993742177722153</v>
          </cell>
          <cell r="W595">
            <v>0</v>
          </cell>
          <cell r="AE595">
            <v>36</v>
          </cell>
          <cell r="AF595">
            <v>189</v>
          </cell>
          <cell r="AJ595">
            <v>456</v>
          </cell>
        </row>
        <row r="596">
          <cell r="F596">
            <v>54151911</v>
          </cell>
          <cell r="G596">
            <v>1</v>
          </cell>
          <cell r="H596" t="str">
            <v>A</v>
          </cell>
          <cell r="I596" t="str">
            <v>H J RASHTI &amp; CO INC</v>
          </cell>
          <cell r="J596">
            <v>424689</v>
          </cell>
          <cell r="K596" t="str">
            <v>CORAL PLUSH BLANKET BLUE PLUSH BLANKET</v>
          </cell>
          <cell r="L596" t="str">
            <v>M20369H</v>
          </cell>
          <cell r="M596">
            <v>5.9</v>
          </cell>
          <cell r="N596">
            <v>12.99</v>
          </cell>
          <cell r="O596">
            <v>0.54580446497305612</v>
          </cell>
          <cell r="W596">
            <v>0</v>
          </cell>
          <cell r="AE596">
            <v>36</v>
          </cell>
          <cell r="AF596">
            <v>396</v>
          </cell>
          <cell r="AJ596">
            <v>702</v>
          </cell>
        </row>
        <row r="597">
          <cell r="F597">
            <v>54728211</v>
          </cell>
          <cell r="G597">
            <v>1</v>
          </cell>
          <cell r="H597" t="str">
            <v>A</v>
          </cell>
          <cell r="I597" t="str">
            <v>H J RASHTI &amp; CO INC</v>
          </cell>
          <cell r="J597">
            <v>424689</v>
          </cell>
          <cell r="K597" t="str">
            <v>CORAL PLUSH BLANKET PINK PLUSH BLANKET</v>
          </cell>
          <cell r="L597" t="str">
            <v>M20370H</v>
          </cell>
          <cell r="M597">
            <v>5.9</v>
          </cell>
          <cell r="N597">
            <v>12.99</v>
          </cell>
          <cell r="O597">
            <v>0.54580446497305612</v>
          </cell>
          <cell r="W597">
            <v>0</v>
          </cell>
          <cell r="AE597">
            <v>36</v>
          </cell>
          <cell r="AF597">
            <v>396</v>
          </cell>
          <cell r="AJ597">
            <v>702</v>
          </cell>
        </row>
        <row r="598">
          <cell r="F598">
            <v>56712911</v>
          </cell>
          <cell r="G598">
            <v>1</v>
          </cell>
          <cell r="H598" t="str">
            <v>A</v>
          </cell>
          <cell r="I598" t="str">
            <v>H J RASHTI &amp; CO INC</v>
          </cell>
          <cell r="J598">
            <v>424689</v>
          </cell>
          <cell r="K598" t="str">
            <v>BLUE SNUGGLE BUDDY</v>
          </cell>
          <cell r="L598" t="str">
            <v>M20367H</v>
          </cell>
          <cell r="M598">
            <v>4</v>
          </cell>
          <cell r="N598">
            <v>7.99</v>
          </cell>
          <cell r="O598">
            <v>0.4993742177722153</v>
          </cell>
          <cell r="W598">
            <v>0</v>
          </cell>
          <cell r="AE598">
            <v>36</v>
          </cell>
          <cell r="AF598">
            <v>189</v>
          </cell>
          <cell r="AG598">
            <v>414</v>
          </cell>
          <cell r="AJ598">
            <v>396</v>
          </cell>
        </row>
        <row r="599">
          <cell r="F599">
            <v>56777601</v>
          </cell>
          <cell r="G599">
            <v>6</v>
          </cell>
          <cell r="H599" t="str">
            <v>A</v>
          </cell>
          <cell r="I599" t="str">
            <v>H J RASHTI &amp; CO INC</v>
          </cell>
          <cell r="J599">
            <v>424689</v>
          </cell>
          <cell r="K599" t="str">
            <v>CORAL PLUSH BLANKET ASSTD PLUSH BLANKET</v>
          </cell>
          <cell r="L599" t="str">
            <v>M20380H</v>
          </cell>
          <cell r="M599">
            <v>35.4</v>
          </cell>
          <cell r="N599">
            <v>77.94</v>
          </cell>
          <cell r="O599">
            <v>0.54580446497305624</v>
          </cell>
          <cell r="W599">
            <v>0</v>
          </cell>
          <cell r="AG599">
            <v>1818</v>
          </cell>
          <cell r="AJ599">
            <v>233</v>
          </cell>
        </row>
        <row r="600">
          <cell r="F600">
            <v>56779201</v>
          </cell>
          <cell r="G600">
            <v>6</v>
          </cell>
          <cell r="H600" t="str">
            <v>A</v>
          </cell>
          <cell r="I600" t="str">
            <v>H J RASHTI &amp; CO INC</v>
          </cell>
          <cell r="J600">
            <v>424689</v>
          </cell>
          <cell r="K600" t="str">
            <v>SNUGGLE BUDDY ASSTD SNUGGLE BUDDY</v>
          </cell>
          <cell r="L600" t="str">
            <v>M20379H</v>
          </cell>
          <cell r="M600">
            <v>24</v>
          </cell>
          <cell r="N600">
            <v>47.94</v>
          </cell>
          <cell r="O600">
            <v>0.49937421777221525</v>
          </cell>
          <cell r="W600">
            <v>0</v>
          </cell>
          <cell r="AG600">
            <v>1822</v>
          </cell>
          <cell r="AJ600">
            <v>303</v>
          </cell>
        </row>
        <row r="601">
          <cell r="W601" t="str">
            <v>SubCategory 8 Total:   </v>
          </cell>
          <cell r="X601">
            <v>2.7</v>
          </cell>
          <cell r="Y601">
            <v>6234</v>
          </cell>
          <cell r="Z601">
            <v>36.619999999999997</v>
          </cell>
          <cell r="AA601">
            <v>176</v>
          </cell>
          <cell r="AB601">
            <v>166</v>
          </cell>
          <cell r="AC601">
            <v>188</v>
          </cell>
          <cell r="AD601">
            <v>209</v>
          </cell>
          <cell r="AE601">
            <v>6445</v>
          </cell>
          <cell r="AF601">
            <v>1170</v>
          </cell>
          <cell r="AG601">
            <v>4118</v>
          </cell>
          <cell r="AJ601">
            <v>2792</v>
          </cell>
        </row>
        <row r="602">
          <cell r="F602">
            <v>3216901</v>
          </cell>
          <cell r="G602">
            <v>1</v>
          </cell>
          <cell r="H602" t="str">
            <v>A</v>
          </cell>
          <cell r="I602" t="str">
            <v>CUDLIE ACCESSORIES L</v>
          </cell>
          <cell r="J602">
            <v>928296</v>
          </cell>
          <cell r="K602" t="str">
            <v>B SHOES BUNNIE BOOTIES</v>
          </cell>
          <cell r="L602" t="str">
            <v>89109W</v>
          </cell>
          <cell r="M602">
            <v>0.9</v>
          </cell>
          <cell r="N602">
            <v>1.99</v>
          </cell>
          <cell r="O602">
            <v>0.54773869346733661</v>
          </cell>
          <cell r="W602">
            <v>1.98</v>
          </cell>
          <cell r="X602">
            <v>7.6</v>
          </cell>
          <cell r="Y602">
            <v>95471</v>
          </cell>
          <cell r="Z602">
            <v>12.11</v>
          </cell>
          <cell r="AA602">
            <v>2920</v>
          </cell>
          <cell r="AB602">
            <v>2672</v>
          </cell>
          <cell r="AC602">
            <v>2826</v>
          </cell>
          <cell r="AD602">
            <v>2921</v>
          </cell>
          <cell r="AE602">
            <v>35367</v>
          </cell>
          <cell r="AF602">
            <v>216</v>
          </cell>
          <cell r="AJ602">
            <v>13080</v>
          </cell>
        </row>
        <row r="603">
          <cell r="W603" t="str">
            <v>SubCategory 9 Total:   </v>
          </cell>
          <cell r="X603">
            <v>7.6</v>
          </cell>
          <cell r="Y603">
            <v>95471</v>
          </cell>
          <cell r="Z603">
            <v>12.11</v>
          </cell>
          <cell r="AA603">
            <v>2920</v>
          </cell>
          <cell r="AB603">
            <v>2672</v>
          </cell>
          <cell r="AC603">
            <v>2826</v>
          </cell>
          <cell r="AD603">
            <v>2921</v>
          </cell>
          <cell r="AE603">
            <v>35367</v>
          </cell>
          <cell r="AF603">
            <v>216</v>
          </cell>
          <cell r="AJ603">
            <v>13080</v>
          </cell>
        </row>
        <row r="604">
          <cell r="F604">
            <v>31560011</v>
          </cell>
          <cell r="G604">
            <v>1</v>
          </cell>
          <cell r="H604" t="str">
            <v>A</v>
          </cell>
          <cell r="I604" t="str">
            <v>H J RASHTI &amp; CO INC</v>
          </cell>
          <cell r="J604">
            <v>424689</v>
          </cell>
          <cell r="K604" t="str">
            <v>CHRISTENING GIFT SET BLESS THIS BABY</v>
          </cell>
          <cell r="L604" t="str">
            <v>M19663BK</v>
          </cell>
          <cell r="M604">
            <v>7.25</v>
          </cell>
          <cell r="N604">
            <v>14.99</v>
          </cell>
          <cell r="O604">
            <v>0.51634422948632419</v>
          </cell>
          <cell r="P604">
            <v>38905</v>
          </cell>
          <cell r="Q604">
            <v>1306</v>
          </cell>
          <cell r="R604">
            <v>12</v>
          </cell>
          <cell r="W604">
            <v>14.88</v>
          </cell>
          <cell r="X604">
            <v>2.6</v>
          </cell>
          <cell r="Y604">
            <v>2590</v>
          </cell>
          <cell r="Z604">
            <v>36.799999999999997</v>
          </cell>
          <cell r="AA604">
            <v>84</v>
          </cell>
          <cell r="AB604">
            <v>81</v>
          </cell>
          <cell r="AC604">
            <v>99</v>
          </cell>
          <cell r="AD604">
            <v>96</v>
          </cell>
          <cell r="AE604">
            <v>3091</v>
          </cell>
          <cell r="AG604">
            <v>24</v>
          </cell>
        </row>
        <row r="605">
          <cell r="F605">
            <v>31560311</v>
          </cell>
          <cell r="G605">
            <v>1</v>
          </cell>
          <cell r="H605" t="str">
            <v>A</v>
          </cell>
          <cell r="I605" t="str">
            <v>H J RASHTI &amp; CO INC</v>
          </cell>
          <cell r="J605">
            <v>424689</v>
          </cell>
          <cell r="K605" t="str">
            <v>GIFT CAKE SET 12PC BOY/GIRL</v>
          </cell>
          <cell r="L605" t="str">
            <v>M19672BK</v>
          </cell>
          <cell r="M605">
            <v>10.25</v>
          </cell>
          <cell r="N605">
            <v>19.989999999999998</v>
          </cell>
          <cell r="O605">
            <v>0.48724362181090541</v>
          </cell>
          <cell r="P605">
            <v>38905</v>
          </cell>
          <cell r="Q605">
            <v>1252</v>
          </cell>
          <cell r="R605">
            <v>16</v>
          </cell>
          <cell r="W605">
            <v>19.86</v>
          </cell>
          <cell r="X605">
            <v>2</v>
          </cell>
          <cell r="Y605">
            <v>1963</v>
          </cell>
          <cell r="Z605">
            <v>48.97</v>
          </cell>
          <cell r="AA605">
            <v>62</v>
          </cell>
          <cell r="AB605">
            <v>58</v>
          </cell>
          <cell r="AC605">
            <v>63</v>
          </cell>
          <cell r="AD605">
            <v>76</v>
          </cell>
          <cell r="AE605">
            <v>3036</v>
          </cell>
        </row>
        <row r="606">
          <cell r="W606" t="str">
            <v>SubCategory 10 Total:   </v>
          </cell>
          <cell r="X606">
            <v>2.2999999999999998</v>
          </cell>
          <cell r="Y606">
            <v>4553</v>
          </cell>
          <cell r="Z606">
            <v>41.97</v>
          </cell>
          <cell r="AA606">
            <v>146</v>
          </cell>
          <cell r="AB606">
            <v>139</v>
          </cell>
          <cell r="AC606">
            <v>162</v>
          </cell>
          <cell r="AD606">
            <v>172</v>
          </cell>
          <cell r="AE606">
            <v>6127</v>
          </cell>
          <cell r="AG606">
            <v>24</v>
          </cell>
        </row>
        <row r="607">
          <cell r="F607">
            <v>5796111</v>
          </cell>
          <cell r="G607">
            <v>1</v>
          </cell>
          <cell r="H607" t="str">
            <v>A</v>
          </cell>
          <cell r="I607" t="str">
            <v>AD SUTTON &amp; SONS</v>
          </cell>
          <cell r="J607">
            <v>928031</v>
          </cell>
          <cell r="K607" t="str">
            <v>MINI PIGGY BANK BOY/GIRL</v>
          </cell>
          <cell r="L607" t="str">
            <v>33890KMT</v>
          </cell>
          <cell r="M607">
            <v>2.4500000000000002</v>
          </cell>
          <cell r="N607">
            <v>4.99</v>
          </cell>
          <cell r="O607">
            <v>0.50901803607214424</v>
          </cell>
          <cell r="W607">
            <v>4.99</v>
          </cell>
          <cell r="X607">
            <v>9</v>
          </cell>
          <cell r="Y607">
            <v>15667</v>
          </cell>
          <cell r="Z607">
            <v>10.06</v>
          </cell>
          <cell r="AA607">
            <v>600</v>
          </cell>
          <cell r="AB607">
            <v>513</v>
          </cell>
          <cell r="AC607">
            <v>547</v>
          </cell>
          <cell r="AD607">
            <v>589</v>
          </cell>
          <cell r="AE607">
            <v>6034</v>
          </cell>
          <cell r="AF607">
            <v>492</v>
          </cell>
          <cell r="AG607">
            <v>572</v>
          </cell>
          <cell r="AJ607">
            <v>2176</v>
          </cell>
        </row>
        <row r="608">
          <cell r="F608">
            <v>6103811</v>
          </cell>
          <cell r="G608">
            <v>1</v>
          </cell>
          <cell r="H608" t="str">
            <v>A</v>
          </cell>
          <cell r="I608" t="str">
            <v>DOLLY INC</v>
          </cell>
          <cell r="J608">
            <v>425751</v>
          </cell>
          <cell r="K608" t="str">
            <v>DTR DN MUSICAL FRAME POOH PLUSH</v>
          </cell>
          <cell r="L608" t="str">
            <v>1505KM01</v>
          </cell>
          <cell r="M608">
            <v>4.99</v>
          </cell>
          <cell r="N608">
            <v>9.99</v>
          </cell>
          <cell r="O608">
            <v>0.50050050050050054</v>
          </cell>
          <cell r="P608">
            <v>38905</v>
          </cell>
          <cell r="Q608">
            <v>1399</v>
          </cell>
          <cell r="R608">
            <v>8</v>
          </cell>
          <cell r="W608">
            <v>9.91</v>
          </cell>
          <cell r="X608">
            <v>1.6</v>
          </cell>
          <cell r="Y608">
            <v>1537</v>
          </cell>
          <cell r="Z608">
            <v>60.3</v>
          </cell>
          <cell r="AA608">
            <v>27</v>
          </cell>
          <cell r="AB608">
            <v>22</v>
          </cell>
          <cell r="AC608">
            <v>31</v>
          </cell>
          <cell r="AD608">
            <v>25</v>
          </cell>
          <cell r="AE608">
            <v>1628</v>
          </cell>
          <cell r="AF608">
            <v>4</v>
          </cell>
          <cell r="AG608">
            <v>96</v>
          </cell>
        </row>
        <row r="609">
          <cell r="F609">
            <v>6103812</v>
          </cell>
          <cell r="G609">
            <v>1</v>
          </cell>
          <cell r="H609" t="str">
            <v>A</v>
          </cell>
          <cell r="I609" t="str">
            <v>DOLLY INC</v>
          </cell>
          <cell r="J609">
            <v>425751</v>
          </cell>
          <cell r="K609" t="str">
            <v>DTR DN MUSICAL FRAME TIGGER PLUSH FRAME</v>
          </cell>
          <cell r="L609">
            <v>1507</v>
          </cell>
          <cell r="M609">
            <v>4.99</v>
          </cell>
          <cell r="N609">
            <v>9.99</v>
          </cell>
          <cell r="O609">
            <v>0.50050050050050054</v>
          </cell>
          <cell r="P609">
            <v>38905</v>
          </cell>
          <cell r="Q609">
            <v>1399</v>
          </cell>
          <cell r="R609">
            <v>8</v>
          </cell>
          <cell r="W609">
            <v>9.89</v>
          </cell>
          <cell r="X609">
            <v>2.2000000000000002</v>
          </cell>
          <cell r="Y609">
            <v>1229</v>
          </cell>
          <cell r="Z609">
            <v>44.75</v>
          </cell>
          <cell r="AA609">
            <v>16</v>
          </cell>
          <cell r="AB609">
            <v>18</v>
          </cell>
          <cell r="AC609">
            <v>34</v>
          </cell>
          <cell r="AD609">
            <v>23</v>
          </cell>
          <cell r="AE609">
            <v>716</v>
          </cell>
        </row>
        <row r="610">
          <cell r="F610">
            <v>17122511</v>
          </cell>
          <cell r="G610">
            <v>1</v>
          </cell>
          <cell r="H610" t="str">
            <v>A</v>
          </cell>
          <cell r="I610" t="str">
            <v>CUDLIE ACCESSORIES L</v>
          </cell>
          <cell r="J610">
            <v>928296</v>
          </cell>
          <cell r="K610" t="str">
            <v>BOXED PIGGY BANK BOXED PIGGY BANK</v>
          </cell>
          <cell r="L610" t="str">
            <v>89333W</v>
          </cell>
          <cell r="M610">
            <v>5.4</v>
          </cell>
          <cell r="N610">
            <v>9.99</v>
          </cell>
          <cell r="O610">
            <v>0.45945945945945943</v>
          </cell>
          <cell r="W610">
            <v>9.9700000000000006</v>
          </cell>
          <cell r="X610">
            <v>6.3</v>
          </cell>
          <cell r="Y610">
            <v>9308</v>
          </cell>
          <cell r="Z610">
            <v>14.87</v>
          </cell>
          <cell r="AA610">
            <v>374</v>
          </cell>
          <cell r="AB610">
            <v>407</v>
          </cell>
          <cell r="AC610">
            <v>360</v>
          </cell>
          <cell r="AD610">
            <v>331</v>
          </cell>
          <cell r="AE610">
            <v>5562</v>
          </cell>
          <cell r="AF610">
            <v>324</v>
          </cell>
          <cell r="AG610">
            <v>224</v>
          </cell>
          <cell r="AJ610">
            <v>964</v>
          </cell>
        </row>
        <row r="611">
          <cell r="F611">
            <v>28370811</v>
          </cell>
          <cell r="G611">
            <v>1</v>
          </cell>
          <cell r="H611" t="str">
            <v>A</v>
          </cell>
          <cell r="I611" t="str">
            <v>C R GIBSON CO</v>
          </cell>
          <cell r="J611">
            <v>424390</v>
          </cell>
          <cell r="K611" t="str">
            <v>MINI PHOTO ALBUM PRECIOUS MOMENTS</v>
          </cell>
          <cell r="L611" t="str">
            <v>MBP81-10</v>
          </cell>
          <cell r="M611">
            <v>2.17</v>
          </cell>
          <cell r="N611">
            <v>3.99</v>
          </cell>
          <cell r="O611">
            <v>0.45614035087719301</v>
          </cell>
          <cell r="P611">
            <v>38905</v>
          </cell>
          <cell r="Q611">
            <v>1399</v>
          </cell>
          <cell r="R611">
            <v>3</v>
          </cell>
          <cell r="W611">
            <v>3.99</v>
          </cell>
          <cell r="X611">
            <v>6.5</v>
          </cell>
          <cell r="Y611">
            <v>7346</v>
          </cell>
          <cell r="Z611">
            <v>14.34</v>
          </cell>
          <cell r="AA611">
            <v>216</v>
          </cell>
          <cell r="AB611">
            <v>210</v>
          </cell>
          <cell r="AC611">
            <v>220</v>
          </cell>
          <cell r="AD611">
            <v>263</v>
          </cell>
          <cell r="AE611">
            <v>3097</v>
          </cell>
          <cell r="AF611">
            <v>4</v>
          </cell>
        </row>
        <row r="612">
          <cell r="F612">
            <v>31489511</v>
          </cell>
          <cell r="G612">
            <v>1</v>
          </cell>
          <cell r="H612" t="str">
            <v>A</v>
          </cell>
          <cell r="I612" t="str">
            <v>LUV N' CARE INC</v>
          </cell>
          <cell r="J612">
            <v>571182</v>
          </cell>
          <cell r="K612" t="str">
            <v>BANK/PILLOW GIFT SET PREC. MOMENTS</v>
          </cell>
          <cell r="L612" t="str">
            <v>3739CS2</v>
          </cell>
          <cell r="M612">
            <v>6</v>
          </cell>
          <cell r="N612">
            <v>9.99</v>
          </cell>
          <cell r="O612">
            <v>0.39939939939939939</v>
          </cell>
          <cell r="P612">
            <v>38905</v>
          </cell>
          <cell r="Q612">
            <v>1399</v>
          </cell>
          <cell r="R612">
            <v>8</v>
          </cell>
          <cell r="W612">
            <v>9.99</v>
          </cell>
          <cell r="X612">
            <v>4.4000000000000004</v>
          </cell>
          <cell r="Y612">
            <v>4144</v>
          </cell>
          <cell r="Z612">
            <v>21.61</v>
          </cell>
          <cell r="AA612">
            <v>141</v>
          </cell>
          <cell r="AB612">
            <v>119</v>
          </cell>
          <cell r="AC612">
            <v>131</v>
          </cell>
          <cell r="AD612">
            <v>169</v>
          </cell>
          <cell r="AE612">
            <v>3047</v>
          </cell>
        </row>
        <row r="613">
          <cell r="F613">
            <v>31605011</v>
          </cell>
          <cell r="G613">
            <v>1</v>
          </cell>
          <cell r="H613" t="str">
            <v>A</v>
          </cell>
          <cell r="I613" t="str">
            <v>C R GIBSON CO</v>
          </cell>
          <cell r="J613">
            <v>424390</v>
          </cell>
          <cell r="K613" t="str">
            <v>PHOTO ALBUM OUR LITTLE ONE</v>
          </cell>
          <cell r="L613" t="str">
            <v>MBP12-23</v>
          </cell>
          <cell r="M613">
            <v>4.32</v>
          </cell>
          <cell r="N613">
            <v>7.99</v>
          </cell>
          <cell r="O613">
            <v>0.45932415519399244</v>
          </cell>
          <cell r="P613">
            <v>38905</v>
          </cell>
          <cell r="Q613">
            <v>1394</v>
          </cell>
          <cell r="R613">
            <v>6.01</v>
          </cell>
          <cell r="W613">
            <v>7.95</v>
          </cell>
          <cell r="X613">
            <v>4.9000000000000004</v>
          </cell>
          <cell r="Y613">
            <v>3821</v>
          </cell>
          <cell r="Z613">
            <v>19.39</v>
          </cell>
          <cell r="AA613">
            <v>151</v>
          </cell>
          <cell r="AB613">
            <v>116</v>
          </cell>
          <cell r="AC613">
            <v>119</v>
          </cell>
          <cell r="AD613">
            <v>145</v>
          </cell>
          <cell r="AE613">
            <v>2928</v>
          </cell>
        </row>
        <row r="614">
          <cell r="F614">
            <v>31605511</v>
          </cell>
          <cell r="G614">
            <v>1</v>
          </cell>
          <cell r="H614" t="str">
            <v>A</v>
          </cell>
          <cell r="I614" t="str">
            <v>C R GIBSON CO</v>
          </cell>
          <cell r="J614">
            <v>424390</v>
          </cell>
          <cell r="K614" t="str">
            <v>PHOTO ALBUM PRECIOUS MOMENTS</v>
          </cell>
          <cell r="L614" t="str">
            <v>MBP12-10</v>
          </cell>
          <cell r="M614">
            <v>4.32</v>
          </cell>
          <cell r="N614">
            <v>7.99</v>
          </cell>
          <cell r="O614">
            <v>0.45932415519399244</v>
          </cell>
          <cell r="P614">
            <v>38905</v>
          </cell>
          <cell r="Q614">
            <v>1396</v>
          </cell>
          <cell r="R614">
            <v>6.01</v>
          </cell>
          <cell r="W614">
            <v>7.96</v>
          </cell>
          <cell r="X614">
            <v>4.5999999999999996</v>
          </cell>
          <cell r="Y614">
            <v>4892</v>
          </cell>
          <cell r="Z614">
            <v>20.69</v>
          </cell>
          <cell r="AA614">
            <v>154</v>
          </cell>
          <cell r="AB614">
            <v>121</v>
          </cell>
          <cell r="AC614">
            <v>168</v>
          </cell>
          <cell r="AD614">
            <v>162</v>
          </cell>
          <cell r="AE614">
            <v>3186</v>
          </cell>
        </row>
        <row r="615">
          <cell r="F615">
            <v>31606711</v>
          </cell>
          <cell r="G615">
            <v>1</v>
          </cell>
          <cell r="H615" t="str">
            <v>A</v>
          </cell>
          <cell r="I615" t="str">
            <v>C R GIBSON CO</v>
          </cell>
          <cell r="J615">
            <v>424390</v>
          </cell>
          <cell r="K615" t="str">
            <v>PHOTO ALBUM GIRL BUTTON/PINK</v>
          </cell>
          <cell r="L615" t="str">
            <v>MBP12-35</v>
          </cell>
          <cell r="M615">
            <v>4.32</v>
          </cell>
          <cell r="N615">
            <v>7.99</v>
          </cell>
          <cell r="O615">
            <v>0.45932415519399244</v>
          </cell>
          <cell r="P615">
            <v>38905</v>
          </cell>
          <cell r="Q615">
            <v>1318</v>
          </cell>
          <cell r="R615">
            <v>6.01</v>
          </cell>
          <cell r="W615">
            <v>7.96</v>
          </cell>
          <cell r="X615">
            <v>4.3</v>
          </cell>
          <cell r="Y615">
            <v>4175</v>
          </cell>
          <cell r="Z615">
            <v>22.22</v>
          </cell>
          <cell r="AA615">
            <v>148</v>
          </cell>
          <cell r="AB615">
            <v>117</v>
          </cell>
          <cell r="AC615">
            <v>164</v>
          </cell>
          <cell r="AD615">
            <v>138</v>
          </cell>
          <cell r="AE615">
            <v>3289</v>
          </cell>
        </row>
        <row r="616">
          <cell r="F616">
            <v>31606712</v>
          </cell>
          <cell r="G616">
            <v>1</v>
          </cell>
          <cell r="H616" t="str">
            <v>A</v>
          </cell>
          <cell r="I616" t="str">
            <v>C R GIBSON CO</v>
          </cell>
          <cell r="J616">
            <v>424390</v>
          </cell>
          <cell r="K616" t="str">
            <v>PHOTO ALBUM BOY BUTTONS/BLUE</v>
          </cell>
          <cell r="L616" t="str">
            <v>MBP12-35</v>
          </cell>
          <cell r="M616">
            <v>4.32</v>
          </cell>
          <cell r="N616">
            <v>7.99</v>
          </cell>
          <cell r="O616">
            <v>0.45932415519399244</v>
          </cell>
          <cell r="P616">
            <v>38905</v>
          </cell>
          <cell r="Q616">
            <v>1318</v>
          </cell>
          <cell r="R616">
            <v>6.01</v>
          </cell>
          <cell r="W616">
            <v>7.95</v>
          </cell>
          <cell r="X616">
            <v>3.8</v>
          </cell>
          <cell r="Y616">
            <v>3717</v>
          </cell>
          <cell r="Z616">
            <v>25.42</v>
          </cell>
          <cell r="AA616">
            <v>118</v>
          </cell>
          <cell r="AB616">
            <v>111</v>
          </cell>
          <cell r="AC616">
            <v>119</v>
          </cell>
          <cell r="AD616">
            <v>131</v>
          </cell>
          <cell r="AE616">
            <v>2999</v>
          </cell>
        </row>
        <row r="617">
          <cell r="F617">
            <v>31617911</v>
          </cell>
          <cell r="G617">
            <v>1</v>
          </cell>
          <cell r="H617" t="str">
            <v>A</v>
          </cell>
          <cell r="I617" t="str">
            <v>C R GIBSON CO</v>
          </cell>
          <cell r="J617">
            <v>424390</v>
          </cell>
          <cell r="K617" t="str">
            <v>BABY'S FIRST GIFTSET GRL HAND/TOOTH/CURL</v>
          </cell>
          <cell r="L617" t="str">
            <v>MBGS7-35</v>
          </cell>
          <cell r="M617">
            <v>7.94</v>
          </cell>
          <cell r="N617">
            <v>14.99</v>
          </cell>
          <cell r="O617">
            <v>0.47031354236157435</v>
          </cell>
          <cell r="P617">
            <v>38905</v>
          </cell>
          <cell r="Q617">
            <v>1263</v>
          </cell>
          <cell r="R617">
            <v>12</v>
          </cell>
          <cell r="W617">
            <v>14.95</v>
          </cell>
          <cell r="X617">
            <v>3.8</v>
          </cell>
          <cell r="Y617">
            <v>3141</v>
          </cell>
          <cell r="Z617">
            <v>25.25</v>
          </cell>
          <cell r="AA617">
            <v>121</v>
          </cell>
          <cell r="AB617">
            <v>106</v>
          </cell>
          <cell r="AC617">
            <v>102</v>
          </cell>
          <cell r="AD617">
            <v>111</v>
          </cell>
          <cell r="AE617">
            <v>3055</v>
          </cell>
          <cell r="AG617">
            <v>62</v>
          </cell>
        </row>
        <row r="618">
          <cell r="F618">
            <v>31617912</v>
          </cell>
          <cell r="G618">
            <v>1</v>
          </cell>
          <cell r="H618" t="str">
            <v>A</v>
          </cell>
          <cell r="I618" t="str">
            <v>C R GIBSON CO</v>
          </cell>
          <cell r="J618">
            <v>424390</v>
          </cell>
          <cell r="K618" t="str">
            <v>BABY'S FIRST GIFTSET BOY HAND/TOOTH/CURL</v>
          </cell>
          <cell r="L618" t="str">
            <v>MBGS7-35</v>
          </cell>
          <cell r="M618">
            <v>7.94</v>
          </cell>
          <cell r="N618">
            <v>14.99</v>
          </cell>
          <cell r="O618">
            <v>0.47031354236157435</v>
          </cell>
          <cell r="P618">
            <v>38905</v>
          </cell>
          <cell r="Q618">
            <v>1263</v>
          </cell>
          <cell r="R618">
            <v>12</v>
          </cell>
          <cell r="W618">
            <v>14.96</v>
          </cell>
          <cell r="X618">
            <v>3.9</v>
          </cell>
          <cell r="Y618">
            <v>3362</v>
          </cell>
          <cell r="Z618">
            <v>24.84</v>
          </cell>
          <cell r="AA618">
            <v>109</v>
          </cell>
          <cell r="AB618">
            <v>96</v>
          </cell>
          <cell r="AC618">
            <v>117</v>
          </cell>
          <cell r="AD618">
            <v>131</v>
          </cell>
          <cell r="AE618">
            <v>2708</v>
          </cell>
          <cell r="AG618">
            <v>2</v>
          </cell>
        </row>
        <row r="619">
          <cell r="F619">
            <v>35890011</v>
          </cell>
          <cell r="G619">
            <v>9</v>
          </cell>
          <cell r="H619" t="str">
            <v>A</v>
          </cell>
          <cell r="I619" t="str">
            <v>AD SUTTON &amp; SONS</v>
          </cell>
          <cell r="J619">
            <v>928031</v>
          </cell>
          <cell r="K619" t="str">
            <v>SONOGRAM FRAME WORK IN PROCESS</v>
          </cell>
          <cell r="L619" t="str">
            <v>35468KMT</v>
          </cell>
          <cell r="M619">
            <v>2</v>
          </cell>
          <cell r="N619">
            <v>3.99</v>
          </cell>
          <cell r="O619">
            <v>0.49874686716791983</v>
          </cell>
          <cell r="W619">
            <v>3.98</v>
          </cell>
          <cell r="X619">
            <v>3.3</v>
          </cell>
          <cell r="Y619">
            <v>3075</v>
          </cell>
          <cell r="Z619">
            <v>29.64</v>
          </cell>
          <cell r="AA619">
            <v>33</v>
          </cell>
          <cell r="AB619">
            <v>16</v>
          </cell>
          <cell r="AC619">
            <v>36</v>
          </cell>
          <cell r="AD619">
            <v>41</v>
          </cell>
          <cell r="AE619">
            <v>978</v>
          </cell>
        </row>
        <row r="620">
          <cell r="F620">
            <v>35890012</v>
          </cell>
          <cell r="G620">
            <v>9</v>
          </cell>
          <cell r="H620" t="str">
            <v>A</v>
          </cell>
          <cell r="I620" t="str">
            <v>AD SUTTON &amp; SONS</v>
          </cell>
          <cell r="J620">
            <v>928031</v>
          </cell>
          <cell r="K620" t="str">
            <v>SONOGRAM FRAME LTTLE BUDDING BEAUT</v>
          </cell>
          <cell r="L620" t="str">
            <v>35467KMT</v>
          </cell>
          <cell r="M620">
            <v>2</v>
          </cell>
          <cell r="N620">
            <v>3.99</v>
          </cell>
          <cell r="O620">
            <v>0.49874686716791983</v>
          </cell>
          <cell r="W620">
            <v>3.98</v>
          </cell>
          <cell r="X620">
            <v>2.8</v>
          </cell>
          <cell r="Y620">
            <v>2698</v>
          </cell>
          <cell r="Z620">
            <v>34.409999999999997</v>
          </cell>
          <cell r="AA620">
            <v>22</v>
          </cell>
          <cell r="AB620">
            <v>22</v>
          </cell>
          <cell r="AC620">
            <v>20</v>
          </cell>
          <cell r="AD620">
            <v>29</v>
          </cell>
          <cell r="AE620">
            <v>757</v>
          </cell>
        </row>
        <row r="621">
          <cell r="F621">
            <v>35890013</v>
          </cell>
          <cell r="G621">
            <v>9</v>
          </cell>
          <cell r="H621" t="str">
            <v>A</v>
          </cell>
          <cell r="I621" t="str">
            <v>AD SUTTON &amp; SONS</v>
          </cell>
          <cell r="J621">
            <v>928031</v>
          </cell>
          <cell r="K621" t="str">
            <v>SONOGRAM FRAME SENT FROM HEAVEN</v>
          </cell>
          <cell r="L621" t="str">
            <v>35469KMT</v>
          </cell>
          <cell r="M621">
            <v>2</v>
          </cell>
          <cell r="N621">
            <v>3.99</v>
          </cell>
          <cell r="O621">
            <v>0.49874686716791983</v>
          </cell>
          <cell r="W621">
            <v>3.98</v>
          </cell>
          <cell r="X621">
            <v>3.6</v>
          </cell>
          <cell r="Y621">
            <v>3006</v>
          </cell>
          <cell r="Z621">
            <v>26.91</v>
          </cell>
          <cell r="AA621">
            <v>34</v>
          </cell>
          <cell r="AB621">
            <v>24</v>
          </cell>
          <cell r="AC621">
            <v>27</v>
          </cell>
          <cell r="AD621">
            <v>37</v>
          </cell>
          <cell r="AE621">
            <v>915</v>
          </cell>
        </row>
        <row r="622">
          <cell r="F622">
            <v>35890014</v>
          </cell>
          <cell r="G622">
            <v>9</v>
          </cell>
          <cell r="H622" t="str">
            <v>A</v>
          </cell>
          <cell r="I622" t="str">
            <v>AD SUTTON &amp; SONS</v>
          </cell>
          <cell r="J622">
            <v>928031</v>
          </cell>
          <cell r="K622" t="str">
            <v>SONOGRAM FRAME SNEAK PREVIEW</v>
          </cell>
          <cell r="L622" t="str">
            <v>35472KMT</v>
          </cell>
          <cell r="M622">
            <v>2</v>
          </cell>
          <cell r="N622">
            <v>3.99</v>
          </cell>
          <cell r="O622">
            <v>0.49874686716791983</v>
          </cell>
          <cell r="W622">
            <v>3.94</v>
          </cell>
          <cell r="X622">
            <v>0.8</v>
          </cell>
          <cell r="Y622">
            <v>340</v>
          </cell>
          <cell r="Z622">
            <v>126</v>
          </cell>
          <cell r="AA622">
            <v>2</v>
          </cell>
          <cell r="AB622">
            <v>3</v>
          </cell>
          <cell r="AC622">
            <v>4</v>
          </cell>
          <cell r="AE622">
            <v>252</v>
          </cell>
        </row>
        <row r="623">
          <cell r="F623">
            <v>35890015</v>
          </cell>
          <cell r="G623">
            <v>9</v>
          </cell>
          <cell r="H623" t="str">
            <v>A</v>
          </cell>
          <cell r="I623" t="str">
            <v>AD SUTTON &amp; SONS</v>
          </cell>
          <cell r="J623">
            <v>928031</v>
          </cell>
          <cell r="K623" t="str">
            <v>SONOGRAM FRAME RISING STAR</v>
          </cell>
          <cell r="L623" t="str">
            <v>35473KMT</v>
          </cell>
          <cell r="M623">
            <v>2</v>
          </cell>
          <cell r="N623">
            <v>3.99</v>
          </cell>
          <cell r="O623">
            <v>0.49874686716791983</v>
          </cell>
          <cell r="W623">
            <v>3.98</v>
          </cell>
          <cell r="X623">
            <v>1.6</v>
          </cell>
          <cell r="Y623">
            <v>476</v>
          </cell>
          <cell r="Z623">
            <v>62.33</v>
          </cell>
          <cell r="AA623">
            <v>3</v>
          </cell>
          <cell r="AB623">
            <v>3</v>
          </cell>
          <cell r="AC623">
            <v>6</v>
          </cell>
          <cell r="AD623">
            <v>5</v>
          </cell>
          <cell r="AE623">
            <v>187</v>
          </cell>
        </row>
        <row r="624">
          <cell r="F624">
            <v>35890016</v>
          </cell>
          <cell r="G624">
            <v>9</v>
          </cell>
          <cell r="H624" t="str">
            <v>A</v>
          </cell>
          <cell r="I624" t="str">
            <v>AD SUTTON &amp; SONS</v>
          </cell>
          <cell r="J624">
            <v>928031</v>
          </cell>
          <cell r="K624" t="str">
            <v>SONOGRAM FRAME LOOKING AT YOU KID</v>
          </cell>
          <cell r="L624" t="str">
            <v>35471KMT</v>
          </cell>
          <cell r="M624">
            <v>2</v>
          </cell>
          <cell r="N624">
            <v>3.99</v>
          </cell>
          <cell r="O624">
            <v>0.49874686716791983</v>
          </cell>
          <cell r="W624">
            <v>3.96</v>
          </cell>
          <cell r="X624">
            <v>2.5</v>
          </cell>
          <cell r="Y624">
            <v>586</v>
          </cell>
          <cell r="Z624">
            <v>39.71</v>
          </cell>
          <cell r="AA624">
            <v>7</v>
          </cell>
          <cell r="AB624">
            <v>-2</v>
          </cell>
          <cell r="AC624">
            <v>8</v>
          </cell>
          <cell r="AD624">
            <v>5</v>
          </cell>
          <cell r="AE624">
            <v>278</v>
          </cell>
        </row>
        <row r="625">
          <cell r="F625">
            <v>35890017</v>
          </cell>
          <cell r="G625">
            <v>9</v>
          </cell>
          <cell r="H625" t="str">
            <v>A</v>
          </cell>
          <cell r="I625" t="str">
            <v>AD SUTTON &amp; SONS</v>
          </cell>
          <cell r="J625">
            <v>928031</v>
          </cell>
          <cell r="K625" t="str">
            <v>SONOGRAM FRAME SENT FROM HEAVEN</v>
          </cell>
          <cell r="L625" t="str">
            <v>37957KMT</v>
          </cell>
          <cell r="M625">
            <v>2</v>
          </cell>
          <cell r="N625">
            <v>3.99</v>
          </cell>
          <cell r="O625">
            <v>0.49874686716791983</v>
          </cell>
          <cell r="W625">
            <v>3.94</v>
          </cell>
          <cell r="X625">
            <v>3.5</v>
          </cell>
          <cell r="Y625">
            <v>519</v>
          </cell>
          <cell r="Z625">
            <v>27.38</v>
          </cell>
          <cell r="AA625">
            <v>380</v>
          </cell>
          <cell r="AB625">
            <v>132</v>
          </cell>
          <cell r="AC625">
            <v>7</v>
          </cell>
          <cell r="AE625">
            <v>10406</v>
          </cell>
          <cell r="AF625">
            <v>294</v>
          </cell>
        </row>
        <row r="626">
          <cell r="F626">
            <v>35890019</v>
          </cell>
          <cell r="G626">
            <v>9</v>
          </cell>
          <cell r="H626" t="str">
            <v>A</v>
          </cell>
          <cell r="I626" t="str">
            <v>AD SUTTON &amp; SONS</v>
          </cell>
          <cell r="J626">
            <v>928031</v>
          </cell>
          <cell r="K626" t="str">
            <v>SONOGRAM FRAME DREAMS COME TRUE</v>
          </cell>
          <cell r="L626" t="str">
            <v>37958KMT</v>
          </cell>
          <cell r="M626">
            <v>2</v>
          </cell>
          <cell r="N626">
            <v>3.99</v>
          </cell>
          <cell r="O626">
            <v>0.49874686716791983</v>
          </cell>
          <cell r="W626">
            <v>3.96</v>
          </cell>
          <cell r="X626">
            <v>2.7</v>
          </cell>
          <cell r="Y626">
            <v>267</v>
          </cell>
          <cell r="Z626">
            <v>35.72</v>
          </cell>
          <cell r="AA626">
            <v>197</v>
          </cell>
          <cell r="AB626">
            <v>66</v>
          </cell>
          <cell r="AC626">
            <v>4</v>
          </cell>
          <cell r="AE626">
            <v>7037</v>
          </cell>
          <cell r="AF626">
            <v>196</v>
          </cell>
        </row>
        <row r="627">
          <cell r="F627">
            <v>35890021</v>
          </cell>
          <cell r="G627">
            <v>9</v>
          </cell>
          <cell r="H627" t="str">
            <v>A</v>
          </cell>
          <cell r="I627" t="str">
            <v>AD SUTTON &amp; SONS</v>
          </cell>
          <cell r="J627">
            <v>928031</v>
          </cell>
          <cell r="K627" t="str">
            <v>SONOGRAM FRAME WORK IN PROGRESS</v>
          </cell>
          <cell r="L627" t="str">
            <v>37959KMT</v>
          </cell>
          <cell r="M627">
            <v>2</v>
          </cell>
          <cell r="N627">
            <v>3.99</v>
          </cell>
          <cell r="O627">
            <v>0.49874686716791983</v>
          </cell>
          <cell r="W627">
            <v>3.96</v>
          </cell>
          <cell r="X627">
            <v>2.9</v>
          </cell>
          <cell r="Y627">
            <v>296</v>
          </cell>
          <cell r="Z627">
            <v>33.049999999999997</v>
          </cell>
          <cell r="AA627">
            <v>211</v>
          </cell>
          <cell r="AB627">
            <v>79</v>
          </cell>
          <cell r="AC627">
            <v>6</v>
          </cell>
          <cell r="AE627">
            <v>6973</v>
          </cell>
          <cell r="AF627">
            <v>196</v>
          </cell>
        </row>
        <row r="628">
          <cell r="F628">
            <v>35890023</v>
          </cell>
          <cell r="G628">
            <v>9</v>
          </cell>
          <cell r="H628" t="str">
            <v>A</v>
          </cell>
          <cell r="I628" t="str">
            <v>AD SUTTON &amp; SONS</v>
          </cell>
          <cell r="J628">
            <v>928031</v>
          </cell>
          <cell r="K628" t="str">
            <v>SONOGRAM FRAME BUDDING BEAUTY</v>
          </cell>
          <cell r="L628" t="str">
            <v>37960KMT</v>
          </cell>
          <cell r="M628">
            <v>2</v>
          </cell>
          <cell r="N628">
            <v>3.99</v>
          </cell>
          <cell r="O628">
            <v>0.49874686716791983</v>
          </cell>
          <cell r="W628">
            <v>3.88</v>
          </cell>
          <cell r="X628">
            <v>1.4</v>
          </cell>
          <cell r="Y628">
            <v>215</v>
          </cell>
          <cell r="Z628">
            <v>70.78</v>
          </cell>
          <cell r="AA628">
            <v>151</v>
          </cell>
          <cell r="AB628">
            <v>62</v>
          </cell>
          <cell r="AC628">
            <v>2</v>
          </cell>
          <cell r="AE628">
            <v>10688</v>
          </cell>
          <cell r="AF628">
            <v>294</v>
          </cell>
        </row>
        <row r="629">
          <cell r="F629">
            <v>35890025</v>
          </cell>
          <cell r="G629">
            <v>9</v>
          </cell>
          <cell r="H629" t="str">
            <v>A</v>
          </cell>
          <cell r="I629" t="str">
            <v>AD SUTTON &amp; SONS</v>
          </cell>
          <cell r="J629">
            <v>928031</v>
          </cell>
          <cell r="K629" t="str">
            <v>SONOGRAM FRAME B/SNUG AS BUG</v>
          </cell>
          <cell r="L629" t="str">
            <v>37961KMT</v>
          </cell>
          <cell r="M629">
            <v>2</v>
          </cell>
          <cell r="N629">
            <v>3.99</v>
          </cell>
          <cell r="O629">
            <v>0.49874686716791983</v>
          </cell>
          <cell r="W629">
            <v>3.89</v>
          </cell>
          <cell r="X629">
            <v>2.2999999999999998</v>
          </cell>
          <cell r="Y629">
            <v>215</v>
          </cell>
          <cell r="Z629">
            <v>43.03</v>
          </cell>
          <cell r="AA629">
            <v>164</v>
          </cell>
          <cell r="AB629">
            <v>47</v>
          </cell>
          <cell r="AC629">
            <v>4</v>
          </cell>
          <cell r="AE629">
            <v>7057</v>
          </cell>
          <cell r="AF629">
            <v>196</v>
          </cell>
        </row>
        <row r="630">
          <cell r="F630">
            <v>35890027</v>
          </cell>
          <cell r="G630">
            <v>6</v>
          </cell>
          <cell r="H630" t="str">
            <v>A</v>
          </cell>
          <cell r="I630" t="str">
            <v>AD SUTTON &amp; SONS</v>
          </cell>
          <cell r="J630">
            <v>928031</v>
          </cell>
          <cell r="K630" t="str">
            <v>SONOGRAM FRAME G/ SNUG AS A BUG</v>
          </cell>
          <cell r="L630" t="str">
            <v>37962KMT</v>
          </cell>
          <cell r="M630">
            <v>2</v>
          </cell>
          <cell r="N630">
            <v>3.99</v>
          </cell>
          <cell r="O630">
            <v>0.49874686716791983</v>
          </cell>
          <cell r="W630">
            <v>3.92</v>
          </cell>
          <cell r="X630">
            <v>2</v>
          </cell>
          <cell r="Y630">
            <v>207</v>
          </cell>
          <cell r="Z630">
            <v>48.12</v>
          </cell>
          <cell r="AA630">
            <v>147</v>
          </cell>
          <cell r="AB630">
            <v>57</v>
          </cell>
          <cell r="AC630">
            <v>3</v>
          </cell>
          <cell r="AE630">
            <v>7073</v>
          </cell>
          <cell r="AF630">
            <v>196</v>
          </cell>
        </row>
        <row r="631">
          <cell r="F631">
            <v>35890029</v>
          </cell>
          <cell r="G631">
            <v>9</v>
          </cell>
          <cell r="H631" t="str">
            <v>A</v>
          </cell>
          <cell r="I631" t="str">
            <v>AD SUTTON &amp; SONS</v>
          </cell>
          <cell r="J631">
            <v>928031</v>
          </cell>
          <cell r="K631" t="str">
            <v>SONOGRAM FRAME I'M ON MY WAY</v>
          </cell>
          <cell r="L631" t="str">
            <v>37963KMT</v>
          </cell>
          <cell r="M631">
            <v>2</v>
          </cell>
          <cell r="N631">
            <v>3.99</v>
          </cell>
          <cell r="O631">
            <v>0.49874686716791983</v>
          </cell>
          <cell r="W631">
            <v>3.98</v>
          </cell>
          <cell r="X631">
            <v>7.3</v>
          </cell>
          <cell r="Y631">
            <v>358</v>
          </cell>
          <cell r="Z631">
            <v>12.68</v>
          </cell>
          <cell r="AA631">
            <v>259</v>
          </cell>
          <cell r="AB631">
            <v>96</v>
          </cell>
          <cell r="AC631">
            <v>3</v>
          </cell>
          <cell r="AE631">
            <v>3283</v>
          </cell>
          <cell r="AF631">
            <v>98</v>
          </cell>
        </row>
        <row r="632">
          <cell r="F632">
            <v>35890031</v>
          </cell>
          <cell r="G632">
            <v>9</v>
          </cell>
          <cell r="H632" t="str">
            <v>A</v>
          </cell>
          <cell r="I632" t="str">
            <v>AD SUTTON &amp; SONS</v>
          </cell>
          <cell r="J632">
            <v>928031</v>
          </cell>
          <cell r="K632" t="str">
            <v>SONOGRAM FRAME BUNDLE OF JOY</v>
          </cell>
          <cell r="L632" t="str">
            <v>37964KMT</v>
          </cell>
          <cell r="M632">
            <v>2</v>
          </cell>
          <cell r="N632">
            <v>3.99</v>
          </cell>
          <cell r="O632">
            <v>0.49874686716791983</v>
          </cell>
          <cell r="W632">
            <v>3.96</v>
          </cell>
          <cell r="X632">
            <v>4.5999999999999996</v>
          </cell>
          <cell r="Y632">
            <v>223</v>
          </cell>
          <cell r="Z632">
            <v>20.73</v>
          </cell>
          <cell r="AA632">
            <v>165</v>
          </cell>
          <cell r="AB632">
            <v>56</v>
          </cell>
          <cell r="AC632">
            <v>1</v>
          </cell>
          <cell r="AE632">
            <v>3421</v>
          </cell>
          <cell r="AF632">
            <v>98</v>
          </cell>
        </row>
        <row r="633">
          <cell r="F633">
            <v>28393811</v>
          </cell>
          <cell r="G633">
            <v>1</v>
          </cell>
          <cell r="H633" t="str">
            <v>A</v>
          </cell>
          <cell r="I633" t="str">
            <v>C R GIBSON CO</v>
          </cell>
          <cell r="J633">
            <v>424390</v>
          </cell>
          <cell r="K633" t="str">
            <v>DN DN MINI PHOTO ALB POOH MAGIC BEG</v>
          </cell>
          <cell r="L633" t="str">
            <v>MBP81-30</v>
          </cell>
          <cell r="M633">
            <v>1.84</v>
          </cell>
          <cell r="N633">
            <v>3.99</v>
          </cell>
          <cell r="O633">
            <v>0.53884711779448624</v>
          </cell>
          <cell r="P633">
            <v>38905</v>
          </cell>
          <cell r="Q633">
            <v>1399</v>
          </cell>
          <cell r="R633">
            <v>3</v>
          </cell>
          <cell r="W633">
            <v>3.97</v>
          </cell>
          <cell r="X633">
            <v>4.8</v>
          </cell>
          <cell r="Y633">
            <v>3235</v>
          </cell>
          <cell r="Z633">
            <v>19.87</v>
          </cell>
          <cell r="AA633">
            <v>46</v>
          </cell>
          <cell r="AB633">
            <v>35</v>
          </cell>
          <cell r="AC633">
            <v>40</v>
          </cell>
          <cell r="AD633">
            <v>43</v>
          </cell>
          <cell r="AE633">
            <v>914</v>
          </cell>
        </row>
        <row r="634">
          <cell r="F634">
            <v>47272511</v>
          </cell>
          <cell r="G634">
            <v>1</v>
          </cell>
          <cell r="H634" t="str">
            <v>A</v>
          </cell>
          <cell r="I634" t="str">
            <v>C R GIBSON CO</v>
          </cell>
          <cell r="J634">
            <v>424390</v>
          </cell>
          <cell r="K634" t="str">
            <v>DTR POOH MINI PHOTO POOH MINI PHOTO</v>
          </cell>
          <cell r="L634" t="str">
            <v>MBP81-42</v>
          </cell>
          <cell r="M634">
            <v>1.84</v>
          </cell>
          <cell r="N634">
            <v>3.99</v>
          </cell>
          <cell r="O634">
            <v>0.53884711779448624</v>
          </cell>
          <cell r="P634">
            <v>38905</v>
          </cell>
          <cell r="Q634">
            <v>897</v>
          </cell>
          <cell r="R634">
            <v>3</v>
          </cell>
          <cell r="W634">
            <v>3.99</v>
          </cell>
          <cell r="X634">
            <v>7.9</v>
          </cell>
          <cell r="Y634">
            <v>5439</v>
          </cell>
          <cell r="Z634">
            <v>11.63</v>
          </cell>
          <cell r="AA634">
            <v>191</v>
          </cell>
          <cell r="AB634">
            <v>192</v>
          </cell>
          <cell r="AC634">
            <v>209</v>
          </cell>
          <cell r="AD634">
            <v>249</v>
          </cell>
          <cell r="AE634">
            <v>2221</v>
          </cell>
          <cell r="AG634">
            <v>16</v>
          </cell>
        </row>
        <row r="635">
          <cell r="F635">
            <v>6102611</v>
          </cell>
          <cell r="G635">
            <v>1</v>
          </cell>
          <cell r="H635" t="str">
            <v>A</v>
          </cell>
          <cell r="I635" t="str">
            <v>DOLLY INC</v>
          </cell>
          <cell r="J635">
            <v>425751</v>
          </cell>
          <cell r="K635" t="str">
            <v>DN DN CERAMIC BANK POOH</v>
          </cell>
          <cell r="L635">
            <v>2447</v>
          </cell>
          <cell r="M635">
            <v>4.99</v>
          </cell>
          <cell r="N635">
            <v>9.99</v>
          </cell>
          <cell r="O635">
            <v>0.50050050050050054</v>
          </cell>
          <cell r="W635">
            <v>9.9600000000000009</v>
          </cell>
          <cell r="X635">
            <v>3.5</v>
          </cell>
          <cell r="Y635">
            <v>2549</v>
          </cell>
          <cell r="Z635">
            <v>27.42</v>
          </cell>
          <cell r="AA635">
            <v>48</v>
          </cell>
          <cell r="AB635">
            <v>36</v>
          </cell>
          <cell r="AC635">
            <v>38</v>
          </cell>
          <cell r="AD635">
            <v>45</v>
          </cell>
          <cell r="AE635">
            <v>1316</v>
          </cell>
          <cell r="AF635">
            <v>26</v>
          </cell>
        </row>
        <row r="636">
          <cell r="F636">
            <v>47411611</v>
          </cell>
          <cell r="G636">
            <v>1</v>
          </cell>
          <cell r="H636" t="str">
            <v>A</v>
          </cell>
          <cell r="I636" t="str">
            <v>DOLLY INC</v>
          </cell>
          <cell r="J636">
            <v>425751</v>
          </cell>
          <cell r="K636" t="str">
            <v>DTR DTR POOH BANK POOH BANK</v>
          </cell>
          <cell r="L636" t="str">
            <v>2630KM00</v>
          </cell>
          <cell r="M636">
            <v>4.41</v>
          </cell>
          <cell r="N636">
            <v>9.99</v>
          </cell>
          <cell r="O636">
            <v>0.55855855855855852</v>
          </cell>
          <cell r="W636">
            <v>9.98</v>
          </cell>
          <cell r="X636">
            <v>6.7</v>
          </cell>
          <cell r="Y636">
            <v>3597</v>
          </cell>
          <cell r="Z636">
            <v>14</v>
          </cell>
          <cell r="AA636">
            <v>222</v>
          </cell>
          <cell r="AB636">
            <v>182</v>
          </cell>
          <cell r="AC636">
            <v>205</v>
          </cell>
          <cell r="AD636">
            <v>199</v>
          </cell>
          <cell r="AE636">
            <v>3107</v>
          </cell>
          <cell r="AF636">
            <v>16</v>
          </cell>
          <cell r="AG636">
            <v>744</v>
          </cell>
          <cell r="AJ636">
            <v>178</v>
          </cell>
        </row>
        <row r="637">
          <cell r="F637">
            <v>31606011</v>
          </cell>
          <cell r="G637">
            <v>1</v>
          </cell>
          <cell r="H637" t="str">
            <v>A</v>
          </cell>
          <cell r="I637" t="str">
            <v>C R GIBSON CO</v>
          </cell>
          <cell r="J637">
            <v>424390</v>
          </cell>
          <cell r="K637" t="str">
            <v>DN DN PHOTO ALBUM POOH</v>
          </cell>
          <cell r="L637" t="str">
            <v>MBP12-30</v>
          </cell>
          <cell r="M637">
            <v>4.59</v>
          </cell>
          <cell r="N637">
            <v>7.99</v>
          </cell>
          <cell r="O637">
            <v>0.42553191489361708</v>
          </cell>
          <cell r="P637">
            <v>38905</v>
          </cell>
          <cell r="Q637">
            <v>1395</v>
          </cell>
          <cell r="R637">
            <v>6</v>
          </cell>
          <cell r="W637">
            <v>7.96</v>
          </cell>
          <cell r="X637">
            <v>3.5</v>
          </cell>
          <cell r="Y637">
            <v>3409</v>
          </cell>
          <cell r="Z637">
            <v>27.68</v>
          </cell>
          <cell r="AA637">
            <v>74</v>
          </cell>
          <cell r="AB637">
            <v>66</v>
          </cell>
          <cell r="AC637">
            <v>87</v>
          </cell>
          <cell r="AD637">
            <v>85</v>
          </cell>
          <cell r="AE637">
            <v>2048</v>
          </cell>
        </row>
        <row r="638">
          <cell r="F638">
            <v>47549011</v>
          </cell>
          <cell r="G638">
            <v>1</v>
          </cell>
          <cell r="H638" t="str">
            <v>A</v>
          </cell>
          <cell r="I638" t="str">
            <v>C R GIBSON CO</v>
          </cell>
          <cell r="J638">
            <v>424390</v>
          </cell>
          <cell r="K638" t="str">
            <v>DTR DTR POOH PHOTO APOOH PHOTO ALBUM</v>
          </cell>
          <cell r="L638" t="str">
            <v>MBP12-42</v>
          </cell>
          <cell r="M638">
            <v>3.67</v>
          </cell>
          <cell r="N638">
            <v>7.99</v>
          </cell>
          <cell r="O638">
            <v>0.5406758448060075</v>
          </cell>
          <cell r="P638">
            <v>38905</v>
          </cell>
          <cell r="Q638">
            <v>603</v>
          </cell>
          <cell r="R638">
            <v>6</v>
          </cell>
          <cell r="W638">
            <v>7.99</v>
          </cell>
          <cell r="X638">
            <v>4.5999999999999996</v>
          </cell>
          <cell r="Y638">
            <v>1705</v>
          </cell>
          <cell r="Z638">
            <v>20.51</v>
          </cell>
          <cell r="AA638">
            <v>69</v>
          </cell>
          <cell r="AB638">
            <v>70</v>
          </cell>
          <cell r="AC638">
            <v>91</v>
          </cell>
          <cell r="AD638">
            <v>54</v>
          </cell>
          <cell r="AE638">
            <v>1415</v>
          </cell>
          <cell r="AG638">
            <v>108</v>
          </cell>
        </row>
        <row r="639">
          <cell r="F639">
            <v>6103813</v>
          </cell>
          <cell r="G639">
            <v>1</v>
          </cell>
          <cell r="H639" t="str">
            <v>A</v>
          </cell>
          <cell r="I639" t="str">
            <v>DOLLY INC</v>
          </cell>
          <cell r="J639">
            <v>425751</v>
          </cell>
          <cell r="K639" t="str">
            <v>DTR DN MUSICAL FRAME EEYORE PLUSH FRAME</v>
          </cell>
          <cell r="L639">
            <v>1508</v>
          </cell>
          <cell r="M639">
            <v>4.99</v>
          </cell>
          <cell r="N639">
            <v>9.99</v>
          </cell>
          <cell r="O639">
            <v>0.50050050050050054</v>
          </cell>
          <cell r="P639">
            <v>38905</v>
          </cell>
          <cell r="Q639">
            <v>1398</v>
          </cell>
          <cell r="R639">
            <v>8</v>
          </cell>
          <cell r="W639">
            <v>9.93</v>
          </cell>
          <cell r="X639">
            <v>2.1</v>
          </cell>
          <cell r="Y639">
            <v>1293</v>
          </cell>
          <cell r="Z639">
            <v>45.82</v>
          </cell>
          <cell r="AA639">
            <v>17</v>
          </cell>
          <cell r="AB639">
            <v>24</v>
          </cell>
          <cell r="AC639">
            <v>19</v>
          </cell>
          <cell r="AD639">
            <v>31</v>
          </cell>
          <cell r="AE639">
            <v>779</v>
          </cell>
        </row>
        <row r="640">
          <cell r="F640">
            <v>47787211</v>
          </cell>
          <cell r="G640">
            <v>1</v>
          </cell>
          <cell r="H640" t="str">
            <v>A</v>
          </cell>
          <cell r="I640" t="str">
            <v>DOLLY INC</v>
          </cell>
          <cell r="J640">
            <v>425751</v>
          </cell>
          <cell r="K640" t="str">
            <v>DTR DISNEY PLUSH FRADISNEY PLUSH FRAME</v>
          </cell>
          <cell r="L640" t="str">
            <v>1633KM00</v>
          </cell>
          <cell r="M640">
            <v>5.22</v>
          </cell>
          <cell r="N640">
            <v>9.99</v>
          </cell>
          <cell r="O640">
            <v>0.47747747747747754</v>
          </cell>
          <cell r="P640">
            <v>38905</v>
          </cell>
          <cell r="Q640">
            <v>195</v>
          </cell>
          <cell r="R640">
            <v>8</v>
          </cell>
          <cell r="W640">
            <v>9.9600000000000009</v>
          </cell>
          <cell r="X640">
            <v>10.199999999999999</v>
          </cell>
          <cell r="Y640">
            <v>484</v>
          </cell>
          <cell r="Z640">
            <v>8.7799999999999994</v>
          </cell>
          <cell r="AA640">
            <v>36</v>
          </cell>
          <cell r="AB640">
            <v>24</v>
          </cell>
          <cell r="AC640">
            <v>43</v>
          </cell>
          <cell r="AD640">
            <v>33</v>
          </cell>
          <cell r="AE640">
            <v>316</v>
          </cell>
        </row>
        <row r="641">
          <cell r="F641">
            <v>54939511</v>
          </cell>
          <cell r="G641">
            <v>1</v>
          </cell>
          <cell r="H641" t="str">
            <v>A</v>
          </cell>
          <cell r="I641" t="str">
            <v>LUV N' CARE INC</v>
          </cell>
          <cell r="J641">
            <v>571182</v>
          </cell>
          <cell r="K641" t="str">
            <v>PM FOOTPRINT KIT PM FOOTPRINT KIT</v>
          </cell>
          <cell r="L641" t="str">
            <v>91929CS3</v>
          </cell>
          <cell r="M641">
            <v>4.9000000000000004</v>
          </cell>
          <cell r="N641">
            <v>9.99</v>
          </cell>
          <cell r="O641">
            <v>0.50950950950950946</v>
          </cell>
          <cell r="W641">
            <v>0</v>
          </cell>
          <cell r="AG641">
            <v>3264</v>
          </cell>
          <cell r="AJ641">
            <v>3840</v>
          </cell>
        </row>
        <row r="642">
          <cell r="F642">
            <v>55333711</v>
          </cell>
          <cell r="G642">
            <v>1</v>
          </cell>
          <cell r="H642" t="str">
            <v>A</v>
          </cell>
          <cell r="I642" t="str">
            <v>AD SUTTON &amp; SONS</v>
          </cell>
          <cell r="J642">
            <v>928031</v>
          </cell>
          <cell r="K642" t="str">
            <v>DTR 12 MONTH FRAME POOH</v>
          </cell>
          <cell r="L642" t="str">
            <v>37991KMT</v>
          </cell>
          <cell r="M642">
            <v>6</v>
          </cell>
          <cell r="N642">
            <v>12.99</v>
          </cell>
          <cell r="O642">
            <v>0.53810623556581982</v>
          </cell>
          <cell r="W642">
            <v>0</v>
          </cell>
          <cell r="AF642">
            <v>432</v>
          </cell>
          <cell r="AJ642">
            <v>6669</v>
          </cell>
        </row>
        <row r="643">
          <cell r="F643">
            <v>56598711</v>
          </cell>
          <cell r="G643">
            <v>1</v>
          </cell>
          <cell r="H643" t="str">
            <v>A</v>
          </cell>
          <cell r="I643" t="str">
            <v>C R GIBSON CO</v>
          </cell>
          <cell r="J643">
            <v>424390</v>
          </cell>
          <cell r="K643" t="str">
            <v>DN POOH PHOTO JOURNASUNSHINE/WOODS</v>
          </cell>
          <cell r="L643" t="str">
            <v>MBP10-43</v>
          </cell>
          <cell r="M643">
            <v>2.4</v>
          </cell>
          <cell r="N643">
            <v>5.99</v>
          </cell>
          <cell r="O643">
            <v>0.59933222036727885</v>
          </cell>
          <cell r="W643">
            <v>0</v>
          </cell>
          <cell r="AF643">
            <v>432</v>
          </cell>
          <cell r="AJ643">
            <v>456</v>
          </cell>
        </row>
        <row r="644">
          <cell r="F644">
            <v>57364401</v>
          </cell>
          <cell r="G644">
            <v>6</v>
          </cell>
          <cell r="H644" t="str">
            <v>A</v>
          </cell>
          <cell r="I644" t="str">
            <v>AD SUTTON &amp; SONS</v>
          </cell>
          <cell r="J644">
            <v>928031</v>
          </cell>
          <cell r="K644" t="str">
            <v>SONOGRAM FRAMES MP3 SIDEKICK</v>
          </cell>
          <cell r="L644" t="str">
            <v>37977KMT</v>
          </cell>
          <cell r="M644">
            <v>64</v>
          </cell>
          <cell r="N644">
            <v>127.68</v>
          </cell>
          <cell r="O644">
            <v>0.49874686716791983</v>
          </cell>
          <cell r="W644">
            <v>0</v>
          </cell>
          <cell r="AG644">
            <v>11</v>
          </cell>
          <cell r="AJ644">
            <v>1004</v>
          </cell>
        </row>
        <row r="645">
          <cell r="F645">
            <v>57470011</v>
          </cell>
          <cell r="G645">
            <v>1</v>
          </cell>
          <cell r="H645" t="str">
            <v>A</v>
          </cell>
          <cell r="I645" t="str">
            <v>C R GIBSON CO</v>
          </cell>
          <cell r="J645">
            <v>424390</v>
          </cell>
          <cell r="K645" t="str">
            <v>PRECIOUS MOMENTS PHOTO JOURNAL</v>
          </cell>
          <cell r="L645" t="str">
            <v>MBP10-43</v>
          </cell>
          <cell r="M645">
            <v>3.23</v>
          </cell>
          <cell r="N645">
            <v>5.99</v>
          </cell>
          <cell r="O645">
            <v>0.46076794657762943</v>
          </cell>
          <cell r="W645">
            <v>0</v>
          </cell>
          <cell r="AF645">
            <v>432</v>
          </cell>
          <cell r="AJ645">
            <v>456</v>
          </cell>
        </row>
        <row r="646">
          <cell r="W646" t="str">
            <v>SubCategory 12 Total:   </v>
          </cell>
          <cell r="X646">
            <v>4.0999999999999996</v>
          </cell>
          <cell r="Y646">
            <v>96531</v>
          </cell>
          <cell r="Z646">
            <v>23.57</v>
          </cell>
          <cell r="AA646">
            <v>4653</v>
          </cell>
          <cell r="AB646">
            <v>3246</v>
          </cell>
          <cell r="AC646">
            <v>2975</v>
          </cell>
          <cell r="AD646">
            <v>3074</v>
          </cell>
          <cell r="AE646">
            <v>109670</v>
          </cell>
          <cell r="AF646">
            <v>3730</v>
          </cell>
          <cell r="AG646">
            <v>5099</v>
          </cell>
          <cell r="AJ646">
            <v>15743</v>
          </cell>
        </row>
        <row r="647">
          <cell r="F647">
            <v>57192111</v>
          </cell>
          <cell r="G647">
            <v>1</v>
          </cell>
          <cell r="H647" t="str">
            <v>A</v>
          </cell>
          <cell r="I647" t="str">
            <v>C R GIBSON CO</v>
          </cell>
          <cell r="J647">
            <v>424390</v>
          </cell>
          <cell r="K647" t="str">
            <v>DN POOH 1ST YEAR CALENDAR</v>
          </cell>
          <cell r="L647" t="str">
            <v>MBA2-435</v>
          </cell>
          <cell r="M647">
            <v>3.22</v>
          </cell>
          <cell r="N647">
            <v>7.99</v>
          </cell>
          <cell r="O647">
            <v>0.5969962453066332</v>
          </cell>
          <cell r="W647">
            <v>0</v>
          </cell>
          <cell r="AF647">
            <v>432</v>
          </cell>
          <cell r="AJ647">
            <v>624</v>
          </cell>
        </row>
        <row r="648">
          <cell r="F648">
            <v>57247311</v>
          </cell>
          <cell r="G648">
            <v>1</v>
          </cell>
          <cell r="H648" t="str">
            <v>A</v>
          </cell>
          <cell r="I648" t="str">
            <v>C R GIBSON CO</v>
          </cell>
          <cell r="J648">
            <v>424390</v>
          </cell>
          <cell r="K648" t="str">
            <v>DN POOH SCRAPBOOK BOOK</v>
          </cell>
          <cell r="L648" t="str">
            <v>MBSCO-43</v>
          </cell>
          <cell r="M648">
            <v>5.6</v>
          </cell>
          <cell r="N648">
            <v>12.99</v>
          </cell>
          <cell r="O648">
            <v>0.56889915319476525</v>
          </cell>
          <cell r="W648">
            <v>0</v>
          </cell>
          <cell r="AJ648">
            <v>4240</v>
          </cell>
        </row>
        <row r="649">
          <cell r="F649">
            <v>57474111</v>
          </cell>
          <cell r="G649">
            <v>1</v>
          </cell>
          <cell r="H649" t="str">
            <v>A</v>
          </cell>
          <cell r="I649" t="str">
            <v>C R GIBSON CO</v>
          </cell>
          <cell r="J649">
            <v>424390</v>
          </cell>
          <cell r="K649" t="str">
            <v>PRECIOUS MOMENTS CALENDAR</v>
          </cell>
          <cell r="L649" t="str">
            <v>MBA2-430</v>
          </cell>
          <cell r="M649">
            <v>3.5</v>
          </cell>
          <cell r="N649">
            <v>7.99</v>
          </cell>
          <cell r="O649">
            <v>0.56195244055068838</v>
          </cell>
          <cell r="W649">
            <v>0</v>
          </cell>
          <cell r="AF649">
            <v>432</v>
          </cell>
          <cell r="AJ649">
            <v>624</v>
          </cell>
        </row>
        <row r="650">
          <cell r="W650" t="str">
            <v>SubCategory 13 Total:   </v>
          </cell>
          <cell r="AF650">
            <v>864</v>
          </cell>
          <cell r="AJ650">
            <v>5488</v>
          </cell>
        </row>
        <row r="651">
          <cell r="F651">
            <v>22334511</v>
          </cell>
          <cell r="G651">
            <v>8</v>
          </cell>
          <cell r="H651" t="str">
            <v>A</v>
          </cell>
          <cell r="I651" t="str">
            <v>C R GIBSON CO</v>
          </cell>
          <cell r="J651">
            <v>424390</v>
          </cell>
          <cell r="K651" t="str">
            <v>3MEMORY BOOK RACK DISPLAY DO NOT SELL</v>
          </cell>
          <cell r="L651" t="str">
            <v>MBR-3688</v>
          </cell>
          <cell r="M651">
            <v>0.01</v>
          </cell>
          <cell r="W651">
            <v>0</v>
          </cell>
          <cell r="AE651">
            <v>89</v>
          </cell>
          <cell r="AG651">
            <v>44</v>
          </cell>
        </row>
        <row r="652">
          <cell r="F652">
            <v>28328811</v>
          </cell>
          <cell r="G652">
            <v>1</v>
          </cell>
          <cell r="H652" t="str">
            <v>A</v>
          </cell>
          <cell r="I652" t="str">
            <v>C R GIBSON CO</v>
          </cell>
          <cell r="J652">
            <v>424390</v>
          </cell>
          <cell r="K652" t="str">
            <v>MEMORY BOOK OUR LITTLE ONE</v>
          </cell>
          <cell r="L652" t="str">
            <v>MB2-2349</v>
          </cell>
          <cell r="M652">
            <v>6.99</v>
          </cell>
          <cell r="N652">
            <v>12.99</v>
          </cell>
          <cell r="O652">
            <v>0.46189376443418012</v>
          </cell>
          <cell r="P652">
            <v>38905</v>
          </cell>
          <cell r="Q652">
            <v>1399</v>
          </cell>
          <cell r="R652">
            <v>10</v>
          </cell>
          <cell r="W652">
            <v>12.98</v>
          </cell>
          <cell r="X652">
            <v>8</v>
          </cell>
          <cell r="Y652">
            <v>10160</v>
          </cell>
          <cell r="Z652">
            <v>11.53</v>
          </cell>
          <cell r="AA652">
            <v>324</v>
          </cell>
          <cell r="AB652">
            <v>324</v>
          </cell>
          <cell r="AC652">
            <v>365</v>
          </cell>
          <cell r="AD652">
            <v>412</v>
          </cell>
          <cell r="AE652">
            <v>3737</v>
          </cell>
        </row>
        <row r="653">
          <cell r="F653">
            <v>28402511</v>
          </cell>
          <cell r="G653">
            <v>1</v>
          </cell>
          <cell r="H653" t="str">
            <v>A</v>
          </cell>
          <cell r="I653" t="str">
            <v>C R GIBSON CO</v>
          </cell>
          <cell r="J653">
            <v>424390</v>
          </cell>
          <cell r="K653" t="str">
            <v>DN MEMORY BOOK PRECIOUS MOMENTS</v>
          </cell>
          <cell r="L653" t="str">
            <v>MB2-100</v>
          </cell>
          <cell r="M653">
            <v>6.99</v>
          </cell>
          <cell r="N653">
            <v>12.99</v>
          </cell>
          <cell r="O653">
            <v>0.46189376443418012</v>
          </cell>
          <cell r="P653">
            <v>38905</v>
          </cell>
          <cell r="Q653">
            <v>1399</v>
          </cell>
          <cell r="R653">
            <v>10</v>
          </cell>
          <cell r="W653">
            <v>12.99</v>
          </cell>
          <cell r="X653">
            <v>6.6</v>
          </cell>
          <cell r="Y653">
            <v>5806</v>
          </cell>
          <cell r="Z653">
            <v>14.18</v>
          </cell>
          <cell r="AA653">
            <v>204</v>
          </cell>
          <cell r="AB653">
            <v>201</v>
          </cell>
          <cell r="AC653">
            <v>219</v>
          </cell>
          <cell r="AD653">
            <v>212</v>
          </cell>
          <cell r="AE653">
            <v>2892</v>
          </cell>
        </row>
        <row r="654">
          <cell r="F654">
            <v>31582011</v>
          </cell>
          <cell r="G654">
            <v>1</v>
          </cell>
          <cell r="H654" t="str">
            <v>A</v>
          </cell>
          <cell r="I654" t="str">
            <v>C R GIBSON CO</v>
          </cell>
          <cell r="J654">
            <v>424390</v>
          </cell>
          <cell r="K654" t="str">
            <v>MEMORY BOOKS GIRL/BUTTONS/PINK</v>
          </cell>
          <cell r="L654" t="str">
            <v>MB2-3589</v>
          </cell>
          <cell r="M654">
            <v>6.95</v>
          </cell>
          <cell r="N654">
            <v>12.99</v>
          </cell>
          <cell r="O654">
            <v>0.46497305619707469</v>
          </cell>
          <cell r="P654">
            <v>38905</v>
          </cell>
          <cell r="Q654">
            <v>1249</v>
          </cell>
          <cell r="R654">
            <v>10</v>
          </cell>
          <cell r="W654">
            <v>12.96</v>
          </cell>
          <cell r="X654">
            <v>4.5999999999999996</v>
          </cell>
          <cell r="Y654">
            <v>4541</v>
          </cell>
          <cell r="Z654">
            <v>20.63</v>
          </cell>
          <cell r="AA654">
            <v>146</v>
          </cell>
          <cell r="AB654">
            <v>155</v>
          </cell>
          <cell r="AC654">
            <v>173</v>
          </cell>
          <cell r="AD654">
            <v>189</v>
          </cell>
          <cell r="AE654">
            <v>3012</v>
          </cell>
          <cell r="AG654">
            <v>3</v>
          </cell>
        </row>
        <row r="655">
          <cell r="F655">
            <v>31582012</v>
          </cell>
          <cell r="G655">
            <v>1</v>
          </cell>
          <cell r="H655" t="str">
            <v>A</v>
          </cell>
          <cell r="I655" t="str">
            <v>C R GIBSON CO</v>
          </cell>
          <cell r="J655">
            <v>424390</v>
          </cell>
          <cell r="K655" t="str">
            <v>MEMORY BOOKS BOY/BUTTONS/BLUE</v>
          </cell>
          <cell r="L655" t="str">
            <v>MB2-3590</v>
          </cell>
          <cell r="M655">
            <v>6.95</v>
          </cell>
          <cell r="N655">
            <v>12.99</v>
          </cell>
          <cell r="O655">
            <v>0.46497305619707469</v>
          </cell>
          <cell r="P655">
            <v>38905</v>
          </cell>
          <cell r="Q655">
            <v>1249</v>
          </cell>
          <cell r="R655">
            <v>10</v>
          </cell>
          <cell r="W655">
            <v>12.95</v>
          </cell>
          <cell r="X655">
            <v>5.0999999999999996</v>
          </cell>
          <cell r="Y655">
            <v>4479</v>
          </cell>
          <cell r="Z655">
            <v>18.61</v>
          </cell>
          <cell r="AA655">
            <v>150</v>
          </cell>
          <cell r="AB655">
            <v>155</v>
          </cell>
          <cell r="AC655">
            <v>156</v>
          </cell>
          <cell r="AD655">
            <v>162</v>
          </cell>
          <cell r="AE655">
            <v>2791</v>
          </cell>
          <cell r="AF655">
            <v>12</v>
          </cell>
        </row>
        <row r="656">
          <cell r="F656">
            <v>33550511</v>
          </cell>
          <cell r="G656">
            <v>8</v>
          </cell>
          <cell r="H656" t="str">
            <v>A</v>
          </cell>
          <cell r="I656" t="str">
            <v>C R GIBSON CO</v>
          </cell>
          <cell r="J656">
            <v>424390</v>
          </cell>
          <cell r="K656" t="str">
            <v>SINGLE BOOK RACK DISPLAY DO NOT SELL</v>
          </cell>
          <cell r="L656" t="str">
            <v>MBR-3689</v>
          </cell>
          <cell r="M656">
            <v>0.01</v>
          </cell>
          <cell r="W656">
            <v>0</v>
          </cell>
          <cell r="AE656">
            <v>160</v>
          </cell>
          <cell r="AG656">
            <v>6</v>
          </cell>
        </row>
        <row r="657">
          <cell r="F657">
            <v>28402011</v>
          </cell>
          <cell r="G657">
            <v>1</v>
          </cell>
          <cell r="H657" t="str">
            <v>A</v>
          </cell>
          <cell r="I657" t="str">
            <v>C R GIBSON CO</v>
          </cell>
          <cell r="J657">
            <v>424390</v>
          </cell>
          <cell r="K657" t="str">
            <v>DN DN MEMORY BOOK POOH MAGICAL BEG</v>
          </cell>
          <cell r="L657" t="str">
            <v>MB2-3045</v>
          </cell>
          <cell r="M657">
            <v>5.94</v>
          </cell>
          <cell r="N657">
            <v>12.99</v>
          </cell>
          <cell r="O657">
            <v>0.54272517321016167</v>
          </cell>
          <cell r="P657">
            <v>38905</v>
          </cell>
          <cell r="Q657">
            <v>1399</v>
          </cell>
          <cell r="R657">
            <v>10</v>
          </cell>
          <cell r="W657">
            <v>12.99</v>
          </cell>
          <cell r="X657">
            <v>3.4</v>
          </cell>
          <cell r="Y657">
            <v>2387</v>
          </cell>
          <cell r="Z657">
            <v>28.07</v>
          </cell>
          <cell r="AA657">
            <v>29</v>
          </cell>
          <cell r="AB657">
            <v>35</v>
          </cell>
          <cell r="AC657">
            <v>34</v>
          </cell>
          <cell r="AD657">
            <v>34</v>
          </cell>
          <cell r="AE657">
            <v>814</v>
          </cell>
        </row>
        <row r="658">
          <cell r="F658">
            <v>47386711</v>
          </cell>
          <cell r="G658">
            <v>1</v>
          </cell>
          <cell r="H658" t="str">
            <v>A</v>
          </cell>
          <cell r="I658" t="str">
            <v>C R GIBSON CO</v>
          </cell>
          <cell r="J658">
            <v>424390</v>
          </cell>
          <cell r="K658" t="str">
            <v>DTR POOH MEMORY BOOKPOOH MEMORY BOOK</v>
          </cell>
          <cell r="L658" t="str">
            <v>MB2-4245</v>
          </cell>
          <cell r="M658">
            <v>5.94</v>
          </cell>
          <cell r="N658">
            <v>12.99</v>
          </cell>
          <cell r="O658">
            <v>0.54272517321016167</v>
          </cell>
          <cell r="P658">
            <v>38905</v>
          </cell>
          <cell r="Q658">
            <v>1348</v>
          </cell>
          <cell r="R658">
            <v>10</v>
          </cell>
          <cell r="W658">
            <v>12.99</v>
          </cell>
          <cell r="X658">
            <v>9.6</v>
          </cell>
          <cell r="Y658">
            <v>6005</v>
          </cell>
          <cell r="Z658">
            <v>9.42</v>
          </cell>
          <cell r="AA658">
            <v>262</v>
          </cell>
          <cell r="AB658">
            <v>244</v>
          </cell>
          <cell r="AC658">
            <v>291</v>
          </cell>
          <cell r="AD658">
            <v>280</v>
          </cell>
          <cell r="AE658">
            <v>2468</v>
          </cell>
        </row>
        <row r="659">
          <cell r="F659">
            <v>56746311</v>
          </cell>
          <cell r="G659">
            <v>1</v>
          </cell>
          <cell r="H659" t="str">
            <v>A</v>
          </cell>
          <cell r="I659" t="str">
            <v>C R GIBSON CO</v>
          </cell>
          <cell r="J659">
            <v>424390</v>
          </cell>
          <cell r="K659" t="str">
            <v>DN POOH MEMORY BOOK SUNSHINE/BOOK</v>
          </cell>
          <cell r="L659" t="str">
            <v>MB2-4357</v>
          </cell>
          <cell r="M659">
            <v>5.94</v>
          </cell>
          <cell r="N659">
            <v>12.99</v>
          </cell>
          <cell r="O659">
            <v>0.54272517321016167</v>
          </cell>
          <cell r="W659">
            <v>0</v>
          </cell>
          <cell r="AF659">
            <v>432</v>
          </cell>
          <cell r="AJ659">
            <v>708</v>
          </cell>
        </row>
        <row r="660">
          <cell r="F660">
            <v>57464711</v>
          </cell>
          <cell r="G660">
            <v>1</v>
          </cell>
          <cell r="H660" t="str">
            <v>A</v>
          </cell>
          <cell r="I660" t="str">
            <v>C R GIBSON CO</v>
          </cell>
          <cell r="J660">
            <v>424390</v>
          </cell>
          <cell r="K660" t="str">
            <v>PRECIOUS MOMENTS MEMORY BOOK</v>
          </cell>
          <cell r="L660" t="str">
            <v>MB2-4304</v>
          </cell>
          <cell r="M660">
            <v>6.99</v>
          </cell>
          <cell r="N660">
            <v>12.99</v>
          </cell>
          <cell r="O660">
            <v>0.46189376443418012</v>
          </cell>
          <cell r="W660">
            <v>0</v>
          </cell>
          <cell r="AF660">
            <v>432</v>
          </cell>
          <cell r="AJ660">
            <v>504</v>
          </cell>
        </row>
        <row r="661">
          <cell r="W661" t="str">
            <v>SubCategory 15 Total:   </v>
          </cell>
          <cell r="X661">
            <v>6.5</v>
          </cell>
          <cell r="Y661">
            <v>33378</v>
          </cell>
          <cell r="Z661">
            <v>14.32</v>
          </cell>
          <cell r="AA661">
            <v>1115</v>
          </cell>
          <cell r="AB661">
            <v>1114</v>
          </cell>
          <cell r="AC661">
            <v>1238</v>
          </cell>
          <cell r="AD661">
            <v>1289</v>
          </cell>
          <cell r="AE661">
            <v>15963</v>
          </cell>
          <cell r="AF661">
            <v>876</v>
          </cell>
          <cell r="AG661">
            <v>53</v>
          </cell>
          <cell r="AJ661">
            <v>1212</v>
          </cell>
        </row>
        <row r="662">
          <cell r="F662">
            <v>29915411</v>
          </cell>
          <cell r="G662">
            <v>1</v>
          </cell>
          <cell r="H662" t="str">
            <v>A</v>
          </cell>
          <cell r="I662" t="str">
            <v>C R GIBSON CO</v>
          </cell>
          <cell r="J662">
            <v>424390</v>
          </cell>
          <cell r="K662" t="str">
            <v>HANDPRINT KIT PINK-GIRLS</v>
          </cell>
          <cell r="L662" t="str">
            <v>MBHP4-35</v>
          </cell>
          <cell r="M662">
            <v>3.17</v>
          </cell>
          <cell r="N662">
            <v>5.99</v>
          </cell>
          <cell r="O662">
            <v>0.47078464106844742</v>
          </cell>
          <cell r="W662">
            <v>5.98</v>
          </cell>
          <cell r="X662">
            <v>4.2</v>
          </cell>
          <cell r="Y662">
            <v>7014</v>
          </cell>
          <cell r="Z662">
            <v>23.07</v>
          </cell>
          <cell r="AA662">
            <v>261</v>
          </cell>
          <cell r="AB662">
            <v>200</v>
          </cell>
          <cell r="AC662">
            <v>272</v>
          </cell>
          <cell r="AD662">
            <v>311</v>
          </cell>
          <cell r="AE662">
            <v>6020</v>
          </cell>
          <cell r="AF662">
            <v>168</v>
          </cell>
          <cell r="AJ662">
            <v>2682</v>
          </cell>
        </row>
        <row r="663">
          <cell r="F663">
            <v>29915412</v>
          </cell>
          <cell r="G663">
            <v>1</v>
          </cell>
          <cell r="H663" t="str">
            <v>A</v>
          </cell>
          <cell r="I663" t="str">
            <v>C R GIBSON CO</v>
          </cell>
          <cell r="J663">
            <v>424390</v>
          </cell>
          <cell r="K663" t="str">
            <v>HANDPRINT KIT BLUE-BOY</v>
          </cell>
          <cell r="L663" t="str">
            <v>MBHP4-35</v>
          </cell>
          <cell r="M663">
            <v>3.17</v>
          </cell>
          <cell r="N663">
            <v>5.99</v>
          </cell>
          <cell r="O663">
            <v>0.47078464106844742</v>
          </cell>
          <cell r="W663">
            <v>5.98</v>
          </cell>
          <cell r="X663">
            <v>4</v>
          </cell>
          <cell r="Y663">
            <v>7086</v>
          </cell>
          <cell r="Z663">
            <v>24.3</v>
          </cell>
          <cell r="AA663">
            <v>265</v>
          </cell>
          <cell r="AB663">
            <v>223</v>
          </cell>
          <cell r="AC663">
            <v>255</v>
          </cell>
          <cell r="AD663">
            <v>343</v>
          </cell>
          <cell r="AE663">
            <v>6440</v>
          </cell>
          <cell r="AF663">
            <v>144</v>
          </cell>
          <cell r="AJ663">
            <v>2292</v>
          </cell>
        </row>
        <row r="664">
          <cell r="F664">
            <v>31500911</v>
          </cell>
          <cell r="G664">
            <v>1</v>
          </cell>
          <cell r="H664" t="str">
            <v>A</v>
          </cell>
          <cell r="I664" t="str">
            <v>CUDLIE ACCESSORIES L</v>
          </cell>
          <cell r="J664">
            <v>928296</v>
          </cell>
          <cell r="K664" t="str">
            <v>HANGING WOOD PLAQUE ASST PRINCE/PRINCSS</v>
          </cell>
          <cell r="L664" t="str">
            <v>89837-05</v>
          </cell>
          <cell r="M664">
            <v>3.5</v>
          </cell>
          <cell r="N664">
            <v>6.99</v>
          </cell>
          <cell r="O664">
            <v>0.49928469241773965</v>
          </cell>
          <cell r="P664">
            <v>38905</v>
          </cell>
          <cell r="Q664">
            <v>1235</v>
          </cell>
          <cell r="R664">
            <v>6</v>
          </cell>
          <cell r="W664">
            <v>6.65</v>
          </cell>
          <cell r="X664">
            <v>0.6</v>
          </cell>
          <cell r="Y664">
            <v>693</v>
          </cell>
          <cell r="Z664">
            <v>170.57</v>
          </cell>
          <cell r="AA664">
            <v>30</v>
          </cell>
          <cell r="AB664">
            <v>21</v>
          </cell>
          <cell r="AC664">
            <v>19</v>
          </cell>
          <cell r="AD664">
            <v>27</v>
          </cell>
          <cell r="AE664">
            <v>5117</v>
          </cell>
          <cell r="AG664">
            <v>75</v>
          </cell>
        </row>
        <row r="665">
          <cell r="W665" t="str">
            <v>SubCategory 16 Total:   </v>
          </cell>
          <cell r="X665">
            <v>3.1</v>
          </cell>
          <cell r="Y665">
            <v>14793</v>
          </cell>
          <cell r="Z665">
            <v>31.61</v>
          </cell>
          <cell r="AA665">
            <v>556</v>
          </cell>
          <cell r="AB665">
            <v>444</v>
          </cell>
          <cell r="AC665">
            <v>546</v>
          </cell>
          <cell r="AD665">
            <v>681</v>
          </cell>
          <cell r="AE665">
            <v>17577</v>
          </cell>
          <cell r="AF665">
            <v>312</v>
          </cell>
          <cell r="AG665">
            <v>75</v>
          </cell>
          <cell r="AJ665">
            <v>4974</v>
          </cell>
        </row>
        <row r="666">
          <cell r="F666">
            <v>6372811</v>
          </cell>
          <cell r="G666">
            <v>1</v>
          </cell>
          <cell r="H666" t="str">
            <v>A</v>
          </cell>
          <cell r="I666" t="str">
            <v>H J RASHTI &amp; CO INC</v>
          </cell>
          <cell r="J666">
            <v>424689</v>
          </cell>
          <cell r="K666" t="str">
            <v>WICKER GIFT BASKET GIRL GIFT BASKET</v>
          </cell>
          <cell r="L666" t="str">
            <v>M19176BK</v>
          </cell>
          <cell r="M666">
            <v>11.5</v>
          </cell>
          <cell r="N666">
            <v>19.989999999999998</v>
          </cell>
          <cell r="O666">
            <v>0.424712356178089</v>
          </cell>
          <cell r="P666">
            <v>38905</v>
          </cell>
          <cell r="Q666">
            <v>1397</v>
          </cell>
          <cell r="R666">
            <v>16</v>
          </cell>
          <cell r="W666">
            <v>19.690000000000001</v>
          </cell>
          <cell r="X666">
            <v>2</v>
          </cell>
          <cell r="Y666">
            <v>1629</v>
          </cell>
          <cell r="Z666">
            <v>49.73</v>
          </cell>
          <cell r="AA666">
            <v>60</v>
          </cell>
          <cell r="AB666">
            <v>54</v>
          </cell>
          <cell r="AC666">
            <v>52</v>
          </cell>
          <cell r="AD666">
            <v>80</v>
          </cell>
          <cell r="AE666">
            <v>2984</v>
          </cell>
          <cell r="AG666">
            <v>24</v>
          </cell>
        </row>
        <row r="667">
          <cell r="F667">
            <v>6372812</v>
          </cell>
          <cell r="G667">
            <v>1</v>
          </cell>
          <cell r="H667" t="str">
            <v>A</v>
          </cell>
          <cell r="I667" t="str">
            <v>H J RASHTI &amp; CO INC</v>
          </cell>
          <cell r="J667">
            <v>424689</v>
          </cell>
          <cell r="K667" t="str">
            <v>WICKER GIFT BASKET BOY GIFT BASKET</v>
          </cell>
          <cell r="L667" t="str">
            <v>M19177BK</v>
          </cell>
          <cell r="M667">
            <v>11.5</v>
          </cell>
          <cell r="N667">
            <v>19.989999999999998</v>
          </cell>
          <cell r="O667">
            <v>0.424712356178089</v>
          </cell>
          <cell r="P667">
            <v>38905</v>
          </cell>
          <cell r="Q667">
            <v>1397</v>
          </cell>
          <cell r="R667">
            <v>16</v>
          </cell>
          <cell r="W667">
            <v>19.78</v>
          </cell>
          <cell r="X667">
            <v>2.4</v>
          </cell>
          <cell r="Y667">
            <v>2084</v>
          </cell>
          <cell r="Z667">
            <v>40.21</v>
          </cell>
          <cell r="AA667">
            <v>70</v>
          </cell>
          <cell r="AB667">
            <v>64</v>
          </cell>
          <cell r="AC667">
            <v>85</v>
          </cell>
          <cell r="AD667">
            <v>76</v>
          </cell>
          <cell r="AE667">
            <v>2815</v>
          </cell>
        </row>
        <row r="668">
          <cell r="F668">
            <v>31441211</v>
          </cell>
          <cell r="G668">
            <v>1</v>
          </cell>
          <cell r="H668" t="str">
            <v>A</v>
          </cell>
          <cell r="I668" t="str">
            <v>CUDLIE ACCESSORIES L</v>
          </cell>
          <cell r="J668">
            <v>928296</v>
          </cell>
          <cell r="K668" t="str">
            <v>DN DN GIFT BASKET POOH ASST B/G</v>
          </cell>
          <cell r="L668" t="str">
            <v>82800-05</v>
          </cell>
          <cell r="M668">
            <v>13</v>
          </cell>
          <cell r="N668">
            <v>24.99</v>
          </cell>
          <cell r="O668">
            <v>0.47979191676670663</v>
          </cell>
          <cell r="W668">
            <v>24.72</v>
          </cell>
          <cell r="X668">
            <v>1.8</v>
          </cell>
          <cell r="Y668">
            <v>2213</v>
          </cell>
          <cell r="Z668">
            <v>55.05</v>
          </cell>
          <cell r="AA668">
            <v>80</v>
          </cell>
          <cell r="AB668">
            <v>65</v>
          </cell>
          <cell r="AC668">
            <v>81</v>
          </cell>
          <cell r="AD668">
            <v>103</v>
          </cell>
          <cell r="AE668">
            <v>4404</v>
          </cell>
          <cell r="AF668">
            <v>62</v>
          </cell>
          <cell r="AG668">
            <v>542</v>
          </cell>
          <cell r="AJ668">
            <v>116</v>
          </cell>
        </row>
        <row r="669">
          <cell r="F669">
            <v>31496411</v>
          </cell>
          <cell r="G669">
            <v>1</v>
          </cell>
          <cell r="H669" t="str">
            <v>A</v>
          </cell>
          <cell r="I669" t="str">
            <v>LUV N' CARE INC</v>
          </cell>
          <cell r="J669">
            <v>571182</v>
          </cell>
          <cell r="K669" t="str">
            <v>BOY/GIRL GIFT BASKET PREC. MOMENTS</v>
          </cell>
          <cell r="L669" t="str">
            <v>91763CS2</v>
          </cell>
          <cell r="M669">
            <v>12</v>
          </cell>
          <cell r="N669">
            <v>19.989999999999998</v>
          </cell>
          <cell r="O669">
            <v>0.39969984992496244</v>
          </cell>
          <cell r="W669">
            <v>19.95</v>
          </cell>
          <cell r="X669">
            <v>5.5</v>
          </cell>
          <cell r="Y669">
            <v>6165</v>
          </cell>
          <cell r="Z669">
            <v>17.25</v>
          </cell>
          <cell r="AA669">
            <v>237</v>
          </cell>
          <cell r="AB669">
            <v>228</v>
          </cell>
          <cell r="AC669">
            <v>225</v>
          </cell>
          <cell r="AD669">
            <v>244</v>
          </cell>
          <cell r="AE669">
            <v>4089</v>
          </cell>
          <cell r="AF669">
            <v>336</v>
          </cell>
          <cell r="AG669">
            <v>354</v>
          </cell>
          <cell r="AJ669">
            <v>806</v>
          </cell>
        </row>
        <row r="670">
          <cell r="W670" t="str">
            <v>SubCategory 17 Total:   </v>
          </cell>
          <cell r="X670">
            <v>3</v>
          </cell>
          <cell r="Y670">
            <v>12091</v>
          </cell>
          <cell r="Z670">
            <v>31.97</v>
          </cell>
          <cell r="AA670">
            <v>447</v>
          </cell>
          <cell r="AB670">
            <v>411</v>
          </cell>
          <cell r="AC670">
            <v>443</v>
          </cell>
          <cell r="AD670">
            <v>503</v>
          </cell>
          <cell r="AE670">
            <v>14292</v>
          </cell>
          <cell r="AF670">
            <v>398</v>
          </cell>
          <cell r="AG670">
            <v>920</v>
          </cell>
          <cell r="AJ670">
            <v>922</v>
          </cell>
        </row>
        <row r="671">
          <cell r="F671">
            <v>57889301</v>
          </cell>
          <cell r="G671">
            <v>6</v>
          </cell>
          <cell r="H671" t="str">
            <v>A</v>
          </cell>
          <cell r="I671" t="str">
            <v>C R GIBSON CO</v>
          </cell>
          <cell r="J671">
            <v>424390</v>
          </cell>
          <cell r="K671" t="str">
            <v>BOXED GIFT RESET ROLLOUT AUG 2006</v>
          </cell>
          <cell r="L671" t="str">
            <v>MKM-14</v>
          </cell>
          <cell r="M671">
            <v>87.96</v>
          </cell>
          <cell r="N671">
            <v>185.7</v>
          </cell>
          <cell r="O671">
            <v>0.52633279483037154</v>
          </cell>
          <cell r="W671">
            <v>0</v>
          </cell>
          <cell r="AJ671">
            <v>2056</v>
          </cell>
        </row>
        <row r="672">
          <cell r="W672" t="str">
            <v>SubCategory 99 Total:   </v>
          </cell>
          <cell r="AJ672">
            <v>2056</v>
          </cell>
        </row>
        <row r="673">
          <cell r="W673" t="str">
            <v>Category 82 Total:   </v>
          </cell>
          <cell r="X673">
            <v>5.2</v>
          </cell>
          <cell r="Y673">
            <v>483080</v>
          </cell>
          <cell r="Z673">
            <v>18.18</v>
          </cell>
          <cell r="AA673">
            <v>17602</v>
          </cell>
          <cell r="AB673">
            <v>15186</v>
          </cell>
          <cell r="AC673">
            <v>15921</v>
          </cell>
          <cell r="AD673">
            <v>16732</v>
          </cell>
          <cell r="AE673">
            <v>319996</v>
          </cell>
          <cell r="AF673">
            <v>16167</v>
          </cell>
          <cell r="AG673">
            <v>28354</v>
          </cell>
          <cell r="AJ673">
            <v>95612</v>
          </cell>
        </row>
        <row r="674">
          <cell r="F674">
            <v>17940012</v>
          </cell>
          <cell r="G674">
            <v>1</v>
          </cell>
          <cell r="H674" t="str">
            <v>A</v>
          </cell>
          <cell r="I674" t="str">
            <v>SPRINGS INDUSTRIES I</v>
          </cell>
          <cell r="J674">
            <v>930946</v>
          </cell>
          <cell r="K674" t="str">
            <v>SW O/S CRIB SHEET PINK</v>
          </cell>
          <cell r="L674">
            <v>10014</v>
          </cell>
          <cell r="M674">
            <v>3.51</v>
          </cell>
          <cell r="N674">
            <v>5.99</v>
          </cell>
          <cell r="O674">
            <v>0.41402337228714531</v>
          </cell>
          <cell r="W674">
            <v>5.75</v>
          </cell>
          <cell r="X674">
            <v>5.3</v>
          </cell>
          <cell r="Y674">
            <v>5760</v>
          </cell>
          <cell r="Z674">
            <v>17.77</v>
          </cell>
          <cell r="AA674">
            <v>258</v>
          </cell>
          <cell r="AB674">
            <v>229</v>
          </cell>
          <cell r="AC674">
            <v>267</v>
          </cell>
          <cell r="AD674">
            <v>240</v>
          </cell>
          <cell r="AE674">
            <v>4585</v>
          </cell>
          <cell r="AF674">
            <v>240</v>
          </cell>
          <cell r="AG674">
            <v>346</v>
          </cell>
          <cell r="AJ674">
            <v>288</v>
          </cell>
        </row>
        <row r="675">
          <cell r="F675">
            <v>17940013</v>
          </cell>
          <cell r="G675">
            <v>1</v>
          </cell>
          <cell r="H675" t="str">
            <v>A</v>
          </cell>
          <cell r="I675" t="str">
            <v>SPRINGS INDUSTRIES I</v>
          </cell>
          <cell r="J675">
            <v>930946</v>
          </cell>
          <cell r="K675" t="str">
            <v>SW O/S CRIB SHEET BLUE</v>
          </cell>
          <cell r="L675">
            <v>10030</v>
          </cell>
          <cell r="M675">
            <v>3.51</v>
          </cell>
          <cell r="N675">
            <v>5.99</v>
          </cell>
          <cell r="O675">
            <v>0.41402337228714531</v>
          </cell>
          <cell r="W675">
            <v>5.76</v>
          </cell>
          <cell r="X675">
            <v>8.4</v>
          </cell>
          <cell r="Y675">
            <v>9314</v>
          </cell>
          <cell r="Z675">
            <v>10.93</v>
          </cell>
          <cell r="AA675">
            <v>440</v>
          </cell>
          <cell r="AB675">
            <v>410</v>
          </cell>
          <cell r="AC675">
            <v>401</v>
          </cell>
          <cell r="AD675">
            <v>396</v>
          </cell>
          <cell r="AE675">
            <v>4811</v>
          </cell>
          <cell r="AF675">
            <v>296</v>
          </cell>
          <cell r="AG675">
            <v>216</v>
          </cell>
          <cell r="AJ675">
            <v>816</v>
          </cell>
        </row>
        <row r="676">
          <cell r="F676">
            <v>17940014</v>
          </cell>
          <cell r="G676">
            <v>1</v>
          </cell>
          <cell r="H676" t="str">
            <v>A</v>
          </cell>
          <cell r="I676" t="str">
            <v>SPRINGS INDUSTRIES I</v>
          </cell>
          <cell r="J676">
            <v>930946</v>
          </cell>
          <cell r="K676" t="str">
            <v>SW O/S CRIB SHEET YELLOW/GREEN</v>
          </cell>
          <cell r="L676">
            <v>10073</v>
          </cell>
          <cell r="M676">
            <v>3.51</v>
          </cell>
          <cell r="N676">
            <v>5.99</v>
          </cell>
          <cell r="O676">
            <v>0.41402337228714531</v>
          </cell>
          <cell r="W676">
            <v>5.75</v>
          </cell>
          <cell r="X676">
            <v>8.3000000000000007</v>
          </cell>
          <cell r="Y676">
            <v>10309</v>
          </cell>
          <cell r="Z676">
            <v>11.11</v>
          </cell>
          <cell r="AA676">
            <v>452</v>
          </cell>
          <cell r="AB676">
            <v>400</v>
          </cell>
          <cell r="AC676">
            <v>461</v>
          </cell>
          <cell r="AD676">
            <v>381</v>
          </cell>
          <cell r="AE676">
            <v>5020</v>
          </cell>
          <cell r="AF676">
            <v>298</v>
          </cell>
          <cell r="AG676">
            <v>204</v>
          </cell>
          <cell r="AJ676">
            <v>960</v>
          </cell>
        </row>
        <row r="677">
          <cell r="F677">
            <v>28357511</v>
          </cell>
          <cell r="G677">
            <v>1</v>
          </cell>
          <cell r="H677" t="str">
            <v>A</v>
          </cell>
          <cell r="I677" t="str">
            <v>SPRINGS INDUSTRIES I</v>
          </cell>
          <cell r="J677">
            <v>930946</v>
          </cell>
          <cell r="K677" t="str">
            <v>SW O/S CRIB SHEETS 2PK - BOY</v>
          </cell>
          <cell r="L677">
            <v>10332</v>
          </cell>
          <cell r="M677">
            <v>5.95</v>
          </cell>
          <cell r="N677">
            <v>9.99</v>
          </cell>
          <cell r="O677">
            <v>0.40440440440440439</v>
          </cell>
          <cell r="W677">
            <v>9.6</v>
          </cell>
          <cell r="X677">
            <v>9.8000000000000007</v>
          </cell>
          <cell r="Y677">
            <v>11458</v>
          </cell>
          <cell r="Z677">
            <v>9.24</v>
          </cell>
          <cell r="AA677">
            <v>483</v>
          </cell>
          <cell r="AB677">
            <v>461</v>
          </cell>
          <cell r="AC677">
            <v>545</v>
          </cell>
          <cell r="AD677">
            <v>473</v>
          </cell>
          <cell r="AE677">
            <v>4461</v>
          </cell>
          <cell r="AF677">
            <v>226</v>
          </cell>
          <cell r="AJ677">
            <v>1824</v>
          </cell>
        </row>
        <row r="678">
          <cell r="F678">
            <v>28357512</v>
          </cell>
          <cell r="G678">
            <v>1</v>
          </cell>
          <cell r="H678" t="str">
            <v>A</v>
          </cell>
          <cell r="I678" t="str">
            <v>SPRINGS INDUSTRIES I</v>
          </cell>
          <cell r="J678">
            <v>930946</v>
          </cell>
          <cell r="K678" t="str">
            <v>SW O/S CRIB SHEETS 2PK - NEUTRAL</v>
          </cell>
          <cell r="L678">
            <v>10235</v>
          </cell>
          <cell r="M678">
            <v>5.95</v>
          </cell>
          <cell r="N678">
            <v>9.99</v>
          </cell>
          <cell r="O678">
            <v>0.40440440440440439</v>
          </cell>
          <cell r="W678">
            <v>9.6</v>
          </cell>
          <cell r="X678">
            <v>7.3</v>
          </cell>
          <cell r="Y678">
            <v>10004</v>
          </cell>
          <cell r="Z678">
            <v>12.71</v>
          </cell>
          <cell r="AA678">
            <v>404</v>
          </cell>
          <cell r="AB678">
            <v>367</v>
          </cell>
          <cell r="AC678">
            <v>447</v>
          </cell>
          <cell r="AD678">
            <v>329</v>
          </cell>
          <cell r="AE678">
            <v>5134</v>
          </cell>
          <cell r="AF678">
            <v>250</v>
          </cell>
          <cell r="AG678">
            <v>192</v>
          </cell>
          <cell r="AJ678">
            <v>624</v>
          </cell>
        </row>
        <row r="679">
          <cell r="F679">
            <v>28357513</v>
          </cell>
          <cell r="G679">
            <v>1</v>
          </cell>
          <cell r="H679" t="str">
            <v>A</v>
          </cell>
          <cell r="I679" t="str">
            <v>SPRINGS INDUSTRIES I</v>
          </cell>
          <cell r="J679">
            <v>930946</v>
          </cell>
          <cell r="K679" t="str">
            <v>SW O/S CRIB SHEETS 2PK - GIRL</v>
          </cell>
          <cell r="L679">
            <v>10324</v>
          </cell>
          <cell r="M679">
            <v>5.95</v>
          </cell>
          <cell r="N679">
            <v>9.99</v>
          </cell>
          <cell r="O679">
            <v>0.40440440440440439</v>
          </cell>
          <cell r="W679">
            <v>9.61</v>
          </cell>
          <cell r="X679">
            <v>9.9</v>
          </cell>
          <cell r="Y679">
            <v>13313</v>
          </cell>
          <cell r="Z679">
            <v>9.1300000000000008</v>
          </cell>
          <cell r="AA679">
            <v>504</v>
          </cell>
          <cell r="AB679">
            <v>505</v>
          </cell>
          <cell r="AC679">
            <v>636</v>
          </cell>
          <cell r="AD679">
            <v>496</v>
          </cell>
          <cell r="AE679">
            <v>4602</v>
          </cell>
          <cell r="AF679">
            <v>238</v>
          </cell>
          <cell r="AG679">
            <v>18</v>
          </cell>
          <cell r="AJ679">
            <v>2088</v>
          </cell>
        </row>
        <row r="680">
          <cell r="F680">
            <v>28357514</v>
          </cell>
          <cell r="G680">
            <v>1</v>
          </cell>
          <cell r="H680" t="str">
            <v>A</v>
          </cell>
          <cell r="I680" t="str">
            <v>SPRINGS INDUSTRIES I</v>
          </cell>
          <cell r="J680">
            <v>930946</v>
          </cell>
          <cell r="K680" t="str">
            <v>SW O/S CRIB SHEETS 2PK - WHITE</v>
          </cell>
          <cell r="L680">
            <v>27529</v>
          </cell>
          <cell r="M680">
            <v>5.5</v>
          </cell>
          <cell r="N680">
            <v>9.99</v>
          </cell>
          <cell r="O680">
            <v>0.44944944944944948</v>
          </cell>
          <cell r="W680">
            <v>9.61</v>
          </cell>
          <cell r="X680">
            <v>7.5</v>
          </cell>
          <cell r="Y680">
            <v>8051</v>
          </cell>
          <cell r="Z680">
            <v>12.32</v>
          </cell>
          <cell r="AA680">
            <v>325</v>
          </cell>
          <cell r="AB680">
            <v>333</v>
          </cell>
          <cell r="AC680">
            <v>336</v>
          </cell>
          <cell r="AD680">
            <v>348</v>
          </cell>
          <cell r="AE680">
            <v>4005</v>
          </cell>
          <cell r="AF680">
            <v>198</v>
          </cell>
          <cell r="AG680">
            <v>58</v>
          </cell>
          <cell r="AJ680">
            <v>720</v>
          </cell>
        </row>
        <row r="681">
          <cell r="F681">
            <v>28357711</v>
          </cell>
          <cell r="G681">
            <v>1</v>
          </cell>
          <cell r="H681" t="str">
            <v>A</v>
          </cell>
          <cell r="I681" t="str">
            <v>SPRINGS INDUSTRIES I</v>
          </cell>
          <cell r="J681">
            <v>930946</v>
          </cell>
          <cell r="K681" t="str">
            <v>SW PORTA CRIB SHEET 1 PACK-ASSTD</v>
          </cell>
          <cell r="L681">
            <v>10391</v>
          </cell>
          <cell r="M681">
            <v>3.35</v>
          </cell>
          <cell r="N681">
            <v>5.99</v>
          </cell>
          <cell r="O681">
            <v>0.44073455759599334</v>
          </cell>
          <cell r="W681">
            <v>5.76</v>
          </cell>
          <cell r="X681">
            <v>10.9</v>
          </cell>
          <cell r="Y681">
            <v>13343</v>
          </cell>
          <cell r="Z681">
            <v>8.14</v>
          </cell>
          <cell r="AA681">
            <v>631</v>
          </cell>
          <cell r="AB681">
            <v>678</v>
          </cell>
          <cell r="AC681">
            <v>660</v>
          </cell>
          <cell r="AD681">
            <v>513</v>
          </cell>
          <cell r="AE681">
            <v>5138</v>
          </cell>
          <cell r="AF681">
            <v>237</v>
          </cell>
          <cell r="AJ681">
            <v>912</v>
          </cell>
        </row>
        <row r="682">
          <cell r="F682">
            <v>28358311</v>
          </cell>
          <cell r="G682">
            <v>1</v>
          </cell>
          <cell r="H682" t="str">
            <v>A</v>
          </cell>
          <cell r="I682" t="str">
            <v>SPRINGS INDUSTRIES I</v>
          </cell>
          <cell r="J682">
            <v>930946</v>
          </cell>
          <cell r="K682" t="str">
            <v>SW BASSINET SHEETS 2 PACK</v>
          </cell>
          <cell r="L682">
            <v>10480</v>
          </cell>
          <cell r="M682">
            <v>3.5</v>
          </cell>
          <cell r="N682">
            <v>6.99</v>
          </cell>
          <cell r="O682">
            <v>0.49928469241773965</v>
          </cell>
          <cell r="W682">
            <v>6.71</v>
          </cell>
          <cell r="X682">
            <v>13.9</v>
          </cell>
          <cell r="Y682">
            <v>18636</v>
          </cell>
          <cell r="Z682">
            <v>6.18</v>
          </cell>
          <cell r="AA682">
            <v>863</v>
          </cell>
          <cell r="AB682">
            <v>808</v>
          </cell>
          <cell r="AC682">
            <v>932</v>
          </cell>
          <cell r="AD682">
            <v>799</v>
          </cell>
          <cell r="AE682">
            <v>5329</v>
          </cell>
          <cell r="AF682">
            <v>189</v>
          </cell>
          <cell r="AG682">
            <v>123</v>
          </cell>
          <cell r="AJ682">
            <v>2208</v>
          </cell>
        </row>
        <row r="683">
          <cell r="F683">
            <v>31388811</v>
          </cell>
          <cell r="G683">
            <v>1</v>
          </cell>
          <cell r="H683" t="str">
            <v>A</v>
          </cell>
          <cell r="I683" t="str">
            <v>SPRINGS INDUSTRIES I</v>
          </cell>
          <cell r="J683">
            <v>930946</v>
          </cell>
          <cell r="K683" t="str">
            <v>SW CRIB SHEET BLUE JERSEY KNIT</v>
          </cell>
          <cell r="L683">
            <v>27537</v>
          </cell>
          <cell r="M683">
            <v>3.8</v>
          </cell>
          <cell r="N683">
            <v>6.99</v>
          </cell>
          <cell r="O683">
            <v>0.45636623748211735</v>
          </cell>
          <cell r="W683">
            <v>6.7</v>
          </cell>
          <cell r="X683">
            <v>8.8000000000000007</v>
          </cell>
          <cell r="Y683">
            <v>8576</v>
          </cell>
          <cell r="Z683">
            <v>10.42</v>
          </cell>
          <cell r="AA683">
            <v>383</v>
          </cell>
          <cell r="AB683">
            <v>351</v>
          </cell>
          <cell r="AC683">
            <v>408</v>
          </cell>
          <cell r="AD683">
            <v>389</v>
          </cell>
          <cell r="AE683">
            <v>3989</v>
          </cell>
          <cell r="AF683">
            <v>180</v>
          </cell>
          <cell r="AG683">
            <v>86</v>
          </cell>
          <cell r="AJ683">
            <v>768</v>
          </cell>
        </row>
        <row r="684">
          <cell r="F684">
            <v>31388812</v>
          </cell>
          <cell r="G684">
            <v>1</v>
          </cell>
          <cell r="H684" t="str">
            <v>A</v>
          </cell>
          <cell r="I684" t="str">
            <v>SPRINGS INDUSTRIES I</v>
          </cell>
          <cell r="J684">
            <v>930946</v>
          </cell>
          <cell r="K684" t="str">
            <v>SW CRIB SHEET PINK JERSEY KNIT</v>
          </cell>
          <cell r="L684">
            <v>27545</v>
          </cell>
          <cell r="M684">
            <v>3.8</v>
          </cell>
          <cell r="N684">
            <v>6.99</v>
          </cell>
          <cell r="O684">
            <v>0.45636623748211735</v>
          </cell>
          <cell r="W684">
            <v>6.71</v>
          </cell>
          <cell r="X684">
            <v>6</v>
          </cell>
          <cell r="Y684">
            <v>6647</v>
          </cell>
          <cell r="Z684">
            <v>15.71</v>
          </cell>
          <cell r="AA684">
            <v>268</v>
          </cell>
          <cell r="AB684">
            <v>248</v>
          </cell>
          <cell r="AC684">
            <v>264</v>
          </cell>
          <cell r="AD684">
            <v>242</v>
          </cell>
          <cell r="AE684">
            <v>4211</v>
          </cell>
          <cell r="AF684">
            <v>112</v>
          </cell>
          <cell r="AG684">
            <v>82</v>
          </cell>
          <cell r="AJ684">
            <v>384</v>
          </cell>
        </row>
        <row r="685">
          <cell r="F685">
            <v>31388813</v>
          </cell>
          <cell r="G685">
            <v>1</v>
          </cell>
          <cell r="H685" t="str">
            <v>A</v>
          </cell>
          <cell r="I685" t="str">
            <v>SPRINGS INDUSTRIES I</v>
          </cell>
          <cell r="J685">
            <v>930946</v>
          </cell>
          <cell r="K685" t="str">
            <v>SW CRIB SHEET NEUTRAL JERSEY KNIT</v>
          </cell>
          <cell r="L685">
            <v>27553</v>
          </cell>
          <cell r="M685">
            <v>3.8</v>
          </cell>
          <cell r="N685">
            <v>6.99</v>
          </cell>
          <cell r="O685">
            <v>0.45636623748211735</v>
          </cell>
          <cell r="W685">
            <v>6.72</v>
          </cell>
          <cell r="X685">
            <v>8.6999999999999993</v>
          </cell>
          <cell r="Y685">
            <v>9455</v>
          </cell>
          <cell r="Z685">
            <v>10.46</v>
          </cell>
          <cell r="AA685">
            <v>368</v>
          </cell>
          <cell r="AB685">
            <v>338</v>
          </cell>
          <cell r="AC685">
            <v>371</v>
          </cell>
          <cell r="AD685">
            <v>337</v>
          </cell>
          <cell r="AE685">
            <v>3848</v>
          </cell>
          <cell r="AF685">
            <v>260</v>
          </cell>
          <cell r="AG685">
            <v>24</v>
          </cell>
          <cell r="AJ685">
            <v>2112</v>
          </cell>
        </row>
        <row r="686">
          <cell r="F686">
            <v>56912411</v>
          </cell>
          <cell r="G686">
            <v>1</v>
          </cell>
          <cell r="H686" t="str">
            <v>A</v>
          </cell>
          <cell r="I686" t="str">
            <v>SPRINGS INDUSTRIES I</v>
          </cell>
          <cell r="J686">
            <v>930946</v>
          </cell>
          <cell r="K686" t="str">
            <v>SW PLAYARD SHEET SW PLAYARD SHEET</v>
          </cell>
          <cell r="L686">
            <v>1448784</v>
          </cell>
          <cell r="M686">
            <v>3.55</v>
          </cell>
          <cell r="N686">
            <v>6.99</v>
          </cell>
          <cell r="O686">
            <v>0.49213161659513593</v>
          </cell>
          <cell r="W686">
            <v>6.29</v>
          </cell>
          <cell r="X686">
            <v>0.4</v>
          </cell>
          <cell r="Y686">
            <v>2</v>
          </cell>
          <cell r="Z686">
            <v>246.5</v>
          </cell>
          <cell r="AA686">
            <v>2</v>
          </cell>
          <cell r="AE686">
            <v>493</v>
          </cell>
          <cell r="AF686">
            <v>1392</v>
          </cell>
          <cell r="AJ686">
            <v>696</v>
          </cell>
        </row>
        <row r="687">
          <cell r="W687" t="str">
            <v>SubCategory 1 Total:   </v>
          </cell>
          <cell r="X687">
            <v>8.8000000000000007</v>
          </cell>
          <cell r="Y687">
            <v>124868</v>
          </cell>
          <cell r="Z687">
            <v>10.34</v>
          </cell>
          <cell r="AA687">
            <v>5381</v>
          </cell>
          <cell r="AB687">
            <v>5128</v>
          </cell>
          <cell r="AC687">
            <v>5728</v>
          </cell>
          <cell r="AD687">
            <v>4943</v>
          </cell>
          <cell r="AE687">
            <v>55626</v>
          </cell>
          <cell r="AF687">
            <v>4116</v>
          </cell>
          <cell r="AG687">
            <v>1349</v>
          </cell>
          <cell r="AJ687">
            <v>14400</v>
          </cell>
        </row>
        <row r="688">
          <cell r="F688">
            <v>28197711</v>
          </cell>
          <cell r="G688">
            <v>1</v>
          </cell>
          <cell r="H688" t="str">
            <v>A</v>
          </cell>
          <cell r="I688" t="str">
            <v>TRIBORO QUILT MANUFA</v>
          </cell>
          <cell r="J688">
            <v>925685</v>
          </cell>
          <cell r="K688" t="str">
            <v>WOVEN HOODED TOWEL BLUE/YELLOW/PINK</v>
          </cell>
          <cell r="L688" t="str">
            <v>3400K</v>
          </cell>
          <cell r="M688">
            <v>4.0999999999999996</v>
          </cell>
          <cell r="N688">
            <v>7.99</v>
          </cell>
          <cell r="O688">
            <v>0.48685857321652071</v>
          </cell>
          <cell r="W688">
            <v>7.88</v>
          </cell>
          <cell r="X688">
            <v>13</v>
          </cell>
          <cell r="Y688">
            <v>30425</v>
          </cell>
          <cell r="Z688">
            <v>6.68</v>
          </cell>
          <cell r="AA688">
            <v>1358</v>
          </cell>
          <cell r="AB688">
            <v>1298</v>
          </cell>
          <cell r="AC688">
            <v>1297</v>
          </cell>
          <cell r="AD688">
            <v>1326</v>
          </cell>
          <cell r="AE688">
            <v>9072</v>
          </cell>
          <cell r="AF688">
            <v>2172</v>
          </cell>
          <cell r="AG688">
            <v>1020</v>
          </cell>
          <cell r="AJ688">
            <v>3708</v>
          </cell>
        </row>
        <row r="689">
          <cell r="F689">
            <v>28198511</v>
          </cell>
          <cell r="G689">
            <v>1</v>
          </cell>
          <cell r="H689" t="str">
            <v>A</v>
          </cell>
          <cell r="I689" t="str">
            <v>TRIBORO QUILT MANUFA</v>
          </cell>
          <cell r="J689">
            <v>925685</v>
          </cell>
          <cell r="K689" t="str">
            <v>WASH MITTEN BLUE/YELLOW/PINK</v>
          </cell>
          <cell r="L689" t="str">
            <v>3460K</v>
          </cell>
          <cell r="M689">
            <v>1.5</v>
          </cell>
          <cell r="N689">
            <v>2.99</v>
          </cell>
          <cell r="O689">
            <v>0.49832775919732447</v>
          </cell>
          <cell r="W689">
            <v>2.95</v>
          </cell>
          <cell r="X689">
            <v>4.4000000000000004</v>
          </cell>
          <cell r="Y689">
            <v>8486</v>
          </cell>
          <cell r="Z689">
            <v>21.48</v>
          </cell>
          <cell r="AA689">
            <v>244</v>
          </cell>
          <cell r="AB689">
            <v>278</v>
          </cell>
          <cell r="AC689">
            <v>288</v>
          </cell>
          <cell r="AD689">
            <v>277</v>
          </cell>
          <cell r="AE689">
            <v>5242</v>
          </cell>
          <cell r="AF689">
            <v>210</v>
          </cell>
        </row>
        <row r="690">
          <cell r="F690">
            <v>28198911</v>
          </cell>
          <cell r="G690">
            <v>1</v>
          </cell>
          <cell r="H690" t="str">
            <v>A</v>
          </cell>
          <cell r="I690" t="str">
            <v>TRIBORO QUILT MANUFA</v>
          </cell>
          <cell r="J690">
            <v>925685</v>
          </cell>
          <cell r="K690" t="str">
            <v>BATH - ROBE/SLIPPER BLUE/YELLOW/PINK</v>
          </cell>
          <cell r="L690" t="str">
            <v>5400K</v>
          </cell>
          <cell r="M690">
            <v>7</v>
          </cell>
          <cell r="N690">
            <v>12.99</v>
          </cell>
          <cell r="O690">
            <v>0.46112394149345654</v>
          </cell>
          <cell r="W690">
            <v>12.42</v>
          </cell>
          <cell r="X690">
            <v>8.8000000000000007</v>
          </cell>
          <cell r="Y690">
            <v>35681</v>
          </cell>
          <cell r="Z690">
            <v>10.34</v>
          </cell>
          <cell r="AA690">
            <v>1244</v>
          </cell>
          <cell r="AB690">
            <v>1243</v>
          </cell>
          <cell r="AC690">
            <v>1310</v>
          </cell>
          <cell r="AD690">
            <v>1197</v>
          </cell>
          <cell r="AE690">
            <v>12864</v>
          </cell>
          <cell r="AF690">
            <v>1080</v>
          </cell>
          <cell r="AG690">
            <v>2331</v>
          </cell>
          <cell r="AJ690">
            <v>3720</v>
          </cell>
        </row>
        <row r="691">
          <cell r="F691">
            <v>28199311</v>
          </cell>
          <cell r="G691">
            <v>1</v>
          </cell>
          <cell r="H691" t="str">
            <v>A</v>
          </cell>
          <cell r="I691" t="str">
            <v>TRIBORO QUILT MANUFA</v>
          </cell>
          <cell r="J691">
            <v>925685</v>
          </cell>
          <cell r="K691" t="str">
            <v>WASHCLOTH SET 10 PACK ASSTD</v>
          </cell>
          <cell r="L691" t="str">
            <v>3710K</v>
          </cell>
          <cell r="M691">
            <v>2.9</v>
          </cell>
          <cell r="N691">
            <v>5.99</v>
          </cell>
          <cell r="O691">
            <v>0.5158597662771286</v>
          </cell>
          <cell r="W691">
            <v>5.9</v>
          </cell>
          <cell r="X691">
            <v>10.4</v>
          </cell>
          <cell r="Y691">
            <v>15590</v>
          </cell>
          <cell r="Z691">
            <v>8.59</v>
          </cell>
          <cell r="AA691">
            <v>707</v>
          </cell>
          <cell r="AB691">
            <v>682</v>
          </cell>
          <cell r="AC691">
            <v>746</v>
          </cell>
          <cell r="AD691">
            <v>741</v>
          </cell>
          <cell r="AE691">
            <v>6076</v>
          </cell>
          <cell r="AF691">
            <v>1484</v>
          </cell>
          <cell r="AJ691">
            <v>2256</v>
          </cell>
        </row>
        <row r="692">
          <cell r="F692">
            <v>28200011</v>
          </cell>
          <cell r="G692">
            <v>1</v>
          </cell>
          <cell r="H692" t="str">
            <v>A</v>
          </cell>
          <cell r="I692" t="str">
            <v>TRIBORO QUILT MANUFA</v>
          </cell>
          <cell r="J692">
            <v>925685</v>
          </cell>
          <cell r="K692" t="str">
            <v>BATH-WASHCLOTHS 4PK-BLUE/YELLOW/PNK</v>
          </cell>
          <cell r="L692" t="str">
            <v>3700K</v>
          </cell>
          <cell r="M692">
            <v>2.4500000000000002</v>
          </cell>
          <cell r="N692">
            <v>4.99</v>
          </cell>
          <cell r="O692">
            <v>0.50901803607214424</v>
          </cell>
          <cell r="W692">
            <v>4.91</v>
          </cell>
          <cell r="X692">
            <v>11</v>
          </cell>
          <cell r="Y692">
            <v>26176</v>
          </cell>
          <cell r="Z692">
            <v>8.11</v>
          </cell>
          <cell r="AA692">
            <v>1159</v>
          </cell>
          <cell r="AB692">
            <v>1093</v>
          </cell>
          <cell r="AC692">
            <v>1133</v>
          </cell>
          <cell r="AD692">
            <v>1083</v>
          </cell>
          <cell r="AE692">
            <v>9398</v>
          </cell>
          <cell r="AF692">
            <v>2028</v>
          </cell>
          <cell r="AJ692">
            <v>3744</v>
          </cell>
        </row>
        <row r="693">
          <cell r="F693">
            <v>31908111</v>
          </cell>
          <cell r="G693">
            <v>1</v>
          </cell>
          <cell r="H693" t="str">
            <v>A</v>
          </cell>
          <cell r="I693" t="str">
            <v>TRIBORO QUILT MANUFA</v>
          </cell>
          <cell r="J693">
            <v>925685</v>
          </cell>
          <cell r="K693" t="str">
            <v>CUDDLETIME INF TOWEL SUPER STRIPE</v>
          </cell>
          <cell r="L693" t="str">
            <v>5591K</v>
          </cell>
          <cell r="M693">
            <v>5.25</v>
          </cell>
          <cell r="N693">
            <v>9.99</v>
          </cell>
          <cell r="O693">
            <v>0.47447447447447449</v>
          </cell>
          <cell r="W693">
            <v>9.83</v>
          </cell>
          <cell r="X693">
            <v>6.9</v>
          </cell>
          <cell r="Y693">
            <v>10486</v>
          </cell>
          <cell r="Z693">
            <v>13.52</v>
          </cell>
          <cell r="AA693">
            <v>400</v>
          </cell>
          <cell r="AB693">
            <v>404</v>
          </cell>
          <cell r="AC693">
            <v>422</v>
          </cell>
          <cell r="AD693">
            <v>459</v>
          </cell>
          <cell r="AE693">
            <v>5406</v>
          </cell>
          <cell r="AF693">
            <v>564</v>
          </cell>
          <cell r="AJ693">
            <v>1608</v>
          </cell>
        </row>
        <row r="694">
          <cell r="F694">
            <v>31908112</v>
          </cell>
          <cell r="G694">
            <v>1</v>
          </cell>
          <cell r="H694" t="str">
            <v>A</v>
          </cell>
          <cell r="I694" t="str">
            <v>TRIBORO QUILT MANUFA</v>
          </cell>
          <cell r="J694">
            <v>925685</v>
          </cell>
          <cell r="K694" t="str">
            <v>CUDDLETIME INF TOWEL 2 PACK KNIT</v>
          </cell>
          <cell r="L694" t="str">
            <v>5581K</v>
          </cell>
          <cell r="M694">
            <v>4.3499999999999996</v>
          </cell>
          <cell r="N694">
            <v>8.99</v>
          </cell>
          <cell r="O694">
            <v>0.51612903225806461</v>
          </cell>
          <cell r="W694">
            <v>8.85</v>
          </cell>
          <cell r="X694">
            <v>10.8</v>
          </cell>
          <cell r="Y694">
            <v>21408</v>
          </cell>
          <cell r="Z694">
            <v>8.23</v>
          </cell>
          <cell r="AA694">
            <v>883</v>
          </cell>
          <cell r="AB694">
            <v>895</v>
          </cell>
          <cell r="AC694">
            <v>890</v>
          </cell>
          <cell r="AD694">
            <v>885</v>
          </cell>
          <cell r="AE694">
            <v>7269</v>
          </cell>
          <cell r="AF694">
            <v>1524</v>
          </cell>
          <cell r="AG694">
            <v>42</v>
          </cell>
          <cell r="AJ694">
            <v>2856</v>
          </cell>
        </row>
        <row r="695">
          <cell r="W695" t="str">
            <v>SubCategory 2 Total:   </v>
          </cell>
          <cell r="X695">
            <v>9.8000000000000007</v>
          </cell>
          <cell r="Y695">
            <v>148252</v>
          </cell>
          <cell r="Z695">
            <v>9.23</v>
          </cell>
          <cell r="AA695">
            <v>5995</v>
          </cell>
          <cell r="AB695">
            <v>5893</v>
          </cell>
          <cell r="AC695">
            <v>6086</v>
          </cell>
          <cell r="AD695">
            <v>5968</v>
          </cell>
          <cell r="AE695">
            <v>55327</v>
          </cell>
          <cell r="AF695">
            <v>9062</v>
          </cell>
          <cell r="AG695">
            <v>3393</v>
          </cell>
          <cell r="AJ695">
            <v>17892</v>
          </cell>
        </row>
        <row r="696">
          <cell r="F696">
            <v>28358412</v>
          </cell>
          <cell r="G696">
            <v>1</v>
          </cell>
          <cell r="H696" t="str">
            <v>A</v>
          </cell>
          <cell r="I696" t="str">
            <v>SPRINGS INDUSTRIES I</v>
          </cell>
          <cell r="J696">
            <v>930946</v>
          </cell>
          <cell r="K696" t="str">
            <v>SW SOLID FLC BLANKT WITH EMB - NEUTRAL</v>
          </cell>
          <cell r="L696">
            <v>11266</v>
          </cell>
          <cell r="M696">
            <v>3</v>
          </cell>
          <cell r="N696">
            <v>6.99</v>
          </cell>
          <cell r="O696">
            <v>0.57081545064377681</v>
          </cell>
          <cell r="W696">
            <v>6.73</v>
          </cell>
          <cell r="X696">
            <v>6.9</v>
          </cell>
          <cell r="Y696">
            <v>8825</v>
          </cell>
          <cell r="Z696">
            <v>13.55</v>
          </cell>
          <cell r="AA696">
            <v>328</v>
          </cell>
          <cell r="AB696">
            <v>251</v>
          </cell>
          <cell r="AC696">
            <v>326</v>
          </cell>
          <cell r="AD696">
            <v>301</v>
          </cell>
          <cell r="AE696">
            <v>4444</v>
          </cell>
          <cell r="AF696">
            <v>136</v>
          </cell>
          <cell r="AG696">
            <v>68</v>
          </cell>
          <cell r="AJ696">
            <v>1128</v>
          </cell>
        </row>
        <row r="697">
          <cell r="F697">
            <v>28358413</v>
          </cell>
          <cell r="G697">
            <v>1</v>
          </cell>
          <cell r="H697" t="str">
            <v>A</v>
          </cell>
          <cell r="I697" t="str">
            <v>SPRINGS INDUSTRIES I</v>
          </cell>
          <cell r="J697">
            <v>930946</v>
          </cell>
          <cell r="K697" t="str">
            <v>SW SOLID FLC BLANKT WITH EMB - BOY</v>
          </cell>
          <cell r="L697">
            <v>10987</v>
          </cell>
          <cell r="M697">
            <v>3</v>
          </cell>
          <cell r="N697">
            <v>6.99</v>
          </cell>
          <cell r="O697">
            <v>0.57081545064377681</v>
          </cell>
          <cell r="W697">
            <v>6.73</v>
          </cell>
          <cell r="X697">
            <v>6.3</v>
          </cell>
          <cell r="Y697">
            <v>8405</v>
          </cell>
          <cell r="Z697">
            <v>14.98</v>
          </cell>
          <cell r="AA697">
            <v>313</v>
          </cell>
          <cell r="AB697">
            <v>270</v>
          </cell>
          <cell r="AC697">
            <v>293</v>
          </cell>
          <cell r="AD697">
            <v>315</v>
          </cell>
          <cell r="AE697">
            <v>4690</v>
          </cell>
          <cell r="AF697">
            <v>200</v>
          </cell>
          <cell r="AG697">
            <v>208</v>
          </cell>
          <cell r="AJ697">
            <v>744</v>
          </cell>
        </row>
        <row r="698">
          <cell r="F698">
            <v>28358414</v>
          </cell>
          <cell r="G698">
            <v>1</v>
          </cell>
          <cell r="H698" t="str">
            <v>A</v>
          </cell>
          <cell r="I698" t="str">
            <v>SPRINGS INDUSTRIES I</v>
          </cell>
          <cell r="J698">
            <v>930946</v>
          </cell>
          <cell r="K698" t="str">
            <v>SW SOLID FLC BLANKT WITH EMB - GIRL</v>
          </cell>
          <cell r="L698">
            <v>10960</v>
          </cell>
          <cell r="M698">
            <v>3</v>
          </cell>
          <cell r="N698">
            <v>6.99</v>
          </cell>
          <cell r="O698">
            <v>0.57081545064377681</v>
          </cell>
          <cell r="W698">
            <v>6.74</v>
          </cell>
          <cell r="X698">
            <v>7.1</v>
          </cell>
          <cell r="Y698">
            <v>8791</v>
          </cell>
          <cell r="Z698">
            <v>13.13</v>
          </cell>
          <cell r="AA698">
            <v>341</v>
          </cell>
          <cell r="AB698">
            <v>303</v>
          </cell>
          <cell r="AC698">
            <v>338</v>
          </cell>
          <cell r="AD698">
            <v>284</v>
          </cell>
          <cell r="AE698">
            <v>4477</v>
          </cell>
          <cell r="AF698">
            <v>248</v>
          </cell>
          <cell r="AG698">
            <v>38</v>
          </cell>
          <cell r="AJ698">
            <v>648</v>
          </cell>
        </row>
        <row r="699">
          <cell r="F699">
            <v>28379412</v>
          </cell>
          <cell r="G699">
            <v>1</v>
          </cell>
          <cell r="H699" t="str">
            <v>A</v>
          </cell>
          <cell r="I699" t="str">
            <v>SPRINGS INDUSTRIES I</v>
          </cell>
          <cell r="J699">
            <v>930946</v>
          </cell>
          <cell r="K699" t="str">
            <v>SW RECEIVING BLANKET 4PK BEAR - NEUTRAL</v>
          </cell>
          <cell r="L699">
            <v>10766</v>
          </cell>
          <cell r="M699">
            <v>3.85</v>
          </cell>
          <cell r="N699">
            <v>6.99</v>
          </cell>
          <cell r="O699">
            <v>0.44921316165951358</v>
          </cell>
          <cell r="W699">
            <v>6.73</v>
          </cell>
          <cell r="X699">
            <v>6.2</v>
          </cell>
          <cell r="Y699">
            <v>9638</v>
          </cell>
          <cell r="Z699">
            <v>15.21</v>
          </cell>
          <cell r="AA699">
            <v>311</v>
          </cell>
          <cell r="AB699">
            <v>345</v>
          </cell>
          <cell r="AC699">
            <v>396</v>
          </cell>
          <cell r="AD699">
            <v>357</v>
          </cell>
          <cell r="AE699">
            <v>4730</v>
          </cell>
          <cell r="AF699">
            <v>100</v>
          </cell>
          <cell r="AJ699">
            <v>1560</v>
          </cell>
        </row>
        <row r="700">
          <cell r="F700">
            <v>28379413</v>
          </cell>
          <cell r="G700">
            <v>1</v>
          </cell>
          <cell r="H700" t="str">
            <v>A</v>
          </cell>
          <cell r="I700" t="str">
            <v>SPRINGS INDUSTRIES I</v>
          </cell>
          <cell r="J700">
            <v>930946</v>
          </cell>
          <cell r="K700" t="str">
            <v>SW RECEIVING BLANKET 4PK TRANSPORT-BOY</v>
          </cell>
          <cell r="L700">
            <v>10928</v>
          </cell>
          <cell r="M700">
            <v>3.85</v>
          </cell>
          <cell r="N700">
            <v>6.99</v>
          </cell>
          <cell r="O700">
            <v>0.44921316165951358</v>
          </cell>
          <cell r="W700">
            <v>6.74</v>
          </cell>
          <cell r="X700">
            <v>8.5</v>
          </cell>
          <cell r="Y700">
            <v>10478</v>
          </cell>
          <cell r="Z700">
            <v>10.78</v>
          </cell>
          <cell r="AA700">
            <v>499</v>
          </cell>
          <cell r="AB700">
            <v>459</v>
          </cell>
          <cell r="AC700">
            <v>490</v>
          </cell>
          <cell r="AD700">
            <v>402</v>
          </cell>
          <cell r="AE700">
            <v>5380</v>
          </cell>
          <cell r="AF700">
            <v>264</v>
          </cell>
          <cell r="AG700">
            <v>4</v>
          </cell>
          <cell r="AJ700">
            <v>888</v>
          </cell>
        </row>
        <row r="701">
          <cell r="F701">
            <v>28379414</v>
          </cell>
          <cell r="G701">
            <v>1</v>
          </cell>
          <cell r="H701" t="str">
            <v>A</v>
          </cell>
          <cell r="I701" t="str">
            <v>SPRINGS INDUSTRIES I</v>
          </cell>
          <cell r="J701">
            <v>930946</v>
          </cell>
          <cell r="K701" t="str">
            <v>SW RECEIVING BLANKET 4PK BUTTRFLY - GIRL</v>
          </cell>
          <cell r="L701">
            <v>10790</v>
          </cell>
          <cell r="M701">
            <v>3.85</v>
          </cell>
          <cell r="N701">
            <v>6.99</v>
          </cell>
          <cell r="O701">
            <v>0.44921316165951358</v>
          </cell>
          <cell r="W701">
            <v>6.74</v>
          </cell>
          <cell r="X701">
            <v>9.4</v>
          </cell>
          <cell r="Y701">
            <v>12823</v>
          </cell>
          <cell r="Z701">
            <v>9.64</v>
          </cell>
          <cell r="AA701">
            <v>597</v>
          </cell>
          <cell r="AB701">
            <v>549</v>
          </cell>
          <cell r="AC701">
            <v>594</v>
          </cell>
          <cell r="AD701">
            <v>516</v>
          </cell>
          <cell r="AE701">
            <v>5755</v>
          </cell>
          <cell r="AF701">
            <v>320</v>
          </cell>
          <cell r="AG701">
            <v>36</v>
          </cell>
          <cell r="AJ701">
            <v>1128</v>
          </cell>
        </row>
        <row r="702">
          <cell r="F702">
            <v>28380511</v>
          </cell>
          <cell r="G702">
            <v>1</v>
          </cell>
          <cell r="H702" t="str">
            <v>A</v>
          </cell>
          <cell r="I702" t="str">
            <v>SPRINGS INDUSTRIES I</v>
          </cell>
          <cell r="J702">
            <v>930946</v>
          </cell>
          <cell r="K702" t="str">
            <v>SW PRNT FLEECE BLNKT ALLOVER - NEUTRAL</v>
          </cell>
          <cell r="L702">
            <v>10944</v>
          </cell>
          <cell r="M702">
            <v>3</v>
          </cell>
          <cell r="N702">
            <v>6.99</v>
          </cell>
          <cell r="O702">
            <v>0.57081545064377681</v>
          </cell>
          <cell r="W702">
            <v>6.74</v>
          </cell>
          <cell r="X702">
            <v>6.4</v>
          </cell>
          <cell r="Y702">
            <v>9269</v>
          </cell>
          <cell r="Z702">
            <v>14.53</v>
          </cell>
          <cell r="AA702">
            <v>320</v>
          </cell>
          <cell r="AB702">
            <v>292</v>
          </cell>
          <cell r="AC702">
            <v>338</v>
          </cell>
          <cell r="AD702">
            <v>301</v>
          </cell>
          <cell r="AE702">
            <v>4651</v>
          </cell>
          <cell r="AF702">
            <v>184</v>
          </cell>
          <cell r="AG702">
            <v>184</v>
          </cell>
          <cell r="AJ702">
            <v>528</v>
          </cell>
        </row>
        <row r="703">
          <cell r="F703">
            <v>28380512</v>
          </cell>
          <cell r="G703">
            <v>1</v>
          </cell>
          <cell r="H703" t="str">
            <v>A</v>
          </cell>
          <cell r="I703" t="str">
            <v>SPRINGS INDUSTRIES I</v>
          </cell>
          <cell r="J703">
            <v>930946</v>
          </cell>
          <cell r="K703" t="str">
            <v>SW PRNT FLEECE BLNKT ALLOVER - BOY</v>
          </cell>
          <cell r="L703">
            <v>11282</v>
          </cell>
          <cell r="M703">
            <v>3</v>
          </cell>
          <cell r="N703">
            <v>6.99</v>
          </cell>
          <cell r="O703">
            <v>0.57081545064377681</v>
          </cell>
          <cell r="W703">
            <v>6.74</v>
          </cell>
          <cell r="X703">
            <v>6.9</v>
          </cell>
          <cell r="Y703">
            <v>9121</v>
          </cell>
          <cell r="Z703">
            <v>13.57</v>
          </cell>
          <cell r="AA703">
            <v>340</v>
          </cell>
          <cell r="AB703">
            <v>296</v>
          </cell>
          <cell r="AC703">
            <v>282</v>
          </cell>
          <cell r="AD703">
            <v>273</v>
          </cell>
          <cell r="AE703">
            <v>4612</v>
          </cell>
          <cell r="AF703">
            <v>254</v>
          </cell>
          <cell r="AG703">
            <v>296</v>
          </cell>
          <cell r="AJ703">
            <v>360</v>
          </cell>
        </row>
        <row r="704">
          <cell r="F704">
            <v>28380513</v>
          </cell>
          <cell r="G704">
            <v>1</v>
          </cell>
          <cell r="H704" t="str">
            <v>A</v>
          </cell>
          <cell r="I704" t="str">
            <v>SPRINGS INDUSTRIES I</v>
          </cell>
          <cell r="J704">
            <v>930946</v>
          </cell>
          <cell r="K704" t="str">
            <v>SW PRNT FLEECE BLNKT ALLOVER - GIRL</v>
          </cell>
          <cell r="L704">
            <v>11274</v>
          </cell>
          <cell r="M704">
            <v>3</v>
          </cell>
          <cell r="N704">
            <v>6.99</v>
          </cell>
          <cell r="O704">
            <v>0.57081545064377681</v>
          </cell>
          <cell r="W704">
            <v>6.72</v>
          </cell>
          <cell r="X704">
            <v>4.5</v>
          </cell>
          <cell r="Y704">
            <v>7573</v>
          </cell>
          <cell r="Z704">
            <v>21.19</v>
          </cell>
          <cell r="AA704">
            <v>223</v>
          </cell>
          <cell r="AB704">
            <v>218</v>
          </cell>
          <cell r="AC704">
            <v>269</v>
          </cell>
          <cell r="AD704">
            <v>227</v>
          </cell>
          <cell r="AE704">
            <v>4726</v>
          </cell>
          <cell r="AF704">
            <v>146</v>
          </cell>
          <cell r="AG704">
            <v>290</v>
          </cell>
          <cell r="AJ704">
            <v>456</v>
          </cell>
        </row>
        <row r="705">
          <cell r="F705">
            <v>31435011</v>
          </cell>
          <cell r="G705">
            <v>1</v>
          </cell>
          <cell r="H705" t="str">
            <v>A</v>
          </cell>
          <cell r="I705" t="str">
            <v>SPRINGS INDUSTRIES I</v>
          </cell>
          <cell r="J705">
            <v>930946</v>
          </cell>
          <cell r="K705" t="str">
            <v>SW BOUCLE BLANKET PINK</v>
          </cell>
          <cell r="L705">
            <v>27421</v>
          </cell>
          <cell r="M705">
            <v>6.1</v>
          </cell>
          <cell r="N705">
            <v>12.99</v>
          </cell>
          <cell r="O705">
            <v>0.53040800615858352</v>
          </cell>
          <cell r="P705">
            <v>38884</v>
          </cell>
          <cell r="Q705">
            <v>1398</v>
          </cell>
          <cell r="R705">
            <v>10</v>
          </cell>
          <cell r="W705">
            <v>12.26</v>
          </cell>
          <cell r="X705">
            <v>2.5</v>
          </cell>
          <cell r="Y705">
            <v>2657</v>
          </cell>
          <cell r="Z705">
            <v>38.29</v>
          </cell>
          <cell r="AA705">
            <v>107</v>
          </cell>
          <cell r="AB705">
            <v>72</v>
          </cell>
          <cell r="AC705">
            <v>73</v>
          </cell>
          <cell r="AD705">
            <v>70</v>
          </cell>
          <cell r="AE705">
            <v>4097</v>
          </cell>
        </row>
        <row r="706">
          <cell r="F706">
            <v>31435012</v>
          </cell>
          <cell r="G706">
            <v>1</v>
          </cell>
          <cell r="H706" t="str">
            <v>A</v>
          </cell>
          <cell r="I706" t="str">
            <v>SPRINGS INDUSTRIES I</v>
          </cell>
          <cell r="J706">
            <v>930946</v>
          </cell>
          <cell r="K706" t="str">
            <v>SW BOUCLE BLANKET BLUE</v>
          </cell>
          <cell r="L706">
            <v>27448</v>
          </cell>
          <cell r="M706">
            <v>6.1</v>
          </cell>
          <cell r="N706">
            <v>12.99</v>
          </cell>
          <cell r="O706">
            <v>0.53040800615858352</v>
          </cell>
          <cell r="P706">
            <v>38884</v>
          </cell>
          <cell r="Q706">
            <v>1397</v>
          </cell>
          <cell r="R706">
            <v>10</v>
          </cell>
          <cell r="W706">
            <v>12.25</v>
          </cell>
          <cell r="X706">
            <v>3.3</v>
          </cell>
          <cell r="Y706">
            <v>3260</v>
          </cell>
          <cell r="Z706">
            <v>28.94</v>
          </cell>
          <cell r="AA706">
            <v>138</v>
          </cell>
          <cell r="AB706">
            <v>110</v>
          </cell>
          <cell r="AC706">
            <v>88</v>
          </cell>
          <cell r="AD706">
            <v>75</v>
          </cell>
          <cell r="AE706">
            <v>3994</v>
          </cell>
        </row>
        <row r="707">
          <cell r="F707">
            <v>31435013</v>
          </cell>
          <cell r="G707">
            <v>1</v>
          </cell>
          <cell r="H707" t="str">
            <v>A</v>
          </cell>
          <cell r="I707" t="str">
            <v>SPRINGS INDUSTRIES I</v>
          </cell>
          <cell r="J707">
            <v>930946</v>
          </cell>
          <cell r="K707" t="str">
            <v>SW BOUCLE BLANKET GREEN</v>
          </cell>
          <cell r="L707">
            <v>27456</v>
          </cell>
          <cell r="M707">
            <v>6.1</v>
          </cell>
          <cell r="N707">
            <v>12.99</v>
          </cell>
          <cell r="O707">
            <v>0.53040800615858352</v>
          </cell>
          <cell r="P707">
            <v>38884</v>
          </cell>
          <cell r="Q707">
            <v>1399</v>
          </cell>
          <cell r="R707">
            <v>10</v>
          </cell>
          <cell r="W707">
            <v>12.33</v>
          </cell>
          <cell r="X707">
            <v>2.8</v>
          </cell>
          <cell r="Y707">
            <v>3184</v>
          </cell>
          <cell r="Z707">
            <v>34.630000000000003</v>
          </cell>
          <cell r="AA707">
            <v>106</v>
          </cell>
          <cell r="AB707">
            <v>100</v>
          </cell>
          <cell r="AC707">
            <v>88</v>
          </cell>
          <cell r="AD707">
            <v>90</v>
          </cell>
          <cell r="AE707">
            <v>3671</v>
          </cell>
        </row>
        <row r="708">
          <cell r="F708">
            <v>31512811</v>
          </cell>
          <cell r="G708">
            <v>1</v>
          </cell>
          <cell r="H708" t="str">
            <v>A</v>
          </cell>
          <cell r="I708" t="str">
            <v>SPRINGS INDUSTRIES I</v>
          </cell>
          <cell r="J708">
            <v>930946</v>
          </cell>
          <cell r="K708" t="str">
            <v>SW CABLE BLANKET PINK KNIT</v>
          </cell>
          <cell r="L708">
            <v>27405</v>
          </cell>
          <cell r="M708">
            <v>5.9</v>
          </cell>
          <cell r="N708">
            <v>9.99</v>
          </cell>
          <cell r="O708">
            <v>0.4094094094094094</v>
          </cell>
          <cell r="P708">
            <v>38884</v>
          </cell>
          <cell r="Q708">
            <v>1187</v>
          </cell>
          <cell r="R708">
            <v>8</v>
          </cell>
          <cell r="W708">
            <v>9.4499999999999993</v>
          </cell>
          <cell r="X708">
            <v>4.4000000000000004</v>
          </cell>
          <cell r="Y708">
            <v>3045</v>
          </cell>
          <cell r="Z708">
            <v>21.77</v>
          </cell>
          <cell r="AA708">
            <v>141</v>
          </cell>
          <cell r="AB708">
            <v>119</v>
          </cell>
          <cell r="AC708">
            <v>117</v>
          </cell>
          <cell r="AD708">
            <v>94</v>
          </cell>
          <cell r="AE708">
            <v>3070</v>
          </cell>
          <cell r="AF708">
            <v>4</v>
          </cell>
          <cell r="AG708">
            <v>44</v>
          </cell>
        </row>
        <row r="709">
          <cell r="F709">
            <v>31512812</v>
          </cell>
          <cell r="G709">
            <v>1</v>
          </cell>
          <cell r="H709" t="str">
            <v>A</v>
          </cell>
          <cell r="I709" t="str">
            <v>SPRINGS INDUSTRIES I</v>
          </cell>
          <cell r="J709">
            <v>930946</v>
          </cell>
          <cell r="K709" t="str">
            <v>SW CABLE BLANKET BLUE KNIT</v>
          </cell>
          <cell r="L709">
            <v>30805</v>
          </cell>
          <cell r="M709">
            <v>5.9</v>
          </cell>
          <cell r="N709">
            <v>9.99</v>
          </cell>
          <cell r="O709">
            <v>0.4094094094094094</v>
          </cell>
          <cell r="P709">
            <v>38884</v>
          </cell>
          <cell r="Q709">
            <v>1185</v>
          </cell>
          <cell r="R709">
            <v>8</v>
          </cell>
          <cell r="W709">
            <v>9.48</v>
          </cell>
          <cell r="X709">
            <v>5.3</v>
          </cell>
          <cell r="Y709">
            <v>3588</v>
          </cell>
          <cell r="Z709">
            <v>17.82</v>
          </cell>
          <cell r="AA709">
            <v>150</v>
          </cell>
          <cell r="AB709">
            <v>113</v>
          </cell>
          <cell r="AC709">
            <v>123</v>
          </cell>
          <cell r="AD709">
            <v>105</v>
          </cell>
          <cell r="AE709">
            <v>2673</v>
          </cell>
          <cell r="AG709">
            <v>8</v>
          </cell>
        </row>
        <row r="710">
          <cell r="F710">
            <v>31512813</v>
          </cell>
          <cell r="G710">
            <v>1</v>
          </cell>
          <cell r="H710" t="str">
            <v>A</v>
          </cell>
          <cell r="I710" t="str">
            <v>SPRINGS INDUSTRIES I</v>
          </cell>
          <cell r="J710">
            <v>930946</v>
          </cell>
          <cell r="K710" t="str">
            <v>SW CABLE BLANKET YELLOW KNIT</v>
          </cell>
          <cell r="L710">
            <v>27413</v>
          </cell>
          <cell r="M710">
            <v>5.9</v>
          </cell>
          <cell r="N710">
            <v>9.99</v>
          </cell>
          <cell r="O710">
            <v>0.4094094094094094</v>
          </cell>
          <cell r="P710">
            <v>38884</v>
          </cell>
          <cell r="Q710">
            <v>1182</v>
          </cell>
          <cell r="R710">
            <v>8</v>
          </cell>
          <cell r="W710">
            <v>9.4499999999999993</v>
          </cell>
          <cell r="X710">
            <v>3</v>
          </cell>
          <cell r="Y710">
            <v>1898</v>
          </cell>
          <cell r="Z710">
            <v>32.130000000000003</v>
          </cell>
          <cell r="AA710">
            <v>98</v>
          </cell>
          <cell r="AB710">
            <v>86</v>
          </cell>
          <cell r="AC710">
            <v>64</v>
          </cell>
          <cell r="AD710">
            <v>50</v>
          </cell>
          <cell r="AE710">
            <v>3149</v>
          </cell>
        </row>
        <row r="711">
          <cell r="F711">
            <v>31533611</v>
          </cell>
          <cell r="G711">
            <v>1</v>
          </cell>
          <cell r="H711" t="str">
            <v>A</v>
          </cell>
          <cell r="I711" t="str">
            <v>SPRINGS INDUSTRIES I</v>
          </cell>
          <cell r="J711">
            <v>930946</v>
          </cell>
          <cell r="K711" t="str">
            <v>MICROVELBOA BLANKET PINK</v>
          </cell>
          <cell r="L711">
            <v>27464</v>
          </cell>
          <cell r="M711">
            <v>4.4000000000000004</v>
          </cell>
          <cell r="N711">
            <v>7.99</v>
          </cell>
          <cell r="O711">
            <v>0.44931163954943676</v>
          </cell>
          <cell r="W711">
            <v>7.69</v>
          </cell>
          <cell r="X711">
            <v>6</v>
          </cell>
          <cell r="Y711">
            <v>6433</v>
          </cell>
          <cell r="Z711">
            <v>15.8</v>
          </cell>
          <cell r="AA711">
            <v>244</v>
          </cell>
          <cell r="AB711">
            <v>258</v>
          </cell>
          <cell r="AC711">
            <v>259</v>
          </cell>
          <cell r="AD711">
            <v>228</v>
          </cell>
          <cell r="AE711">
            <v>3856</v>
          </cell>
          <cell r="AF711">
            <v>92</v>
          </cell>
          <cell r="AG711">
            <v>18</v>
          </cell>
          <cell r="AJ711">
            <v>1008</v>
          </cell>
        </row>
        <row r="712">
          <cell r="F712">
            <v>31533612</v>
          </cell>
          <cell r="G712">
            <v>1</v>
          </cell>
          <cell r="H712" t="str">
            <v>A</v>
          </cell>
          <cell r="I712" t="str">
            <v>SPRINGS INDUSTRIES I</v>
          </cell>
          <cell r="J712">
            <v>930946</v>
          </cell>
          <cell r="K712" t="str">
            <v>MICROVELBOA BLANKET BLUE</v>
          </cell>
          <cell r="L712">
            <v>27472</v>
          </cell>
          <cell r="M712">
            <v>4.4000000000000004</v>
          </cell>
          <cell r="N712">
            <v>7.99</v>
          </cell>
          <cell r="O712">
            <v>0.44931163954943676</v>
          </cell>
          <cell r="W712">
            <v>7.69</v>
          </cell>
          <cell r="X712">
            <v>7.5</v>
          </cell>
          <cell r="Y712">
            <v>8060</v>
          </cell>
          <cell r="Z712">
            <v>12.26</v>
          </cell>
          <cell r="AA712">
            <v>318</v>
          </cell>
          <cell r="AB712">
            <v>294</v>
          </cell>
          <cell r="AC712">
            <v>381</v>
          </cell>
          <cell r="AD712">
            <v>328</v>
          </cell>
          <cell r="AE712">
            <v>3899</v>
          </cell>
          <cell r="AF712">
            <v>88</v>
          </cell>
          <cell r="AG712">
            <v>562</v>
          </cell>
          <cell r="AJ712">
            <v>1056</v>
          </cell>
        </row>
        <row r="713">
          <cell r="F713">
            <v>31533613</v>
          </cell>
          <cell r="G713">
            <v>1</v>
          </cell>
          <cell r="H713" t="str">
            <v>A</v>
          </cell>
          <cell r="I713" t="str">
            <v>SPRINGS INDUSTRIES I</v>
          </cell>
          <cell r="J713">
            <v>930946</v>
          </cell>
          <cell r="K713" t="str">
            <v>MICROVELBOA BLANKET NEUTRAL GREEN</v>
          </cell>
          <cell r="L713">
            <v>27480</v>
          </cell>
          <cell r="M713">
            <v>4.4000000000000004</v>
          </cell>
          <cell r="N713">
            <v>7.99</v>
          </cell>
          <cell r="O713">
            <v>0.44931163954943676</v>
          </cell>
          <cell r="W713">
            <v>7.69</v>
          </cell>
          <cell r="X713">
            <v>6.4</v>
          </cell>
          <cell r="Y713">
            <v>7051</v>
          </cell>
          <cell r="Z713">
            <v>14.65</v>
          </cell>
          <cell r="AA713">
            <v>263</v>
          </cell>
          <cell r="AB713">
            <v>291</v>
          </cell>
          <cell r="AC713">
            <v>278</v>
          </cell>
          <cell r="AD713">
            <v>248</v>
          </cell>
          <cell r="AE713">
            <v>3852</v>
          </cell>
          <cell r="AF713">
            <v>182</v>
          </cell>
          <cell r="AG713">
            <v>14</v>
          </cell>
          <cell r="AJ713">
            <v>1008</v>
          </cell>
        </row>
        <row r="714">
          <cell r="F714">
            <v>31535311</v>
          </cell>
          <cell r="G714">
            <v>1</v>
          </cell>
          <cell r="H714" t="str">
            <v>A</v>
          </cell>
          <cell r="I714" t="str">
            <v>SPRINGS INDUSTRIES I</v>
          </cell>
          <cell r="J714">
            <v>930946</v>
          </cell>
          <cell r="K714" t="str">
            <v>SW SECURITY BLANKET BABY'S FIRST</v>
          </cell>
          <cell r="L714">
            <v>27510</v>
          </cell>
          <cell r="M714">
            <v>1</v>
          </cell>
          <cell r="N714">
            <v>1.99</v>
          </cell>
          <cell r="O714">
            <v>0.49748743718592964</v>
          </cell>
          <cell r="W714">
            <v>1.91</v>
          </cell>
          <cell r="X714">
            <v>7.9</v>
          </cell>
          <cell r="Y714">
            <v>13054</v>
          </cell>
          <cell r="Z714">
            <v>11.71</v>
          </cell>
          <cell r="AA714">
            <v>539</v>
          </cell>
          <cell r="AB714">
            <v>490</v>
          </cell>
          <cell r="AC714">
            <v>514</v>
          </cell>
          <cell r="AD714">
            <v>503</v>
          </cell>
          <cell r="AE714">
            <v>6311</v>
          </cell>
          <cell r="AF714">
            <v>204</v>
          </cell>
          <cell r="AJ714">
            <v>2952</v>
          </cell>
        </row>
        <row r="715">
          <cell r="F715">
            <v>33979111</v>
          </cell>
          <cell r="G715">
            <v>9</v>
          </cell>
          <cell r="H715" t="str">
            <v>A</v>
          </cell>
          <cell r="I715" t="str">
            <v>CELEBRITY INTERNATIO</v>
          </cell>
          <cell r="J715">
            <v>925888</v>
          </cell>
          <cell r="K715" t="str">
            <v>SW ROLLED FLC BLANKT ALLOVER DINOS</v>
          </cell>
          <cell r="L715" t="str">
            <v>J119701K</v>
          </cell>
          <cell r="M715">
            <v>1.85</v>
          </cell>
          <cell r="N715">
            <v>3.99</v>
          </cell>
          <cell r="O715">
            <v>0.53634085213032578</v>
          </cell>
          <cell r="P715">
            <v>38905</v>
          </cell>
          <cell r="Q715">
            <v>1397</v>
          </cell>
          <cell r="R715">
            <v>0.82</v>
          </cell>
          <cell r="S715">
            <v>1.51</v>
          </cell>
          <cell r="W715">
            <v>2.83</v>
          </cell>
          <cell r="X715">
            <v>0.4</v>
          </cell>
          <cell r="Y715">
            <v>337</v>
          </cell>
          <cell r="Z715">
            <v>239</v>
          </cell>
          <cell r="AA715">
            <v>1</v>
          </cell>
          <cell r="AB715">
            <v>8</v>
          </cell>
          <cell r="AC715">
            <v>2</v>
          </cell>
          <cell r="AE715">
            <v>239</v>
          </cell>
        </row>
        <row r="716">
          <cell r="F716">
            <v>33979112</v>
          </cell>
          <cell r="G716">
            <v>9</v>
          </cell>
          <cell r="H716" t="str">
            <v>A</v>
          </cell>
          <cell r="I716" t="str">
            <v>CELEBRITY INTERNATIO</v>
          </cell>
          <cell r="J716">
            <v>925888</v>
          </cell>
          <cell r="K716" t="str">
            <v>SW ROLLED FLC BLANKT EMB DINOS</v>
          </cell>
          <cell r="L716" t="str">
            <v>J119702K</v>
          </cell>
          <cell r="M716">
            <v>1.85</v>
          </cell>
          <cell r="N716">
            <v>3.99</v>
          </cell>
          <cell r="O716">
            <v>0.53634085213032578</v>
          </cell>
          <cell r="P716">
            <v>38905</v>
          </cell>
          <cell r="Q716">
            <v>1389</v>
          </cell>
          <cell r="R716">
            <v>0.83</v>
          </cell>
          <cell r="S716">
            <v>1.52</v>
          </cell>
          <cell r="W716">
            <v>2.81</v>
          </cell>
          <cell r="X716">
            <v>0.5</v>
          </cell>
          <cell r="Y716">
            <v>542</v>
          </cell>
          <cell r="Z716">
            <v>219</v>
          </cell>
          <cell r="AA716">
            <v>2</v>
          </cell>
          <cell r="AB716">
            <v>3</v>
          </cell>
          <cell r="AC716">
            <v>5</v>
          </cell>
          <cell r="AD716">
            <v>6</v>
          </cell>
          <cell r="AE716">
            <v>438</v>
          </cell>
        </row>
        <row r="717">
          <cell r="F717">
            <v>33979113</v>
          </cell>
          <cell r="G717">
            <v>9</v>
          </cell>
          <cell r="H717" t="str">
            <v>A</v>
          </cell>
          <cell r="I717" t="str">
            <v>CELEBRITY INTERNATIO</v>
          </cell>
          <cell r="J717">
            <v>925888</v>
          </cell>
          <cell r="K717" t="str">
            <v>SW ROLLED FLC BLANKT SOLID PALE YELLOW</v>
          </cell>
          <cell r="L717" t="str">
            <v>J19705KM</v>
          </cell>
          <cell r="M717">
            <v>1.85</v>
          </cell>
          <cell r="N717">
            <v>3.99</v>
          </cell>
          <cell r="O717">
            <v>0.53634085213032578</v>
          </cell>
          <cell r="P717">
            <v>38905</v>
          </cell>
          <cell r="Q717">
            <v>1411</v>
          </cell>
          <cell r="R717">
            <v>0.82</v>
          </cell>
          <cell r="S717">
            <v>1.51</v>
          </cell>
          <cell r="W717">
            <v>2.8</v>
          </cell>
          <cell r="X717">
            <v>1</v>
          </cell>
          <cell r="Y717">
            <v>2135</v>
          </cell>
          <cell r="Z717">
            <v>95.5</v>
          </cell>
          <cell r="AA717">
            <v>8</v>
          </cell>
          <cell r="AB717">
            <v>25</v>
          </cell>
          <cell r="AC717">
            <v>18</v>
          </cell>
          <cell r="AD717">
            <v>9</v>
          </cell>
          <cell r="AE717">
            <v>764</v>
          </cell>
        </row>
        <row r="718">
          <cell r="F718">
            <v>33979114</v>
          </cell>
          <cell r="G718">
            <v>9</v>
          </cell>
          <cell r="H718" t="str">
            <v>A</v>
          </cell>
          <cell r="I718" t="str">
            <v>CELEBRITY INTERNATIO</v>
          </cell>
          <cell r="J718">
            <v>925888</v>
          </cell>
          <cell r="K718" t="str">
            <v>SW ROLLED FLC BLANKT SOLID PALE BLUE</v>
          </cell>
          <cell r="L718" t="str">
            <v>J19703KM</v>
          </cell>
          <cell r="M718">
            <v>1.85</v>
          </cell>
          <cell r="N718">
            <v>3.99</v>
          </cell>
          <cell r="O718">
            <v>0.53634085213032578</v>
          </cell>
          <cell r="P718">
            <v>38905</v>
          </cell>
          <cell r="Q718">
            <v>1411</v>
          </cell>
          <cell r="R718">
            <v>0.82</v>
          </cell>
          <cell r="S718">
            <v>1.51</v>
          </cell>
          <cell r="W718">
            <v>2.79</v>
          </cell>
          <cell r="X718">
            <v>2.2000000000000002</v>
          </cell>
          <cell r="Y718">
            <v>2048</v>
          </cell>
          <cell r="Z718">
            <v>45.38</v>
          </cell>
          <cell r="AA718">
            <v>16</v>
          </cell>
          <cell r="AB718">
            <v>22</v>
          </cell>
          <cell r="AC718">
            <v>24</v>
          </cell>
          <cell r="AD718">
            <v>16</v>
          </cell>
          <cell r="AE718">
            <v>726</v>
          </cell>
        </row>
        <row r="719">
          <cell r="F719">
            <v>33979115</v>
          </cell>
          <cell r="G719">
            <v>9</v>
          </cell>
          <cell r="H719" t="str">
            <v>A</v>
          </cell>
          <cell r="I719" t="str">
            <v>CELEBRITY INTERNATIO</v>
          </cell>
          <cell r="J719">
            <v>925888</v>
          </cell>
          <cell r="K719" t="str">
            <v>SW ROLLED FLC BLANKT ALLOVER BUTTERFLIES</v>
          </cell>
          <cell r="L719" t="str">
            <v>J19706KM</v>
          </cell>
          <cell r="M719">
            <v>1.85</v>
          </cell>
          <cell r="N719">
            <v>3.99</v>
          </cell>
          <cell r="O719">
            <v>0.53634085213032578</v>
          </cell>
          <cell r="P719">
            <v>38905</v>
          </cell>
          <cell r="Q719">
            <v>1400</v>
          </cell>
          <cell r="R719">
            <v>0.82</v>
          </cell>
          <cell r="S719">
            <v>1.51</v>
          </cell>
          <cell r="W719">
            <v>2.8</v>
          </cell>
          <cell r="X719">
            <v>0.3</v>
          </cell>
          <cell r="Y719">
            <v>657</v>
          </cell>
          <cell r="Z719">
            <v>350</v>
          </cell>
          <cell r="AA719">
            <v>1</v>
          </cell>
          <cell r="AB719">
            <v>3</v>
          </cell>
          <cell r="AC719">
            <v>9</v>
          </cell>
          <cell r="AD719">
            <v>7</v>
          </cell>
          <cell r="AE719">
            <v>350</v>
          </cell>
        </row>
        <row r="720">
          <cell r="F720">
            <v>33979116</v>
          </cell>
          <cell r="G720">
            <v>9</v>
          </cell>
          <cell r="H720" t="str">
            <v>A</v>
          </cell>
          <cell r="I720" t="str">
            <v>CELEBRITY INTERNATIO</v>
          </cell>
          <cell r="J720">
            <v>925888</v>
          </cell>
          <cell r="K720" t="str">
            <v>SW ROLLED FLC BLANKT ALLOVER BEAR &amp; MOON</v>
          </cell>
          <cell r="L720" t="str">
            <v>J1704KM</v>
          </cell>
          <cell r="M720">
            <v>1.85</v>
          </cell>
          <cell r="N720">
            <v>3.99</v>
          </cell>
          <cell r="O720">
            <v>0.53634085213032578</v>
          </cell>
          <cell r="P720">
            <v>38905</v>
          </cell>
          <cell r="Q720">
            <v>1409</v>
          </cell>
          <cell r="R720">
            <v>0.82</v>
          </cell>
          <cell r="S720">
            <v>1.51</v>
          </cell>
          <cell r="W720">
            <v>2.83</v>
          </cell>
          <cell r="X720">
            <v>0.7</v>
          </cell>
          <cell r="Y720">
            <v>842</v>
          </cell>
          <cell r="Z720">
            <v>144.75</v>
          </cell>
          <cell r="AA720">
            <v>4</v>
          </cell>
          <cell r="AB720">
            <v>1</v>
          </cell>
          <cell r="AC720">
            <v>4</v>
          </cell>
          <cell r="AD720">
            <v>8</v>
          </cell>
          <cell r="AE720">
            <v>579</v>
          </cell>
        </row>
        <row r="721">
          <cell r="F721">
            <v>33979117</v>
          </cell>
          <cell r="G721">
            <v>9</v>
          </cell>
          <cell r="H721" t="str">
            <v>A</v>
          </cell>
          <cell r="I721" t="str">
            <v>CELEBRITY INTERNATIO</v>
          </cell>
          <cell r="J721">
            <v>925888</v>
          </cell>
          <cell r="K721" t="str">
            <v>SW ROLLED FLC BLANKT EMB BUTTERFLIES</v>
          </cell>
          <cell r="L721" t="str">
            <v>J19707KM</v>
          </cell>
          <cell r="M721">
            <v>1.85</v>
          </cell>
          <cell r="N721">
            <v>3.99</v>
          </cell>
          <cell r="O721">
            <v>0.53634085213032578</v>
          </cell>
          <cell r="P721">
            <v>38905</v>
          </cell>
          <cell r="Q721">
            <v>1399</v>
          </cell>
          <cell r="R721">
            <v>0.82</v>
          </cell>
          <cell r="S721">
            <v>1.51</v>
          </cell>
          <cell r="W721">
            <v>2.79</v>
          </cell>
          <cell r="X721">
            <v>1.7</v>
          </cell>
          <cell r="Y721">
            <v>954</v>
          </cell>
          <cell r="Z721">
            <v>58.29</v>
          </cell>
          <cell r="AA721">
            <v>7</v>
          </cell>
          <cell r="AB721">
            <v>6</v>
          </cell>
          <cell r="AC721">
            <v>13</v>
          </cell>
          <cell r="AD721">
            <v>8</v>
          </cell>
          <cell r="AE721">
            <v>408</v>
          </cell>
        </row>
        <row r="722">
          <cell r="F722">
            <v>33979118</v>
          </cell>
          <cell r="G722">
            <v>9</v>
          </cell>
          <cell r="H722" t="str">
            <v>A</v>
          </cell>
          <cell r="I722" t="str">
            <v>CELEBRITY INTERNATIO</v>
          </cell>
          <cell r="J722">
            <v>925888</v>
          </cell>
          <cell r="K722" t="str">
            <v>SW ROLLED FLC BLANKT SOLID PALE PINK</v>
          </cell>
          <cell r="L722" t="str">
            <v>J19708KM</v>
          </cell>
          <cell r="M722">
            <v>1.85</v>
          </cell>
          <cell r="N722">
            <v>3.99</v>
          </cell>
          <cell r="O722">
            <v>0.53634085213032578</v>
          </cell>
          <cell r="P722">
            <v>38905</v>
          </cell>
          <cell r="Q722">
            <v>1410</v>
          </cell>
          <cell r="R722">
            <v>0.82</v>
          </cell>
          <cell r="S722">
            <v>1.51</v>
          </cell>
          <cell r="W722">
            <v>2.76</v>
          </cell>
          <cell r="X722">
            <v>2.2000000000000002</v>
          </cell>
          <cell r="Y722">
            <v>3101</v>
          </cell>
          <cell r="Z722">
            <v>43.68</v>
          </cell>
          <cell r="AA722">
            <v>19</v>
          </cell>
          <cell r="AB722">
            <v>19</v>
          </cell>
          <cell r="AC722">
            <v>34</v>
          </cell>
          <cell r="AD722">
            <v>34</v>
          </cell>
          <cell r="AE722">
            <v>830</v>
          </cell>
        </row>
        <row r="723">
          <cell r="F723">
            <v>33979119</v>
          </cell>
          <cell r="G723">
            <v>9</v>
          </cell>
          <cell r="H723" t="str">
            <v>A</v>
          </cell>
          <cell r="I723" t="str">
            <v>CELEBRITY INTERNATIO</v>
          </cell>
          <cell r="J723">
            <v>925888</v>
          </cell>
          <cell r="K723" t="str">
            <v>SW ROLLED FLC BLANKT EMB BEAR &amp; MOON</v>
          </cell>
          <cell r="L723" t="str">
            <v>J19709KM</v>
          </cell>
          <cell r="M723">
            <v>1.85</v>
          </cell>
          <cell r="N723">
            <v>3.99</v>
          </cell>
          <cell r="O723">
            <v>0.53634085213032578</v>
          </cell>
          <cell r="P723">
            <v>38905</v>
          </cell>
          <cell r="Q723">
            <v>1408</v>
          </cell>
          <cell r="R723">
            <v>0.82</v>
          </cell>
          <cell r="S723">
            <v>1.51</v>
          </cell>
          <cell r="W723">
            <v>2.85</v>
          </cell>
          <cell r="X723">
            <v>0.7</v>
          </cell>
          <cell r="Y723">
            <v>1236</v>
          </cell>
          <cell r="Z723">
            <v>147.5</v>
          </cell>
          <cell r="AA723">
            <v>2</v>
          </cell>
          <cell r="AB723">
            <v>6</v>
          </cell>
          <cell r="AC723">
            <v>13</v>
          </cell>
          <cell r="AD723">
            <v>6</v>
          </cell>
          <cell r="AE723">
            <v>295</v>
          </cell>
        </row>
        <row r="724">
          <cell r="F724">
            <v>33979120</v>
          </cell>
          <cell r="G724">
            <v>9</v>
          </cell>
          <cell r="H724" t="str">
            <v>A</v>
          </cell>
          <cell r="I724" t="str">
            <v>CELEBRITY INTERNATIO</v>
          </cell>
          <cell r="J724">
            <v>925888</v>
          </cell>
          <cell r="K724" t="str">
            <v>SW ROLLED FLC BLANKT ALLOVER AIRPLANES</v>
          </cell>
          <cell r="L724" t="str">
            <v>J19710KM</v>
          </cell>
          <cell r="M724">
            <v>1.85</v>
          </cell>
          <cell r="N724">
            <v>3.99</v>
          </cell>
          <cell r="O724">
            <v>0.53634085213032578</v>
          </cell>
          <cell r="P724">
            <v>38905</v>
          </cell>
          <cell r="Q724">
            <v>1360</v>
          </cell>
          <cell r="R724">
            <v>0.82</v>
          </cell>
          <cell r="S724">
            <v>1.52</v>
          </cell>
          <cell r="W724">
            <v>2.82</v>
          </cell>
          <cell r="X724">
            <v>1</v>
          </cell>
          <cell r="Y724">
            <v>616</v>
          </cell>
          <cell r="Z724">
            <v>95</v>
          </cell>
          <cell r="AA724">
            <v>5</v>
          </cell>
          <cell r="AB724">
            <v>4</v>
          </cell>
          <cell r="AC724">
            <v>5</v>
          </cell>
          <cell r="AD724">
            <v>5</v>
          </cell>
          <cell r="AE724">
            <v>475</v>
          </cell>
        </row>
        <row r="725">
          <cell r="F725">
            <v>33979121</v>
          </cell>
          <cell r="G725">
            <v>9</v>
          </cell>
          <cell r="H725" t="str">
            <v>A</v>
          </cell>
          <cell r="I725" t="str">
            <v>CELEBRITY INTERNATIO</v>
          </cell>
          <cell r="J725">
            <v>925888</v>
          </cell>
          <cell r="K725" t="str">
            <v>SW ROLLED FLC BLANKT EMB AIRPLANES</v>
          </cell>
          <cell r="L725" t="str">
            <v>J19711KM</v>
          </cell>
          <cell r="M725">
            <v>1.85</v>
          </cell>
          <cell r="N725">
            <v>3.99</v>
          </cell>
          <cell r="O725">
            <v>0.53634085213032578</v>
          </cell>
          <cell r="P725">
            <v>38905</v>
          </cell>
          <cell r="Q725">
            <v>1354</v>
          </cell>
          <cell r="R725">
            <v>0.83</v>
          </cell>
          <cell r="S725">
            <v>1.52</v>
          </cell>
          <cell r="W725">
            <v>2.84</v>
          </cell>
          <cell r="X725">
            <v>2.1</v>
          </cell>
          <cell r="Y725">
            <v>492</v>
          </cell>
          <cell r="Z725">
            <v>46.38</v>
          </cell>
          <cell r="AA725">
            <v>8</v>
          </cell>
          <cell r="AB725">
            <v>4</v>
          </cell>
          <cell r="AC725">
            <v>2</v>
          </cell>
          <cell r="AD725">
            <v>3</v>
          </cell>
          <cell r="AE725">
            <v>371</v>
          </cell>
        </row>
        <row r="726">
          <cell r="F726">
            <v>33979122</v>
          </cell>
          <cell r="G726">
            <v>9</v>
          </cell>
          <cell r="H726" t="str">
            <v>A</v>
          </cell>
          <cell r="I726" t="str">
            <v>CELEBRITY INTERNATIO</v>
          </cell>
          <cell r="J726">
            <v>925888</v>
          </cell>
          <cell r="K726" t="str">
            <v>SW ROLLED FLC BLANKT ALLOVER CHICKS</v>
          </cell>
          <cell r="L726" t="str">
            <v>J19712KM</v>
          </cell>
          <cell r="M726">
            <v>1.85</v>
          </cell>
          <cell r="N726">
            <v>3.99</v>
          </cell>
          <cell r="O726">
            <v>0.53634085213032578</v>
          </cell>
          <cell r="P726">
            <v>38905</v>
          </cell>
          <cell r="Q726">
            <v>1402</v>
          </cell>
          <cell r="R726">
            <v>0.82</v>
          </cell>
          <cell r="S726">
            <v>1.51</v>
          </cell>
          <cell r="W726">
            <v>2.84</v>
          </cell>
          <cell r="X726">
            <v>1</v>
          </cell>
          <cell r="Y726">
            <v>1449</v>
          </cell>
          <cell r="Z726">
            <v>96.17</v>
          </cell>
          <cell r="AA726">
            <v>6</v>
          </cell>
          <cell r="AB726">
            <v>10</v>
          </cell>
          <cell r="AC726">
            <v>9</v>
          </cell>
          <cell r="AD726">
            <v>9</v>
          </cell>
          <cell r="AE726">
            <v>577</v>
          </cell>
        </row>
        <row r="727">
          <cell r="F727">
            <v>33979123</v>
          </cell>
          <cell r="G727">
            <v>9</v>
          </cell>
          <cell r="H727" t="str">
            <v>A</v>
          </cell>
          <cell r="I727" t="str">
            <v>CELEBRITY INTERNATIO</v>
          </cell>
          <cell r="J727">
            <v>925888</v>
          </cell>
          <cell r="K727" t="str">
            <v>SW ROLLED FLC BLANKT ALLOVER PNK BEARS</v>
          </cell>
          <cell r="L727" t="str">
            <v>J19713KM</v>
          </cell>
          <cell r="M727">
            <v>1.85</v>
          </cell>
          <cell r="N727">
            <v>3.99</v>
          </cell>
          <cell r="O727">
            <v>0.53634085213032578</v>
          </cell>
          <cell r="P727">
            <v>38905</v>
          </cell>
          <cell r="Q727">
            <v>1360</v>
          </cell>
          <cell r="R727">
            <v>0.83</v>
          </cell>
          <cell r="S727">
            <v>1.52</v>
          </cell>
          <cell r="W727">
            <v>2.82</v>
          </cell>
          <cell r="X727">
            <v>0.7</v>
          </cell>
          <cell r="Y727">
            <v>633</v>
          </cell>
          <cell r="Z727">
            <v>139.25</v>
          </cell>
          <cell r="AA727">
            <v>4</v>
          </cell>
          <cell r="AB727">
            <v>1</v>
          </cell>
          <cell r="AC727">
            <v>6</v>
          </cell>
          <cell r="AD727">
            <v>2</v>
          </cell>
          <cell r="AE727">
            <v>557</v>
          </cell>
        </row>
        <row r="728">
          <cell r="F728">
            <v>33979124</v>
          </cell>
          <cell r="G728">
            <v>9</v>
          </cell>
          <cell r="H728" t="str">
            <v>A</v>
          </cell>
          <cell r="I728" t="str">
            <v>CELEBRITY INTERNATIO</v>
          </cell>
          <cell r="J728">
            <v>925888</v>
          </cell>
          <cell r="K728" t="str">
            <v>SW ROLLED FLC BLANKT EMB PINK BEAR</v>
          </cell>
          <cell r="L728" t="str">
            <v>J19714KM</v>
          </cell>
          <cell r="M728">
            <v>1.85</v>
          </cell>
          <cell r="N728">
            <v>3.99</v>
          </cell>
          <cell r="O728">
            <v>0.53634085213032578</v>
          </cell>
          <cell r="P728">
            <v>38905</v>
          </cell>
          <cell r="Q728">
            <v>1354</v>
          </cell>
          <cell r="R728">
            <v>0.83</v>
          </cell>
          <cell r="S728">
            <v>1.52</v>
          </cell>
          <cell r="W728">
            <v>2.75</v>
          </cell>
          <cell r="X728">
            <v>1.9</v>
          </cell>
          <cell r="Y728">
            <v>687</v>
          </cell>
          <cell r="Z728">
            <v>52.22</v>
          </cell>
          <cell r="AA728">
            <v>9</v>
          </cell>
          <cell r="AB728">
            <v>7</v>
          </cell>
          <cell r="AC728">
            <v>3</v>
          </cell>
          <cell r="AD728">
            <v>9</v>
          </cell>
          <cell r="AE728">
            <v>470</v>
          </cell>
        </row>
        <row r="729">
          <cell r="F729">
            <v>33979125</v>
          </cell>
          <cell r="G729">
            <v>9</v>
          </cell>
          <cell r="H729" t="str">
            <v>A</v>
          </cell>
          <cell r="I729" t="str">
            <v>CELEBRITY INTERNATIO</v>
          </cell>
          <cell r="J729">
            <v>925888</v>
          </cell>
          <cell r="K729" t="str">
            <v>SW ROLLED FLC BLANKT EMB CHICK</v>
          </cell>
          <cell r="L729" t="str">
            <v>J19715KM</v>
          </cell>
          <cell r="M729">
            <v>1.85</v>
          </cell>
          <cell r="N729">
            <v>3.99</v>
          </cell>
          <cell r="O729">
            <v>0.53634085213032578</v>
          </cell>
          <cell r="P729">
            <v>38905</v>
          </cell>
          <cell r="Q729">
            <v>1401</v>
          </cell>
          <cell r="R729">
            <v>0.82</v>
          </cell>
          <cell r="S729">
            <v>1.51</v>
          </cell>
          <cell r="W729">
            <v>2.82</v>
          </cell>
          <cell r="X729">
            <v>0.9</v>
          </cell>
          <cell r="Y729">
            <v>1379</v>
          </cell>
          <cell r="Z729">
            <v>109.71</v>
          </cell>
          <cell r="AA729">
            <v>7</v>
          </cell>
          <cell r="AB729">
            <v>9</v>
          </cell>
          <cell r="AC729">
            <v>8</v>
          </cell>
          <cell r="AD729">
            <v>8</v>
          </cell>
          <cell r="AE729">
            <v>768</v>
          </cell>
        </row>
        <row r="730">
          <cell r="F730">
            <v>33979126</v>
          </cell>
          <cell r="G730">
            <v>9</v>
          </cell>
          <cell r="H730" t="str">
            <v>A</v>
          </cell>
          <cell r="I730" t="str">
            <v>CELEBRITY INTERNATIO</v>
          </cell>
          <cell r="J730">
            <v>925888</v>
          </cell>
          <cell r="K730" t="str">
            <v>SW ROLLED FLC BLANKT ALLOVER PUPS</v>
          </cell>
          <cell r="L730" t="str">
            <v>J19716KM</v>
          </cell>
          <cell r="M730">
            <v>1.85</v>
          </cell>
          <cell r="N730">
            <v>3.99</v>
          </cell>
          <cell r="O730">
            <v>0.53634085213032578</v>
          </cell>
          <cell r="P730">
            <v>38905</v>
          </cell>
          <cell r="Q730">
            <v>1403</v>
          </cell>
          <cell r="R730">
            <v>0.82</v>
          </cell>
          <cell r="S730">
            <v>1.51</v>
          </cell>
          <cell r="W730">
            <v>2.83</v>
          </cell>
          <cell r="X730">
            <v>1.8</v>
          </cell>
          <cell r="Y730">
            <v>1801</v>
          </cell>
          <cell r="Z730">
            <v>55.33</v>
          </cell>
          <cell r="AA730">
            <v>12</v>
          </cell>
          <cell r="AB730">
            <v>9</v>
          </cell>
          <cell r="AC730">
            <v>12</v>
          </cell>
          <cell r="AD730">
            <v>18</v>
          </cell>
          <cell r="AE730">
            <v>664</v>
          </cell>
        </row>
        <row r="731">
          <cell r="F731">
            <v>33979127</v>
          </cell>
          <cell r="G731">
            <v>9</v>
          </cell>
          <cell r="H731" t="str">
            <v>A</v>
          </cell>
          <cell r="I731" t="str">
            <v>CELEBRITY INTERNATIO</v>
          </cell>
          <cell r="J731">
            <v>925888</v>
          </cell>
          <cell r="K731" t="str">
            <v>SW ROLLED FLC BLANKT EMB PUPS</v>
          </cell>
          <cell r="L731" t="str">
            <v>J19717KM</v>
          </cell>
          <cell r="M731">
            <v>1.85</v>
          </cell>
          <cell r="N731">
            <v>3.99</v>
          </cell>
          <cell r="O731">
            <v>0.53634085213032578</v>
          </cell>
          <cell r="P731">
            <v>38905</v>
          </cell>
          <cell r="Q731">
            <v>1402</v>
          </cell>
          <cell r="R731">
            <v>0.82</v>
          </cell>
          <cell r="S731">
            <v>1.51</v>
          </cell>
          <cell r="W731">
            <v>2.79</v>
          </cell>
          <cell r="X731">
            <v>1.7</v>
          </cell>
          <cell r="Y731">
            <v>1910</v>
          </cell>
          <cell r="Z731">
            <v>56.27</v>
          </cell>
          <cell r="AA731">
            <v>11</v>
          </cell>
          <cell r="AB731">
            <v>21</v>
          </cell>
          <cell r="AC731">
            <v>18</v>
          </cell>
          <cell r="AD731">
            <v>13</v>
          </cell>
          <cell r="AE731">
            <v>619</v>
          </cell>
        </row>
        <row r="732">
          <cell r="F732">
            <v>33979128</v>
          </cell>
          <cell r="G732">
            <v>9</v>
          </cell>
          <cell r="H732" t="str">
            <v>A</v>
          </cell>
          <cell r="I732" t="str">
            <v>CELEBRITY INTERNATIO</v>
          </cell>
          <cell r="J732">
            <v>925888</v>
          </cell>
          <cell r="K732" t="str">
            <v>SW ROLLED FLC BLANKT AOP STARS</v>
          </cell>
          <cell r="L732" t="str">
            <v>J19718KM</v>
          </cell>
          <cell r="M732">
            <v>1.85</v>
          </cell>
          <cell r="N732">
            <v>3.99</v>
          </cell>
          <cell r="O732">
            <v>0.53634085213032578</v>
          </cell>
          <cell r="P732">
            <v>38905</v>
          </cell>
          <cell r="Q732">
            <v>1380</v>
          </cell>
          <cell r="R732">
            <v>0.82</v>
          </cell>
          <cell r="S732">
            <v>1.51</v>
          </cell>
          <cell r="W732">
            <v>2.79</v>
          </cell>
          <cell r="X732">
            <v>2</v>
          </cell>
          <cell r="Y732">
            <v>1602</v>
          </cell>
          <cell r="Z732">
            <v>49.58</v>
          </cell>
          <cell r="AA732">
            <v>12</v>
          </cell>
          <cell r="AB732">
            <v>12</v>
          </cell>
          <cell r="AC732">
            <v>10</v>
          </cell>
          <cell r="AD732">
            <v>9</v>
          </cell>
          <cell r="AE732">
            <v>595</v>
          </cell>
        </row>
        <row r="733">
          <cell r="F733">
            <v>33979129</v>
          </cell>
          <cell r="G733">
            <v>9</v>
          </cell>
          <cell r="H733" t="str">
            <v>A</v>
          </cell>
          <cell r="I733" t="str">
            <v>CELEBRITY INTERNATIO</v>
          </cell>
          <cell r="J733">
            <v>925888</v>
          </cell>
          <cell r="K733" t="str">
            <v>SW ROLLED FLC BLANKT AOP HEARTS</v>
          </cell>
          <cell r="L733" t="str">
            <v>J19719KM</v>
          </cell>
          <cell r="M733">
            <v>1.85</v>
          </cell>
          <cell r="N733">
            <v>3.99</v>
          </cell>
          <cell r="O733">
            <v>0.53634085213032578</v>
          </cell>
          <cell r="P733">
            <v>38905</v>
          </cell>
          <cell r="Q733">
            <v>1379</v>
          </cell>
          <cell r="R733">
            <v>0.82</v>
          </cell>
          <cell r="S733">
            <v>1.52</v>
          </cell>
          <cell r="W733">
            <v>2.84</v>
          </cell>
          <cell r="X733">
            <v>1.2</v>
          </cell>
          <cell r="Y733">
            <v>710</v>
          </cell>
          <cell r="Z733">
            <v>84</v>
          </cell>
          <cell r="AA733">
            <v>3</v>
          </cell>
          <cell r="AB733">
            <v>2</v>
          </cell>
          <cell r="AC733">
            <v>3</v>
          </cell>
          <cell r="AD733">
            <v>4</v>
          </cell>
          <cell r="AE733">
            <v>252</v>
          </cell>
        </row>
        <row r="734">
          <cell r="F734">
            <v>33979130</v>
          </cell>
          <cell r="G734">
            <v>9</v>
          </cell>
          <cell r="H734" t="str">
            <v>A</v>
          </cell>
          <cell r="I734" t="str">
            <v>CELEBRITY INTERNATIO</v>
          </cell>
          <cell r="J734">
            <v>925888</v>
          </cell>
          <cell r="K734" t="str">
            <v>SW ROLLED FLC BLANKT SOLID LAVENDER</v>
          </cell>
          <cell r="L734" t="str">
            <v>J19721KM</v>
          </cell>
          <cell r="M734">
            <v>1.85</v>
          </cell>
          <cell r="N734">
            <v>3.99</v>
          </cell>
          <cell r="O734">
            <v>0.53634085213032578</v>
          </cell>
          <cell r="P734">
            <v>38905</v>
          </cell>
          <cell r="Q734">
            <v>1368</v>
          </cell>
          <cell r="R734">
            <v>0.85</v>
          </cell>
          <cell r="S734">
            <v>1.53</v>
          </cell>
          <cell r="W734">
            <v>2.82</v>
          </cell>
          <cell r="X734">
            <v>2.6</v>
          </cell>
          <cell r="Y734">
            <v>378</v>
          </cell>
          <cell r="Z734">
            <v>37.33</v>
          </cell>
          <cell r="AA734">
            <v>3</v>
          </cell>
          <cell r="AC734">
            <v>4</v>
          </cell>
          <cell r="AD734">
            <v>7</v>
          </cell>
          <cell r="AE734">
            <v>112</v>
          </cell>
        </row>
        <row r="735">
          <cell r="F735">
            <v>33979131</v>
          </cell>
          <cell r="G735">
            <v>9</v>
          </cell>
          <cell r="H735" t="str">
            <v>A</v>
          </cell>
          <cell r="I735" t="str">
            <v>CELEBRITY INTERNATIO</v>
          </cell>
          <cell r="J735">
            <v>925888</v>
          </cell>
          <cell r="K735" t="str">
            <v>SW ROLLED FLC BLANKT EMB HEARTS</v>
          </cell>
          <cell r="L735" t="str">
            <v>J19720KM</v>
          </cell>
          <cell r="M735">
            <v>1.85</v>
          </cell>
          <cell r="N735">
            <v>3.99</v>
          </cell>
          <cell r="O735">
            <v>0.53634085213032578</v>
          </cell>
          <cell r="P735">
            <v>38905</v>
          </cell>
          <cell r="Q735">
            <v>1377</v>
          </cell>
          <cell r="R735">
            <v>0.83</v>
          </cell>
          <cell r="S735">
            <v>1.52</v>
          </cell>
          <cell r="W735">
            <v>2.77</v>
          </cell>
          <cell r="X735">
            <v>1.3</v>
          </cell>
          <cell r="Y735">
            <v>723</v>
          </cell>
          <cell r="Z735">
            <v>74.400000000000006</v>
          </cell>
          <cell r="AA735">
            <v>5</v>
          </cell>
          <cell r="AB735">
            <v>4</v>
          </cell>
          <cell r="AC735">
            <v>7</v>
          </cell>
          <cell r="AD735">
            <v>7</v>
          </cell>
          <cell r="AE735">
            <v>372</v>
          </cell>
        </row>
        <row r="736">
          <cell r="F736">
            <v>33979132</v>
          </cell>
          <cell r="G736">
            <v>9</v>
          </cell>
          <cell r="H736" t="str">
            <v>A</v>
          </cell>
          <cell r="I736" t="str">
            <v>CELEBRITY INTERNATIO</v>
          </cell>
          <cell r="J736">
            <v>925888</v>
          </cell>
          <cell r="K736" t="str">
            <v>SW ROLLED FLC BLANKT EMB STARS</v>
          </cell>
          <cell r="L736" t="str">
            <v>J19722KM</v>
          </cell>
          <cell r="M736">
            <v>1.85</v>
          </cell>
          <cell r="N736">
            <v>3.99</v>
          </cell>
          <cell r="O736">
            <v>0.53634085213032578</v>
          </cell>
          <cell r="P736">
            <v>38905</v>
          </cell>
          <cell r="Q736">
            <v>1378</v>
          </cell>
          <cell r="R736">
            <v>0.83</v>
          </cell>
          <cell r="S736">
            <v>1.51</v>
          </cell>
          <cell r="W736">
            <v>2.75</v>
          </cell>
          <cell r="X736">
            <v>1.8</v>
          </cell>
          <cell r="Y736">
            <v>726</v>
          </cell>
          <cell r="Z736">
            <v>54.2</v>
          </cell>
          <cell r="AA736">
            <v>5</v>
          </cell>
          <cell r="AB736">
            <v>7</v>
          </cell>
          <cell r="AC736">
            <v>9</v>
          </cell>
          <cell r="AD736">
            <v>5</v>
          </cell>
          <cell r="AE736">
            <v>271</v>
          </cell>
        </row>
        <row r="737">
          <cell r="F737">
            <v>33979133</v>
          </cell>
          <cell r="G737">
            <v>9</v>
          </cell>
          <cell r="H737" t="str">
            <v>A</v>
          </cell>
          <cell r="I737" t="str">
            <v>CELEBRITY INTERNATIO</v>
          </cell>
          <cell r="J737">
            <v>925888</v>
          </cell>
          <cell r="K737" t="str">
            <v>SW ROLLED FLC BLANKT ALLOVER DINOS</v>
          </cell>
          <cell r="L737" t="str">
            <v>J19723KM</v>
          </cell>
          <cell r="M737">
            <v>1.85</v>
          </cell>
          <cell r="N737">
            <v>3.99</v>
          </cell>
          <cell r="O737">
            <v>0.53634085213032578</v>
          </cell>
          <cell r="P737">
            <v>38905</v>
          </cell>
          <cell r="Q737">
            <v>893</v>
          </cell>
          <cell r="R737">
            <v>0.81</v>
          </cell>
          <cell r="S737">
            <v>1.51</v>
          </cell>
          <cell r="W737">
            <v>2.84</v>
          </cell>
          <cell r="X737">
            <v>1.7</v>
          </cell>
          <cell r="Y737">
            <v>729</v>
          </cell>
          <cell r="Z737">
            <v>58.5</v>
          </cell>
          <cell r="AA737">
            <v>4</v>
          </cell>
          <cell r="AB737">
            <v>4</v>
          </cell>
          <cell r="AC737">
            <v>6</v>
          </cell>
          <cell r="AD737">
            <v>1</v>
          </cell>
          <cell r="AE737">
            <v>234</v>
          </cell>
        </row>
        <row r="738">
          <cell r="F738">
            <v>33979134</v>
          </cell>
          <cell r="G738">
            <v>9</v>
          </cell>
          <cell r="H738" t="str">
            <v>A</v>
          </cell>
          <cell r="I738" t="str">
            <v>CELEBRITY INTERNATIO</v>
          </cell>
          <cell r="J738">
            <v>925888</v>
          </cell>
          <cell r="K738" t="str">
            <v>SW ROLLED FLC BLANKT EMB DINOS</v>
          </cell>
          <cell r="L738" t="str">
            <v>J19724KM</v>
          </cell>
          <cell r="M738">
            <v>1.85</v>
          </cell>
          <cell r="N738">
            <v>3.99</v>
          </cell>
          <cell r="O738">
            <v>0.53634085213032578</v>
          </cell>
          <cell r="P738">
            <v>38905</v>
          </cell>
          <cell r="Q738">
            <v>892</v>
          </cell>
          <cell r="R738">
            <v>0.81</v>
          </cell>
          <cell r="S738">
            <v>1.51</v>
          </cell>
          <cell r="W738">
            <v>2.81</v>
          </cell>
          <cell r="X738">
            <v>3.9</v>
          </cell>
          <cell r="Y738">
            <v>651</v>
          </cell>
          <cell r="Z738">
            <v>24.86</v>
          </cell>
          <cell r="AA738">
            <v>7</v>
          </cell>
          <cell r="AB738">
            <v>3</v>
          </cell>
          <cell r="AC738">
            <v>6</v>
          </cell>
          <cell r="AD738">
            <v>4</v>
          </cell>
          <cell r="AE738">
            <v>174</v>
          </cell>
        </row>
        <row r="739">
          <cell r="F739">
            <v>33979135</v>
          </cell>
          <cell r="G739">
            <v>9</v>
          </cell>
          <cell r="H739" t="str">
            <v>A</v>
          </cell>
          <cell r="I739" t="str">
            <v>CELEBRITY INTERNATIO</v>
          </cell>
          <cell r="J739">
            <v>925888</v>
          </cell>
          <cell r="K739" t="str">
            <v>SW ROLLED FLC BLANKT SOLID PALE GREEN</v>
          </cell>
          <cell r="L739" t="str">
            <v>J19725KM</v>
          </cell>
          <cell r="M739">
            <v>1.85</v>
          </cell>
          <cell r="N739">
            <v>3.99</v>
          </cell>
          <cell r="O739">
            <v>0.53634085213032578</v>
          </cell>
          <cell r="P739">
            <v>38905</v>
          </cell>
          <cell r="Q739">
            <v>886</v>
          </cell>
          <cell r="R739">
            <v>0.83</v>
          </cell>
          <cell r="S739">
            <v>1.52</v>
          </cell>
          <cell r="W739">
            <v>2.87</v>
          </cell>
          <cell r="X739">
            <v>0.5</v>
          </cell>
          <cell r="Y739">
            <v>421</v>
          </cell>
          <cell r="Z739">
            <v>185</v>
          </cell>
          <cell r="AA739">
            <v>1</v>
          </cell>
          <cell r="AB739">
            <v>1</v>
          </cell>
          <cell r="AC739">
            <v>4</v>
          </cell>
          <cell r="AD739">
            <v>1</v>
          </cell>
          <cell r="AE739">
            <v>185</v>
          </cell>
        </row>
        <row r="740">
          <cell r="F740">
            <v>33979136</v>
          </cell>
          <cell r="G740">
            <v>9</v>
          </cell>
          <cell r="H740" t="str">
            <v>A</v>
          </cell>
          <cell r="I740" t="str">
            <v>CELEBRITY INTERNATIO</v>
          </cell>
          <cell r="J740">
            <v>925888</v>
          </cell>
          <cell r="K740" t="str">
            <v>SW ROLLED FLC BLANKT ALLOVER HEARTS</v>
          </cell>
          <cell r="L740" t="str">
            <v>J19726KM</v>
          </cell>
          <cell r="M740">
            <v>1.85</v>
          </cell>
          <cell r="N740">
            <v>3.99</v>
          </cell>
          <cell r="O740">
            <v>0.53634085213032578</v>
          </cell>
          <cell r="P740">
            <v>38905</v>
          </cell>
          <cell r="Q740">
            <v>894</v>
          </cell>
          <cell r="R740">
            <v>0.82</v>
          </cell>
          <cell r="S740">
            <v>1.51</v>
          </cell>
          <cell r="W740">
            <v>2.83</v>
          </cell>
          <cell r="X740">
            <v>1.2</v>
          </cell>
          <cell r="Y740">
            <v>661</v>
          </cell>
          <cell r="Z740">
            <v>83</v>
          </cell>
          <cell r="AA740">
            <v>4</v>
          </cell>
          <cell r="AB740">
            <v>4</v>
          </cell>
          <cell r="AC740">
            <v>5</v>
          </cell>
          <cell r="AD740">
            <v>4</v>
          </cell>
          <cell r="AE740">
            <v>332</v>
          </cell>
        </row>
        <row r="741">
          <cell r="F741">
            <v>33979137</v>
          </cell>
          <cell r="G741">
            <v>9</v>
          </cell>
          <cell r="H741" t="str">
            <v>A</v>
          </cell>
          <cell r="I741" t="str">
            <v>CELEBRITY INTERNATIO</v>
          </cell>
          <cell r="J741">
            <v>925888</v>
          </cell>
          <cell r="K741" t="str">
            <v>SW ROLLED FLC BLANKT EMB FLOWERS</v>
          </cell>
          <cell r="L741" t="str">
            <v>J19727KM</v>
          </cell>
          <cell r="M741">
            <v>1.85</v>
          </cell>
          <cell r="N741">
            <v>3.99</v>
          </cell>
          <cell r="O741">
            <v>0.53634085213032578</v>
          </cell>
          <cell r="P741">
            <v>38905</v>
          </cell>
          <cell r="Q741">
            <v>893</v>
          </cell>
          <cell r="R741">
            <v>0.82</v>
          </cell>
          <cell r="S741">
            <v>1.51</v>
          </cell>
          <cell r="W741">
            <v>2.8</v>
          </cell>
          <cell r="Y741">
            <v>831</v>
          </cell>
          <cell r="AB741">
            <v>7</v>
          </cell>
          <cell r="AC741">
            <v>7</v>
          </cell>
          <cell r="AD741">
            <v>8</v>
          </cell>
          <cell r="AE741">
            <v>271</v>
          </cell>
        </row>
        <row r="742">
          <cell r="F742">
            <v>33979138</v>
          </cell>
          <cell r="G742">
            <v>9</v>
          </cell>
          <cell r="H742" t="str">
            <v>A</v>
          </cell>
          <cell r="I742" t="str">
            <v>CELEBRITY INTERNATIO</v>
          </cell>
          <cell r="J742">
            <v>925888</v>
          </cell>
          <cell r="K742" t="str">
            <v>SW ROLLED FLC BLANKT ALLOVER STARS/MOON</v>
          </cell>
          <cell r="L742" t="str">
            <v>J19728KM</v>
          </cell>
          <cell r="M742">
            <v>1.85</v>
          </cell>
          <cell r="N742">
            <v>3.99</v>
          </cell>
          <cell r="O742">
            <v>0.53634085213032578</v>
          </cell>
          <cell r="P742">
            <v>38905</v>
          </cell>
          <cell r="Q742">
            <v>1078</v>
          </cell>
          <cell r="R742">
            <v>0.83</v>
          </cell>
          <cell r="S742">
            <v>1.52</v>
          </cell>
          <cell r="W742">
            <v>2.85</v>
          </cell>
          <cell r="X742">
            <v>0.9</v>
          </cell>
          <cell r="Y742">
            <v>523</v>
          </cell>
          <cell r="Z742">
            <v>109</v>
          </cell>
          <cell r="AA742">
            <v>2</v>
          </cell>
          <cell r="AB742">
            <v>6</v>
          </cell>
          <cell r="AC742">
            <v>13</v>
          </cell>
          <cell r="AD742">
            <v>2</v>
          </cell>
          <cell r="AE742">
            <v>218</v>
          </cell>
        </row>
        <row r="743">
          <cell r="F743">
            <v>33979139</v>
          </cell>
          <cell r="G743">
            <v>9</v>
          </cell>
          <cell r="H743" t="str">
            <v>A</v>
          </cell>
          <cell r="I743" t="str">
            <v>CELEBRITY INTERNATIO</v>
          </cell>
          <cell r="J743">
            <v>925888</v>
          </cell>
          <cell r="K743" t="str">
            <v>SW ROLLED FLC BLANKT SOLID MID BLUE</v>
          </cell>
          <cell r="L743" t="str">
            <v>J19729KM</v>
          </cell>
          <cell r="M743">
            <v>1.85</v>
          </cell>
          <cell r="N743">
            <v>3.99</v>
          </cell>
          <cell r="O743">
            <v>0.53634085213032578</v>
          </cell>
          <cell r="P743">
            <v>38905</v>
          </cell>
          <cell r="Q743">
            <v>1286</v>
          </cell>
          <cell r="R743">
            <v>0.84</v>
          </cell>
          <cell r="S743">
            <v>1.53</v>
          </cell>
          <cell r="W743">
            <v>2.8</v>
          </cell>
          <cell r="X743">
            <v>4.0999999999999996</v>
          </cell>
          <cell r="Y743">
            <v>1046</v>
          </cell>
          <cell r="Z743">
            <v>23.46</v>
          </cell>
          <cell r="AA743">
            <v>13</v>
          </cell>
          <cell r="AB743">
            <v>6</v>
          </cell>
          <cell r="AC743">
            <v>14</v>
          </cell>
          <cell r="AD743">
            <v>4</v>
          </cell>
          <cell r="AE743">
            <v>305</v>
          </cell>
        </row>
        <row r="744">
          <cell r="F744">
            <v>33979140</v>
          </cell>
          <cell r="G744">
            <v>9</v>
          </cell>
          <cell r="H744" t="str">
            <v>A</v>
          </cell>
          <cell r="I744" t="str">
            <v>CELEBRITY INTERNATIO</v>
          </cell>
          <cell r="J744">
            <v>925888</v>
          </cell>
          <cell r="K744" t="str">
            <v>SW ROLLED FLC BLANKT ALLOVER BEAR W/PAW</v>
          </cell>
          <cell r="L744" t="str">
            <v>J19730KM</v>
          </cell>
          <cell r="M744">
            <v>1.85</v>
          </cell>
          <cell r="N744">
            <v>3.99</v>
          </cell>
          <cell r="O744">
            <v>0.53634085213032578</v>
          </cell>
          <cell r="P744">
            <v>38905</v>
          </cell>
          <cell r="Q744">
            <v>1080</v>
          </cell>
          <cell r="R744">
            <v>0.83</v>
          </cell>
          <cell r="S744">
            <v>1.52</v>
          </cell>
          <cell r="W744">
            <v>2.85</v>
          </cell>
          <cell r="X744">
            <v>3.1</v>
          </cell>
          <cell r="Y744">
            <v>981</v>
          </cell>
          <cell r="Z744">
            <v>30.88</v>
          </cell>
          <cell r="AA744">
            <v>8</v>
          </cell>
          <cell r="AB744">
            <v>1</v>
          </cell>
          <cell r="AC744">
            <v>8</v>
          </cell>
          <cell r="AD744">
            <v>7</v>
          </cell>
          <cell r="AE744">
            <v>247</v>
          </cell>
        </row>
        <row r="745">
          <cell r="F745">
            <v>33979141</v>
          </cell>
          <cell r="G745">
            <v>9</v>
          </cell>
          <cell r="H745" t="str">
            <v>A</v>
          </cell>
          <cell r="I745" t="str">
            <v>CELEBRITY INTERNATIO</v>
          </cell>
          <cell r="J745">
            <v>925888</v>
          </cell>
          <cell r="K745" t="str">
            <v>SW ROLLED FLC BLANKT EMB BEAR W/PAW</v>
          </cell>
          <cell r="L745" t="str">
            <v>J19731KM</v>
          </cell>
          <cell r="M745">
            <v>1.85</v>
          </cell>
          <cell r="N745">
            <v>3.99</v>
          </cell>
          <cell r="O745">
            <v>0.53634085213032578</v>
          </cell>
          <cell r="P745">
            <v>38905</v>
          </cell>
          <cell r="Q745">
            <v>1079</v>
          </cell>
          <cell r="R745">
            <v>0.85</v>
          </cell>
          <cell r="S745">
            <v>1.53</v>
          </cell>
          <cell r="W745">
            <v>2.83</v>
          </cell>
          <cell r="X745">
            <v>0.6</v>
          </cell>
          <cell r="Y745">
            <v>1240</v>
          </cell>
          <cell r="Z745">
            <v>178</v>
          </cell>
          <cell r="AA745">
            <v>3</v>
          </cell>
          <cell r="AB745">
            <v>6</v>
          </cell>
          <cell r="AC745">
            <v>15</v>
          </cell>
          <cell r="AD745">
            <v>12</v>
          </cell>
          <cell r="AE745">
            <v>534</v>
          </cell>
        </row>
        <row r="746">
          <cell r="F746">
            <v>33979142</v>
          </cell>
          <cell r="G746">
            <v>9</v>
          </cell>
          <cell r="H746" t="str">
            <v>A</v>
          </cell>
          <cell r="I746" t="str">
            <v>CELEBRITY INTERNATIO</v>
          </cell>
          <cell r="J746">
            <v>925888</v>
          </cell>
          <cell r="K746" t="str">
            <v>SW ROLLED FLC BLANKT SOLID MID PINK</v>
          </cell>
          <cell r="L746" t="str">
            <v>J19732KM</v>
          </cell>
          <cell r="M746">
            <v>1.85</v>
          </cell>
          <cell r="N746">
            <v>3.99</v>
          </cell>
          <cell r="O746">
            <v>0.53634085213032578</v>
          </cell>
          <cell r="P746">
            <v>38905</v>
          </cell>
          <cell r="Q746">
            <v>1290</v>
          </cell>
          <cell r="R746">
            <v>0.85</v>
          </cell>
          <cell r="S746">
            <v>1.53</v>
          </cell>
          <cell r="W746">
            <v>2.81</v>
          </cell>
          <cell r="X746">
            <v>3.4</v>
          </cell>
          <cell r="Y746">
            <v>1870</v>
          </cell>
          <cell r="Z746">
            <v>28.16</v>
          </cell>
          <cell r="AA746">
            <v>19</v>
          </cell>
          <cell r="AB746">
            <v>14</v>
          </cell>
          <cell r="AC746">
            <v>9</v>
          </cell>
          <cell r="AD746">
            <v>20</v>
          </cell>
          <cell r="AE746">
            <v>535</v>
          </cell>
        </row>
        <row r="747">
          <cell r="F747">
            <v>33979143</v>
          </cell>
          <cell r="G747">
            <v>9</v>
          </cell>
          <cell r="H747" t="str">
            <v>A</v>
          </cell>
          <cell r="I747" t="str">
            <v>CELEBRITY INTERNATIO</v>
          </cell>
          <cell r="J747">
            <v>925888</v>
          </cell>
          <cell r="K747" t="str">
            <v>SW ROLLED FLC BLANKT EMB STARS &amp; MOON</v>
          </cell>
          <cell r="L747" t="str">
            <v>J19733KM</v>
          </cell>
          <cell r="M747">
            <v>1.85</v>
          </cell>
          <cell r="N747">
            <v>3.99</v>
          </cell>
          <cell r="O747">
            <v>0.53634085213032578</v>
          </cell>
          <cell r="P747">
            <v>38905</v>
          </cell>
          <cell r="Q747">
            <v>1072</v>
          </cell>
          <cell r="R747">
            <v>0.84</v>
          </cell>
          <cell r="S747">
            <v>1.53</v>
          </cell>
          <cell r="W747">
            <v>2.86</v>
          </cell>
          <cell r="X747">
            <v>0.6</v>
          </cell>
          <cell r="Y747">
            <v>853</v>
          </cell>
          <cell r="Z747">
            <v>176</v>
          </cell>
          <cell r="AA747">
            <v>2</v>
          </cell>
          <cell r="AB747">
            <v>3</v>
          </cell>
          <cell r="AC747">
            <v>5</v>
          </cell>
          <cell r="AD747">
            <v>6</v>
          </cell>
          <cell r="AE747">
            <v>352</v>
          </cell>
        </row>
        <row r="748">
          <cell r="F748">
            <v>33979144</v>
          </cell>
          <cell r="G748">
            <v>9</v>
          </cell>
          <cell r="H748" t="str">
            <v>A</v>
          </cell>
          <cell r="I748" t="str">
            <v>CELEBRITY INTERNATIO</v>
          </cell>
          <cell r="J748">
            <v>925888</v>
          </cell>
          <cell r="K748" t="str">
            <v>SW ROLLED FLC BLANKT ALLOVER TRANSPORT</v>
          </cell>
          <cell r="L748" t="str">
            <v>J19734KM</v>
          </cell>
          <cell r="M748">
            <v>1.85</v>
          </cell>
          <cell r="N748">
            <v>3.99</v>
          </cell>
          <cell r="O748">
            <v>0.53634085213032578</v>
          </cell>
          <cell r="P748">
            <v>38905</v>
          </cell>
          <cell r="Q748">
            <v>1229</v>
          </cell>
          <cell r="R748">
            <v>0.83</v>
          </cell>
          <cell r="S748">
            <v>1.51</v>
          </cell>
          <cell r="W748">
            <v>2.86</v>
          </cell>
          <cell r="X748">
            <v>1.1000000000000001</v>
          </cell>
          <cell r="Y748">
            <v>1372</v>
          </cell>
          <cell r="Z748">
            <v>93.33</v>
          </cell>
          <cell r="AA748">
            <v>3</v>
          </cell>
          <cell r="AB748">
            <v>10</v>
          </cell>
          <cell r="AC748">
            <v>7</v>
          </cell>
          <cell r="AD748">
            <v>8</v>
          </cell>
          <cell r="AE748">
            <v>280</v>
          </cell>
        </row>
        <row r="749">
          <cell r="F749">
            <v>33979145</v>
          </cell>
          <cell r="G749">
            <v>9</v>
          </cell>
          <cell r="H749" t="str">
            <v>A</v>
          </cell>
          <cell r="I749" t="str">
            <v>CELEBRITY INTERNATIO</v>
          </cell>
          <cell r="J749">
            <v>925888</v>
          </cell>
          <cell r="K749" t="str">
            <v>SW ROLLED FLC BLANKT ALLOVER PRINCESS</v>
          </cell>
          <cell r="L749" t="str">
            <v>J19736KM</v>
          </cell>
          <cell r="M749">
            <v>1.85</v>
          </cell>
          <cell r="N749">
            <v>3.99</v>
          </cell>
          <cell r="O749">
            <v>0.53634085213032578</v>
          </cell>
          <cell r="P749">
            <v>38905</v>
          </cell>
          <cell r="Q749">
            <v>1227</v>
          </cell>
          <cell r="R749">
            <v>0.82</v>
          </cell>
          <cell r="S749">
            <v>1.52</v>
          </cell>
          <cell r="W749">
            <v>2.82</v>
          </cell>
          <cell r="X749">
            <v>1.5</v>
          </cell>
          <cell r="Y749">
            <v>1401</v>
          </cell>
          <cell r="Z749">
            <v>66</v>
          </cell>
          <cell r="AA749">
            <v>6</v>
          </cell>
          <cell r="AB749">
            <v>10</v>
          </cell>
          <cell r="AC749">
            <v>13</v>
          </cell>
          <cell r="AD749">
            <v>8</v>
          </cell>
          <cell r="AE749">
            <v>396</v>
          </cell>
        </row>
        <row r="750">
          <cell r="F750">
            <v>33979146</v>
          </cell>
          <cell r="G750">
            <v>9</v>
          </cell>
          <cell r="H750" t="str">
            <v>A</v>
          </cell>
          <cell r="I750" t="str">
            <v>CELEBRITY INTERNATIO</v>
          </cell>
          <cell r="J750">
            <v>925888</v>
          </cell>
          <cell r="K750" t="str">
            <v>SW ROLLED FLC BLANKT EMB PRINCESS</v>
          </cell>
          <cell r="L750" t="str">
            <v>J19737KM</v>
          </cell>
          <cell r="M750">
            <v>1.85</v>
          </cell>
          <cell r="N750">
            <v>3.99</v>
          </cell>
          <cell r="O750">
            <v>0.53634085213032578</v>
          </cell>
          <cell r="P750">
            <v>38905</v>
          </cell>
          <cell r="Q750">
            <v>1218</v>
          </cell>
          <cell r="R750">
            <v>0.85</v>
          </cell>
          <cell r="S750">
            <v>1.53</v>
          </cell>
          <cell r="W750">
            <v>2.78</v>
          </cell>
          <cell r="X750">
            <v>2.7</v>
          </cell>
          <cell r="Y750">
            <v>1438</v>
          </cell>
          <cell r="Z750">
            <v>36</v>
          </cell>
          <cell r="AA750">
            <v>12</v>
          </cell>
          <cell r="AB750">
            <v>15</v>
          </cell>
          <cell r="AC750">
            <v>13</v>
          </cell>
          <cell r="AD750">
            <v>8</v>
          </cell>
          <cell r="AE750">
            <v>432</v>
          </cell>
        </row>
        <row r="751">
          <cell r="F751">
            <v>33979150</v>
          </cell>
          <cell r="G751">
            <v>9</v>
          </cell>
          <cell r="H751" t="str">
            <v>A</v>
          </cell>
          <cell r="I751" t="str">
            <v>CELEBRITY INTERNATIO</v>
          </cell>
          <cell r="J751">
            <v>925888</v>
          </cell>
          <cell r="K751" t="str">
            <v>SW ROLLED FLC BLANKT EMB TRANSPORT</v>
          </cell>
          <cell r="L751" t="str">
            <v>J19735KM</v>
          </cell>
          <cell r="M751">
            <v>1.85</v>
          </cell>
          <cell r="N751">
            <v>3.99</v>
          </cell>
          <cell r="O751">
            <v>0.53634085213032578</v>
          </cell>
          <cell r="P751">
            <v>38905</v>
          </cell>
          <cell r="Q751">
            <v>1223</v>
          </cell>
          <cell r="R751">
            <v>0.85</v>
          </cell>
          <cell r="S751">
            <v>1.54</v>
          </cell>
          <cell r="W751">
            <v>2.84</v>
          </cell>
          <cell r="X751">
            <v>1.2</v>
          </cell>
          <cell r="Y751">
            <v>1111</v>
          </cell>
          <cell r="Z751">
            <v>79.75</v>
          </cell>
          <cell r="AA751">
            <v>4</v>
          </cell>
          <cell r="AB751">
            <v>7</v>
          </cell>
          <cell r="AC751">
            <v>9</v>
          </cell>
          <cell r="AD751">
            <v>12</v>
          </cell>
          <cell r="AE751">
            <v>319</v>
          </cell>
        </row>
        <row r="752">
          <cell r="F752">
            <v>34125311</v>
          </cell>
          <cell r="G752">
            <v>9</v>
          </cell>
          <cell r="H752" t="str">
            <v>A</v>
          </cell>
          <cell r="I752" t="str">
            <v>CELEBRITY INTERNATIO</v>
          </cell>
          <cell r="J752">
            <v>925888</v>
          </cell>
          <cell r="K752" t="str">
            <v>SW HOLIDAY FLC BLNKT ALLOVR BLU SNOWFLKE</v>
          </cell>
          <cell r="L752" t="str">
            <v>J19738KM</v>
          </cell>
          <cell r="M752">
            <v>1.85</v>
          </cell>
          <cell r="N752">
            <v>3.99</v>
          </cell>
          <cell r="O752">
            <v>0.53634085213032578</v>
          </cell>
          <cell r="P752">
            <v>38905</v>
          </cell>
          <cell r="Q752">
            <v>1036</v>
          </cell>
          <cell r="R752">
            <v>0.84</v>
          </cell>
          <cell r="S752">
            <v>1.52</v>
          </cell>
          <cell r="W752">
            <v>2.78</v>
          </cell>
          <cell r="X752">
            <v>6.5</v>
          </cell>
          <cell r="Y752">
            <v>4543</v>
          </cell>
          <cell r="Z752">
            <v>14.3</v>
          </cell>
          <cell r="AA752">
            <v>44</v>
          </cell>
          <cell r="AB752">
            <v>25</v>
          </cell>
          <cell r="AC752">
            <v>44</v>
          </cell>
          <cell r="AD752">
            <v>47</v>
          </cell>
          <cell r="AE752">
            <v>629</v>
          </cell>
        </row>
        <row r="753">
          <cell r="F753">
            <v>34125312</v>
          </cell>
          <cell r="G753">
            <v>9</v>
          </cell>
          <cell r="H753" t="str">
            <v>A</v>
          </cell>
          <cell r="I753" t="str">
            <v>CELEBRITY INTERNATIO</v>
          </cell>
          <cell r="J753">
            <v>925888</v>
          </cell>
          <cell r="K753" t="str">
            <v>SW HOLIDAY FLC BLNKT ALLOVR PNK SNOWFLKE</v>
          </cell>
          <cell r="L753" t="str">
            <v>J19739KM</v>
          </cell>
          <cell r="M753">
            <v>1.85</v>
          </cell>
          <cell r="N753">
            <v>3.99</v>
          </cell>
          <cell r="O753">
            <v>0.53634085213032578</v>
          </cell>
          <cell r="P753">
            <v>38905</v>
          </cell>
          <cell r="Q753">
            <v>1029</v>
          </cell>
          <cell r="R753">
            <v>0.82</v>
          </cell>
          <cell r="S753">
            <v>1.51</v>
          </cell>
          <cell r="W753">
            <v>2.8</v>
          </cell>
          <cell r="X753">
            <v>6.5</v>
          </cell>
          <cell r="Y753">
            <v>5472</v>
          </cell>
          <cell r="Z753">
            <v>14.44</v>
          </cell>
          <cell r="AA753">
            <v>48</v>
          </cell>
          <cell r="AB753">
            <v>29</v>
          </cell>
          <cell r="AC753">
            <v>72</v>
          </cell>
          <cell r="AD753">
            <v>65</v>
          </cell>
          <cell r="AE753">
            <v>693</v>
          </cell>
        </row>
        <row r="754">
          <cell r="F754">
            <v>34125313</v>
          </cell>
          <cell r="G754">
            <v>9</v>
          </cell>
          <cell r="H754" t="str">
            <v>A</v>
          </cell>
          <cell r="I754" t="str">
            <v>CELEBRITY INTERNATIO</v>
          </cell>
          <cell r="J754">
            <v>925888</v>
          </cell>
          <cell r="K754" t="str">
            <v>SW HOLIDAY FLC BLNKT ALLOVR WHT SNOWFLKE</v>
          </cell>
          <cell r="L754" t="str">
            <v>J19740KM</v>
          </cell>
          <cell r="M754">
            <v>1.85</v>
          </cell>
          <cell r="N754">
            <v>3.99</v>
          </cell>
          <cell r="O754">
            <v>0.53634085213032578</v>
          </cell>
          <cell r="P754">
            <v>38905</v>
          </cell>
          <cell r="Q754">
            <v>1024</v>
          </cell>
          <cell r="R754">
            <v>0.83</v>
          </cell>
          <cell r="S754">
            <v>1.52</v>
          </cell>
          <cell r="W754">
            <v>2.82</v>
          </cell>
          <cell r="X754">
            <v>2.7</v>
          </cell>
          <cell r="Y754">
            <v>2917</v>
          </cell>
          <cell r="Z754">
            <v>36.270000000000003</v>
          </cell>
          <cell r="AA754">
            <v>15</v>
          </cell>
          <cell r="AB754">
            <v>30</v>
          </cell>
          <cell r="AC754">
            <v>33</v>
          </cell>
          <cell r="AD754">
            <v>31</v>
          </cell>
          <cell r="AE754">
            <v>544</v>
          </cell>
        </row>
        <row r="755">
          <cell r="F755">
            <v>47116511</v>
          </cell>
          <cell r="G755">
            <v>9</v>
          </cell>
          <cell r="H755" t="str">
            <v>A</v>
          </cell>
          <cell r="I755" t="str">
            <v>CELEBRITY INTERNATIO</v>
          </cell>
          <cell r="J755">
            <v>925888</v>
          </cell>
          <cell r="K755" t="str">
            <v>WK FLEECE BLKT ALLSTAR EMB</v>
          </cell>
          <cell r="L755" t="str">
            <v>JA1701KM</v>
          </cell>
          <cell r="M755">
            <v>1.85</v>
          </cell>
          <cell r="N755">
            <v>3.99</v>
          </cell>
          <cell r="O755">
            <v>0.53634085213032578</v>
          </cell>
          <cell r="W755">
            <v>3.83</v>
          </cell>
          <cell r="X755">
            <v>3.4</v>
          </cell>
          <cell r="Y755">
            <v>2223</v>
          </cell>
          <cell r="Z755">
            <v>28.62</v>
          </cell>
          <cell r="AA755">
            <v>98</v>
          </cell>
          <cell r="AB755">
            <v>99</v>
          </cell>
          <cell r="AC755">
            <v>84</v>
          </cell>
          <cell r="AD755">
            <v>112</v>
          </cell>
          <cell r="AE755">
            <v>2805</v>
          </cell>
        </row>
        <row r="756">
          <cell r="F756">
            <v>47116512</v>
          </cell>
          <cell r="G756">
            <v>9</v>
          </cell>
          <cell r="H756" t="str">
            <v>A</v>
          </cell>
          <cell r="I756" t="str">
            <v>CELEBRITY INTERNATIO</v>
          </cell>
          <cell r="J756">
            <v>925888</v>
          </cell>
          <cell r="K756" t="str">
            <v>WK FLEECE BLKT ALLSTAR AOP</v>
          </cell>
          <cell r="L756" t="str">
            <v>JA1702KM</v>
          </cell>
          <cell r="M756">
            <v>1.85</v>
          </cell>
          <cell r="N756">
            <v>3.99</v>
          </cell>
          <cell r="O756">
            <v>0.53634085213032578</v>
          </cell>
          <cell r="W756">
            <v>3.85</v>
          </cell>
          <cell r="X756">
            <v>4.8</v>
          </cell>
          <cell r="Y756">
            <v>4286</v>
          </cell>
          <cell r="Z756">
            <v>19.95</v>
          </cell>
          <cell r="AA756">
            <v>186</v>
          </cell>
          <cell r="AB756">
            <v>169</v>
          </cell>
          <cell r="AC756">
            <v>190</v>
          </cell>
          <cell r="AD756">
            <v>202</v>
          </cell>
          <cell r="AE756">
            <v>3711</v>
          </cell>
          <cell r="AF756">
            <v>2</v>
          </cell>
        </row>
        <row r="757">
          <cell r="F757">
            <v>47116513</v>
          </cell>
          <cell r="G757">
            <v>9</v>
          </cell>
          <cell r="H757" t="str">
            <v>A</v>
          </cell>
          <cell r="I757" t="str">
            <v>CELEBRITY INTERNATIO</v>
          </cell>
          <cell r="J757">
            <v>925888</v>
          </cell>
          <cell r="K757" t="str">
            <v>WK FLEECE BLKT RACECAR EMB</v>
          </cell>
          <cell r="L757" t="str">
            <v>JA1703KM</v>
          </cell>
          <cell r="M757">
            <v>1.85</v>
          </cell>
          <cell r="N757">
            <v>3.99</v>
          </cell>
          <cell r="O757">
            <v>0.53634085213032578</v>
          </cell>
          <cell r="W757">
            <v>3.85</v>
          </cell>
          <cell r="X757">
            <v>3.6</v>
          </cell>
          <cell r="Y757">
            <v>1936</v>
          </cell>
          <cell r="Z757">
            <v>26.9</v>
          </cell>
          <cell r="AA757">
            <v>109</v>
          </cell>
          <cell r="AB757">
            <v>77</v>
          </cell>
          <cell r="AC757">
            <v>80</v>
          </cell>
          <cell r="AD757">
            <v>95</v>
          </cell>
          <cell r="AE757">
            <v>2932</v>
          </cell>
        </row>
        <row r="758">
          <cell r="F758">
            <v>47116514</v>
          </cell>
          <cell r="G758">
            <v>9</v>
          </cell>
          <cell r="H758" t="str">
            <v>A</v>
          </cell>
          <cell r="I758" t="str">
            <v>CELEBRITY INTERNATIO</v>
          </cell>
          <cell r="J758">
            <v>925888</v>
          </cell>
          <cell r="K758" t="str">
            <v>WK FLEECE BLKT RACECAR AOP</v>
          </cell>
          <cell r="L758" t="str">
            <v>JA1704KM</v>
          </cell>
          <cell r="M758">
            <v>1.85</v>
          </cell>
          <cell r="N758">
            <v>3.99</v>
          </cell>
          <cell r="O758">
            <v>0.53634085213032578</v>
          </cell>
          <cell r="W758">
            <v>3.84</v>
          </cell>
          <cell r="X758">
            <v>3.6</v>
          </cell>
          <cell r="Y758">
            <v>2271</v>
          </cell>
          <cell r="Z758">
            <v>26.61</v>
          </cell>
          <cell r="AA758">
            <v>114</v>
          </cell>
          <cell r="AB758">
            <v>106</v>
          </cell>
          <cell r="AC758">
            <v>118</v>
          </cell>
          <cell r="AD758">
            <v>134</v>
          </cell>
          <cell r="AE758">
            <v>3034</v>
          </cell>
          <cell r="AF758">
            <v>2</v>
          </cell>
        </row>
        <row r="759">
          <cell r="F759">
            <v>47116515</v>
          </cell>
          <cell r="G759">
            <v>9</v>
          </cell>
          <cell r="H759" t="str">
            <v>A</v>
          </cell>
          <cell r="I759" t="str">
            <v>CELEBRITY INTERNATIO</v>
          </cell>
          <cell r="J759">
            <v>925888</v>
          </cell>
          <cell r="K759" t="str">
            <v>WK FLEECE BLKT PINK LOVE EMB</v>
          </cell>
          <cell r="L759" t="str">
            <v>JA2701KM</v>
          </cell>
          <cell r="M759">
            <v>1.85</v>
          </cell>
          <cell r="N759">
            <v>3.99</v>
          </cell>
          <cell r="O759">
            <v>0.53634085213032578</v>
          </cell>
          <cell r="W759">
            <v>3.86</v>
          </cell>
          <cell r="X759">
            <v>5.0999999999999996</v>
          </cell>
          <cell r="Y759">
            <v>3596</v>
          </cell>
          <cell r="Z759">
            <v>18.47</v>
          </cell>
          <cell r="AA759">
            <v>94</v>
          </cell>
          <cell r="AB759">
            <v>110</v>
          </cell>
          <cell r="AC759">
            <v>110</v>
          </cell>
          <cell r="AD759">
            <v>113</v>
          </cell>
          <cell r="AE759">
            <v>1736</v>
          </cell>
        </row>
        <row r="760">
          <cell r="F760">
            <v>47116516</v>
          </cell>
          <cell r="G760">
            <v>9</v>
          </cell>
          <cell r="H760" t="str">
            <v>A</v>
          </cell>
          <cell r="I760" t="str">
            <v>CELEBRITY INTERNATIO</v>
          </cell>
          <cell r="J760">
            <v>925888</v>
          </cell>
          <cell r="K760" t="str">
            <v>WK FLEECE BLKT PINK LOVE AOP</v>
          </cell>
          <cell r="L760" t="str">
            <v>JA2702KM</v>
          </cell>
          <cell r="M760">
            <v>1.85</v>
          </cell>
          <cell r="N760">
            <v>3.99</v>
          </cell>
          <cell r="O760">
            <v>0.53634085213032578</v>
          </cell>
          <cell r="W760">
            <v>3.86</v>
          </cell>
          <cell r="X760">
            <v>5.6</v>
          </cell>
          <cell r="Y760">
            <v>4811</v>
          </cell>
          <cell r="Z760">
            <v>16.98</v>
          </cell>
          <cell r="AA760">
            <v>172</v>
          </cell>
          <cell r="AB760">
            <v>170</v>
          </cell>
          <cell r="AC760">
            <v>201</v>
          </cell>
          <cell r="AD760">
            <v>207</v>
          </cell>
          <cell r="AE760">
            <v>2921</v>
          </cell>
          <cell r="AF760">
            <v>2</v>
          </cell>
        </row>
        <row r="761">
          <cell r="F761">
            <v>47116517</v>
          </cell>
          <cell r="G761">
            <v>9</v>
          </cell>
          <cell r="H761" t="str">
            <v>A</v>
          </cell>
          <cell r="I761" t="str">
            <v>CELEBRITY INTERNATIO</v>
          </cell>
          <cell r="J761">
            <v>925888</v>
          </cell>
          <cell r="K761" t="str">
            <v>WK FLEECE BLKT TURQ EMB</v>
          </cell>
          <cell r="L761" t="str">
            <v>JA2703KM</v>
          </cell>
          <cell r="M761">
            <v>1.85</v>
          </cell>
          <cell r="N761">
            <v>3.99</v>
          </cell>
          <cell r="O761">
            <v>0.53634085213032578</v>
          </cell>
          <cell r="W761">
            <v>3.82</v>
          </cell>
          <cell r="X761">
            <v>3.1</v>
          </cell>
          <cell r="Y761">
            <v>1791</v>
          </cell>
          <cell r="Z761">
            <v>31.74</v>
          </cell>
          <cell r="AA761">
            <v>95</v>
          </cell>
          <cell r="AB761">
            <v>110</v>
          </cell>
          <cell r="AC761">
            <v>112</v>
          </cell>
          <cell r="AD761">
            <v>77</v>
          </cell>
          <cell r="AE761">
            <v>3015</v>
          </cell>
        </row>
        <row r="762">
          <cell r="F762">
            <v>47116518</v>
          </cell>
          <cell r="G762">
            <v>9</v>
          </cell>
          <cell r="H762" t="str">
            <v>A</v>
          </cell>
          <cell r="I762" t="str">
            <v>CELEBRITY INTERNATIO</v>
          </cell>
          <cell r="J762">
            <v>925888</v>
          </cell>
          <cell r="K762" t="str">
            <v>WK FLEECE BLKT TURQ AOP</v>
          </cell>
          <cell r="L762" t="str">
            <v>JA2704KM</v>
          </cell>
          <cell r="M762">
            <v>1.85</v>
          </cell>
          <cell r="N762">
            <v>3.99</v>
          </cell>
          <cell r="O762">
            <v>0.53634085213032578</v>
          </cell>
          <cell r="W762">
            <v>3.86</v>
          </cell>
          <cell r="X762">
            <v>4.0999999999999996</v>
          </cell>
          <cell r="Y762">
            <v>2991</v>
          </cell>
          <cell r="Z762">
            <v>23.51</v>
          </cell>
          <cell r="AA762">
            <v>116</v>
          </cell>
          <cell r="AB762">
            <v>130</v>
          </cell>
          <cell r="AC762">
            <v>114</v>
          </cell>
          <cell r="AD762">
            <v>118</v>
          </cell>
          <cell r="AE762">
            <v>2727</v>
          </cell>
          <cell r="AF762">
            <v>2</v>
          </cell>
        </row>
        <row r="763">
          <cell r="F763">
            <v>47116519</v>
          </cell>
          <cell r="G763">
            <v>9</v>
          </cell>
          <cell r="H763" t="str">
            <v>A</v>
          </cell>
          <cell r="I763" t="str">
            <v>CELEBRITY INTERNATIO</v>
          </cell>
          <cell r="J763">
            <v>925888</v>
          </cell>
          <cell r="K763" t="str">
            <v>WK FLEECE BLKT DINO EMB</v>
          </cell>
          <cell r="L763" t="str">
            <v>JA1705KM</v>
          </cell>
          <cell r="M763">
            <v>1.85</v>
          </cell>
          <cell r="N763">
            <v>3.99</v>
          </cell>
          <cell r="O763">
            <v>0.53634085213032578</v>
          </cell>
          <cell r="W763">
            <v>3.79</v>
          </cell>
          <cell r="X763">
            <v>3.2</v>
          </cell>
          <cell r="Y763">
            <v>1142</v>
          </cell>
          <cell r="Z763">
            <v>29.98</v>
          </cell>
          <cell r="AA763">
            <v>81</v>
          </cell>
          <cell r="AB763">
            <v>84</v>
          </cell>
          <cell r="AC763">
            <v>96</v>
          </cell>
          <cell r="AD763">
            <v>76</v>
          </cell>
          <cell r="AE763">
            <v>2428</v>
          </cell>
        </row>
        <row r="764">
          <cell r="F764">
            <v>47116520</v>
          </cell>
          <cell r="G764">
            <v>9</v>
          </cell>
          <cell r="H764" t="str">
            <v>A</v>
          </cell>
          <cell r="I764" t="str">
            <v>CELEBRITY INTERNATIO</v>
          </cell>
          <cell r="J764">
            <v>925888</v>
          </cell>
          <cell r="K764" t="str">
            <v>WK FLEECE BLKT DINOS AOP</v>
          </cell>
          <cell r="L764" t="str">
            <v>JA1706KM</v>
          </cell>
          <cell r="M764">
            <v>1.85</v>
          </cell>
          <cell r="N764">
            <v>3.99</v>
          </cell>
          <cell r="O764">
            <v>0.53634085213032578</v>
          </cell>
          <cell r="W764">
            <v>3.8</v>
          </cell>
          <cell r="X764">
            <v>4.8</v>
          </cell>
          <cell r="Y764">
            <v>2980</v>
          </cell>
          <cell r="Z764">
            <v>19.8</v>
          </cell>
          <cell r="AA764">
            <v>225</v>
          </cell>
          <cell r="AB764">
            <v>218</v>
          </cell>
          <cell r="AC764">
            <v>255</v>
          </cell>
          <cell r="AD764">
            <v>227</v>
          </cell>
          <cell r="AE764">
            <v>4454</v>
          </cell>
          <cell r="AF764">
            <v>3</v>
          </cell>
        </row>
        <row r="765">
          <cell r="F765">
            <v>47116521</v>
          </cell>
          <cell r="G765">
            <v>9</v>
          </cell>
          <cell r="H765" t="str">
            <v>A</v>
          </cell>
          <cell r="I765" t="str">
            <v>CELEBRITY INTERNATIO</v>
          </cell>
          <cell r="J765">
            <v>925888</v>
          </cell>
          <cell r="K765" t="str">
            <v>WK FLEECE BLKT TUTU CUTE EMB</v>
          </cell>
          <cell r="L765" t="str">
            <v>JA2705KM</v>
          </cell>
          <cell r="M765">
            <v>1.85</v>
          </cell>
          <cell r="N765">
            <v>3.99</v>
          </cell>
          <cell r="O765">
            <v>0.53634085213032578</v>
          </cell>
          <cell r="W765">
            <v>3.8</v>
          </cell>
          <cell r="X765">
            <v>3.8</v>
          </cell>
          <cell r="Y765">
            <v>1414</v>
          </cell>
          <cell r="Z765">
            <v>25.62</v>
          </cell>
          <cell r="AA765">
            <v>95</v>
          </cell>
          <cell r="AB765">
            <v>74</v>
          </cell>
          <cell r="AC765">
            <v>91</v>
          </cell>
          <cell r="AD765">
            <v>113</v>
          </cell>
          <cell r="AE765">
            <v>2434</v>
          </cell>
        </row>
        <row r="766">
          <cell r="F766">
            <v>47116522</v>
          </cell>
          <cell r="G766">
            <v>9</v>
          </cell>
          <cell r="H766" t="str">
            <v>A</v>
          </cell>
          <cell r="I766" t="str">
            <v>CELEBRITY INTERNATIO</v>
          </cell>
          <cell r="J766">
            <v>925888</v>
          </cell>
          <cell r="K766" t="str">
            <v>WK FLEECE BLKT TUTU CUTE AOP</v>
          </cell>
          <cell r="L766" t="str">
            <v>JA2706KM</v>
          </cell>
          <cell r="M766">
            <v>1.85</v>
          </cell>
          <cell r="N766">
            <v>3.99</v>
          </cell>
          <cell r="O766">
            <v>0.53634085213032578</v>
          </cell>
          <cell r="W766">
            <v>3.8</v>
          </cell>
          <cell r="X766">
            <v>3.5</v>
          </cell>
          <cell r="Y766">
            <v>2294</v>
          </cell>
          <cell r="Z766">
            <v>27.44</v>
          </cell>
          <cell r="AA766">
            <v>196</v>
          </cell>
          <cell r="AB766">
            <v>172</v>
          </cell>
          <cell r="AC766">
            <v>190</v>
          </cell>
          <cell r="AD766">
            <v>200</v>
          </cell>
          <cell r="AE766">
            <v>5378</v>
          </cell>
          <cell r="AF766">
            <v>3</v>
          </cell>
        </row>
        <row r="767">
          <cell r="F767">
            <v>47116523</v>
          </cell>
          <cell r="G767">
            <v>9</v>
          </cell>
          <cell r="H767" t="str">
            <v>A</v>
          </cell>
          <cell r="I767" t="str">
            <v>CELEBRITY INTERNATIO</v>
          </cell>
          <cell r="J767">
            <v>925888</v>
          </cell>
          <cell r="K767" t="str">
            <v>WK FLEECE BLKT ROCKET EMB</v>
          </cell>
          <cell r="L767" t="str">
            <v>JA1707KM</v>
          </cell>
          <cell r="M767">
            <v>1.85</v>
          </cell>
          <cell r="N767">
            <v>3.99</v>
          </cell>
          <cell r="O767">
            <v>0.53634085213032578</v>
          </cell>
          <cell r="W767">
            <v>3.86</v>
          </cell>
          <cell r="X767">
            <v>5.5</v>
          </cell>
          <cell r="Y767">
            <v>844</v>
          </cell>
          <cell r="Z767">
            <v>17.260000000000002</v>
          </cell>
          <cell r="AA767">
            <v>102</v>
          </cell>
          <cell r="AB767">
            <v>81</v>
          </cell>
          <cell r="AC767">
            <v>110</v>
          </cell>
          <cell r="AD767">
            <v>93</v>
          </cell>
          <cell r="AE767">
            <v>1760</v>
          </cell>
          <cell r="AF767">
            <v>3</v>
          </cell>
        </row>
        <row r="768">
          <cell r="F768">
            <v>47116524</v>
          </cell>
          <cell r="G768">
            <v>9</v>
          </cell>
          <cell r="H768" t="str">
            <v>A</v>
          </cell>
          <cell r="I768" t="str">
            <v>CELEBRITY INTERNATIO</v>
          </cell>
          <cell r="J768">
            <v>925888</v>
          </cell>
          <cell r="K768" t="str">
            <v>WK FLEECE BLKT ROCKET AOP</v>
          </cell>
          <cell r="L768" t="str">
            <v>JA1708KM</v>
          </cell>
          <cell r="M768">
            <v>1.85</v>
          </cell>
          <cell r="N768">
            <v>3.99</v>
          </cell>
          <cell r="O768">
            <v>0.53634085213032578</v>
          </cell>
          <cell r="W768">
            <v>3.84</v>
          </cell>
          <cell r="X768">
            <v>3.8</v>
          </cell>
          <cell r="Y768">
            <v>1022</v>
          </cell>
          <cell r="Z768">
            <v>25.51</v>
          </cell>
          <cell r="AA768">
            <v>152</v>
          </cell>
          <cell r="AB768">
            <v>114</v>
          </cell>
          <cell r="AC768">
            <v>134</v>
          </cell>
          <cell r="AD768">
            <v>131</v>
          </cell>
          <cell r="AE768">
            <v>3878</v>
          </cell>
          <cell r="AF768">
            <v>8</v>
          </cell>
        </row>
        <row r="769">
          <cell r="F769">
            <v>47116525</v>
          </cell>
          <cell r="G769">
            <v>9</v>
          </cell>
          <cell r="H769" t="str">
            <v>A</v>
          </cell>
          <cell r="I769" t="str">
            <v>CELEBRITY INTERNATIO</v>
          </cell>
          <cell r="J769">
            <v>925888</v>
          </cell>
          <cell r="K769" t="str">
            <v>WK FLEECE BLKT BUTTERFLY EMB</v>
          </cell>
          <cell r="L769" t="str">
            <v>JA2707KM</v>
          </cell>
          <cell r="M769">
            <v>1.85</v>
          </cell>
          <cell r="N769">
            <v>3.99</v>
          </cell>
          <cell r="O769">
            <v>0.53634085213032578</v>
          </cell>
          <cell r="W769">
            <v>3.88</v>
          </cell>
          <cell r="X769">
            <v>4.2</v>
          </cell>
          <cell r="Y769">
            <v>820</v>
          </cell>
          <cell r="Z769">
            <v>22.83</v>
          </cell>
          <cell r="AA769">
            <v>72</v>
          </cell>
          <cell r="AB769">
            <v>74</v>
          </cell>
          <cell r="AC769">
            <v>108</v>
          </cell>
          <cell r="AD769">
            <v>97</v>
          </cell>
          <cell r="AE769">
            <v>1644</v>
          </cell>
          <cell r="AF769">
            <v>3</v>
          </cell>
        </row>
        <row r="770">
          <cell r="F770">
            <v>47116526</v>
          </cell>
          <cell r="G770">
            <v>9</v>
          </cell>
          <cell r="H770" t="str">
            <v>A</v>
          </cell>
          <cell r="I770" t="str">
            <v>CELEBRITY INTERNATIO</v>
          </cell>
          <cell r="J770">
            <v>925888</v>
          </cell>
          <cell r="K770" t="str">
            <v>WK FLEECE BLKT BUTTERFLY AOP</v>
          </cell>
          <cell r="L770" t="str">
            <v>JA2708KM</v>
          </cell>
          <cell r="M770">
            <v>1.85</v>
          </cell>
          <cell r="N770">
            <v>3.99</v>
          </cell>
          <cell r="O770">
            <v>0.53634085213032578</v>
          </cell>
          <cell r="W770">
            <v>3.87</v>
          </cell>
          <cell r="X770">
            <v>5.2</v>
          </cell>
          <cell r="Y770">
            <v>1608</v>
          </cell>
          <cell r="Z770">
            <v>18.13</v>
          </cell>
          <cell r="AA770">
            <v>187</v>
          </cell>
          <cell r="AB770">
            <v>208</v>
          </cell>
          <cell r="AC770">
            <v>212</v>
          </cell>
          <cell r="AD770">
            <v>235</v>
          </cell>
          <cell r="AE770">
            <v>3390</v>
          </cell>
          <cell r="AF770">
            <v>8</v>
          </cell>
        </row>
        <row r="771">
          <cell r="F771">
            <v>56958511</v>
          </cell>
          <cell r="G771">
            <v>1</v>
          </cell>
          <cell r="H771" t="str">
            <v>A</v>
          </cell>
          <cell r="I771" t="str">
            <v>SPRINGS INDUSTRIES I</v>
          </cell>
          <cell r="J771">
            <v>930946</v>
          </cell>
          <cell r="K771" t="str">
            <v>SW PK SWIRL BLKT SW PK SWIRL BLKT</v>
          </cell>
          <cell r="L771">
            <v>1448780</v>
          </cell>
          <cell r="M771">
            <v>7.2</v>
          </cell>
          <cell r="N771">
            <v>12.99</v>
          </cell>
          <cell r="O771">
            <v>0.44572748267898382</v>
          </cell>
          <cell r="W771">
            <v>11.79</v>
          </cell>
          <cell r="X771">
            <v>5.2</v>
          </cell>
          <cell r="Y771">
            <v>27</v>
          </cell>
          <cell r="Z771">
            <v>18.37</v>
          </cell>
          <cell r="AA771">
            <v>27</v>
          </cell>
          <cell r="AE771">
            <v>496</v>
          </cell>
          <cell r="AF771">
            <v>730</v>
          </cell>
          <cell r="AJ771">
            <v>1944</v>
          </cell>
        </row>
        <row r="772">
          <cell r="F772">
            <v>56961011</v>
          </cell>
          <cell r="G772">
            <v>1</v>
          </cell>
          <cell r="H772" t="str">
            <v>A</v>
          </cell>
          <cell r="I772" t="str">
            <v>SPRINGS INDUSTRIES I</v>
          </cell>
          <cell r="J772">
            <v>930946</v>
          </cell>
          <cell r="K772" t="str">
            <v>SW BL FUR BLKT SW BL FUR BLKT</v>
          </cell>
          <cell r="L772">
            <v>1448781</v>
          </cell>
          <cell r="M772">
            <v>7.2</v>
          </cell>
          <cell r="N772">
            <v>12.99</v>
          </cell>
          <cell r="O772">
            <v>0.44572748267898382</v>
          </cell>
          <cell r="W772">
            <v>12.07</v>
          </cell>
          <cell r="X772">
            <v>3.2</v>
          </cell>
          <cell r="Y772">
            <v>17</v>
          </cell>
          <cell r="Z772">
            <v>29.82</v>
          </cell>
          <cell r="AA772">
            <v>17</v>
          </cell>
          <cell r="AE772">
            <v>507</v>
          </cell>
          <cell r="AF772">
            <v>730</v>
          </cell>
          <cell r="AJ772">
            <v>1944</v>
          </cell>
        </row>
        <row r="773">
          <cell r="F773">
            <v>56963111</v>
          </cell>
          <cell r="G773">
            <v>1</v>
          </cell>
          <cell r="H773" t="str">
            <v>A</v>
          </cell>
          <cell r="I773" t="str">
            <v>SPRINGS INDUSTRIES I</v>
          </cell>
          <cell r="J773">
            <v>930946</v>
          </cell>
          <cell r="K773" t="str">
            <v>SW GRN FUR BLKT SW GRN FUR BLKT</v>
          </cell>
          <cell r="L773">
            <v>1448782</v>
          </cell>
          <cell r="M773">
            <v>7.2</v>
          </cell>
          <cell r="N773">
            <v>12.99</v>
          </cell>
          <cell r="O773">
            <v>0.44572748267898382</v>
          </cell>
          <cell r="W773">
            <v>11.69</v>
          </cell>
          <cell r="X773">
            <v>2.5</v>
          </cell>
          <cell r="Y773">
            <v>13</v>
          </cell>
          <cell r="Z773">
            <v>39.15</v>
          </cell>
          <cell r="AA773">
            <v>13</v>
          </cell>
          <cell r="AE773">
            <v>509</v>
          </cell>
          <cell r="AF773">
            <v>730</v>
          </cell>
          <cell r="AJ773">
            <v>1944</v>
          </cell>
        </row>
        <row r="774">
          <cell r="F774">
            <v>56964311</v>
          </cell>
          <cell r="G774">
            <v>1</v>
          </cell>
          <cell r="H774" t="str">
            <v>A</v>
          </cell>
          <cell r="I774" t="str">
            <v>SPRINGS INDUSTRIES I</v>
          </cell>
          <cell r="J774">
            <v>930946</v>
          </cell>
          <cell r="K774" t="str">
            <v>SW PK CRL FLC BLKT SW PK CRL FLC BLKT</v>
          </cell>
          <cell r="L774">
            <v>1448777</v>
          </cell>
          <cell r="M774">
            <v>5.55</v>
          </cell>
          <cell r="N774">
            <v>9.99</v>
          </cell>
          <cell r="O774">
            <v>0.44444444444444448</v>
          </cell>
          <cell r="W774">
            <v>9.1300000000000008</v>
          </cell>
          <cell r="X774">
            <v>8.4</v>
          </cell>
          <cell r="Y774">
            <v>14</v>
          </cell>
          <cell r="Z774">
            <v>10.86</v>
          </cell>
          <cell r="AA774">
            <v>14</v>
          </cell>
          <cell r="AE774">
            <v>152</v>
          </cell>
          <cell r="AF774">
            <v>722</v>
          </cell>
          <cell r="AJ774">
            <v>1728</v>
          </cell>
        </row>
        <row r="775">
          <cell r="F775">
            <v>56980811</v>
          </cell>
          <cell r="G775">
            <v>1</v>
          </cell>
          <cell r="H775" t="str">
            <v>A</v>
          </cell>
          <cell r="I775" t="str">
            <v>SPRINGS INDUSTRIES I</v>
          </cell>
          <cell r="J775">
            <v>930946</v>
          </cell>
          <cell r="K775" t="str">
            <v>SW GRN CRL FLC BLKT SW GRN CRL FLC BLKT</v>
          </cell>
          <cell r="L775">
            <v>1448778</v>
          </cell>
          <cell r="M775">
            <v>5.55</v>
          </cell>
          <cell r="N775">
            <v>9.99</v>
          </cell>
          <cell r="O775">
            <v>0.44444444444444448</v>
          </cell>
          <cell r="W775">
            <v>9.49</v>
          </cell>
          <cell r="X775">
            <v>9</v>
          </cell>
          <cell r="Y775">
            <v>18</v>
          </cell>
          <cell r="Z775">
            <v>10.07</v>
          </cell>
          <cell r="AA775">
            <v>15</v>
          </cell>
          <cell r="AB775">
            <v>3</v>
          </cell>
          <cell r="AE775">
            <v>151</v>
          </cell>
          <cell r="AF775">
            <v>722</v>
          </cell>
          <cell r="AJ775">
            <v>1728</v>
          </cell>
        </row>
        <row r="776">
          <cell r="F776">
            <v>56992411</v>
          </cell>
          <cell r="G776">
            <v>1</v>
          </cell>
          <cell r="H776" t="str">
            <v>A</v>
          </cell>
          <cell r="I776" t="str">
            <v>SPRINGS INDUSTRIES I</v>
          </cell>
          <cell r="J776">
            <v>930946</v>
          </cell>
          <cell r="K776" t="str">
            <v>SW BL CRL FLC BLKT SW BL CRL FLC BLKT</v>
          </cell>
          <cell r="L776">
            <v>1448779</v>
          </cell>
          <cell r="M776">
            <v>5.55</v>
          </cell>
          <cell r="N776">
            <v>9.99</v>
          </cell>
          <cell r="O776">
            <v>0.44444444444444448</v>
          </cell>
          <cell r="W776">
            <v>9.34</v>
          </cell>
          <cell r="X776">
            <v>12.1</v>
          </cell>
          <cell r="Y776">
            <v>23</v>
          </cell>
          <cell r="Z776">
            <v>7.25</v>
          </cell>
          <cell r="AA776">
            <v>20</v>
          </cell>
          <cell r="AB776">
            <v>3</v>
          </cell>
          <cell r="AE776">
            <v>145</v>
          </cell>
          <cell r="AF776">
            <v>722</v>
          </cell>
          <cell r="AJ776">
            <v>1728</v>
          </cell>
        </row>
        <row r="777">
          <cell r="F777">
            <v>57849001</v>
          </cell>
          <cell r="G777">
            <v>6</v>
          </cell>
          <cell r="H777" t="str">
            <v>A</v>
          </cell>
          <cell r="I777" t="str">
            <v>SPRINGS INDUSTRIES I</v>
          </cell>
          <cell r="J777">
            <v>930946</v>
          </cell>
          <cell r="K777" t="str">
            <v>SW CRL FLC BLKT MP SW CRL FLC BLKT MP</v>
          </cell>
          <cell r="L777">
            <v>1456828</v>
          </cell>
          <cell r="M777">
            <v>33.299999999999997</v>
          </cell>
          <cell r="N777">
            <v>59.94</v>
          </cell>
          <cell r="O777">
            <v>0.44444444444444448</v>
          </cell>
          <cell r="W777">
            <v>0</v>
          </cell>
          <cell r="AG777">
            <v>16</v>
          </cell>
          <cell r="AJ777">
            <v>1040</v>
          </cell>
        </row>
        <row r="778">
          <cell r="F778">
            <v>57864401</v>
          </cell>
          <cell r="G778">
            <v>6</v>
          </cell>
          <cell r="H778" t="str">
            <v>A</v>
          </cell>
          <cell r="I778" t="str">
            <v>SPRINGS INDUSTRIES I</v>
          </cell>
          <cell r="J778">
            <v>930946</v>
          </cell>
          <cell r="K778" t="str">
            <v>SW FUR BLKT MP SW FUR BLKT MP</v>
          </cell>
          <cell r="L778">
            <v>1456824</v>
          </cell>
          <cell r="M778">
            <v>43.2</v>
          </cell>
          <cell r="N778">
            <v>77.94</v>
          </cell>
          <cell r="O778">
            <v>0.44572748267898377</v>
          </cell>
          <cell r="W778">
            <v>0</v>
          </cell>
          <cell r="AG778">
            <v>3</v>
          </cell>
          <cell r="AJ778">
            <v>873</v>
          </cell>
        </row>
        <row r="779">
          <cell r="F779">
            <v>58568201</v>
          </cell>
          <cell r="G779">
            <v>6</v>
          </cell>
          <cell r="H779" t="str">
            <v>A</v>
          </cell>
          <cell r="I779" t="str">
            <v>CELEBRITY INTERNATIO</v>
          </cell>
          <cell r="J779">
            <v>925888</v>
          </cell>
          <cell r="K779" t="str">
            <v>FLEECE BLANKETS PROMO ENDCAP 1</v>
          </cell>
          <cell r="L779" t="str">
            <v>JCKS01KM</v>
          </cell>
          <cell r="M779">
            <v>33.299999999999997</v>
          </cell>
          <cell r="N779">
            <v>71.819999999999993</v>
          </cell>
          <cell r="O779">
            <v>0.53634085213032578</v>
          </cell>
          <cell r="W779">
            <v>0</v>
          </cell>
          <cell r="AJ779">
            <v>4000</v>
          </cell>
        </row>
        <row r="780">
          <cell r="F780">
            <v>58568202</v>
          </cell>
          <cell r="G780">
            <v>6</v>
          </cell>
          <cell r="H780" t="str">
            <v>A</v>
          </cell>
          <cell r="I780" t="str">
            <v>CELEBRITY INTERNATIO</v>
          </cell>
          <cell r="J780">
            <v>925888</v>
          </cell>
          <cell r="K780" t="str">
            <v>FLEECE BLANKETS PROMO ENDCAP 2</v>
          </cell>
          <cell r="L780" t="str">
            <v>JCKS02KM</v>
          </cell>
          <cell r="M780">
            <v>33.299999999999997</v>
          </cell>
          <cell r="N780">
            <v>71.819999999999993</v>
          </cell>
          <cell r="O780">
            <v>0.53634085213032578</v>
          </cell>
          <cell r="W780">
            <v>0</v>
          </cell>
          <cell r="AJ780">
            <v>3500</v>
          </cell>
        </row>
        <row r="781">
          <cell r="F781">
            <v>58568203</v>
          </cell>
          <cell r="G781">
            <v>6</v>
          </cell>
          <cell r="H781" t="str">
            <v>A</v>
          </cell>
          <cell r="I781" t="str">
            <v>CELEBRITY INTERNATIO</v>
          </cell>
          <cell r="J781">
            <v>925888</v>
          </cell>
          <cell r="K781" t="str">
            <v>FLEECE BLANKETS PROMO ENDCAP 3</v>
          </cell>
          <cell r="L781" t="str">
            <v>JCKS03KM</v>
          </cell>
          <cell r="M781">
            <v>33.299999999999997</v>
          </cell>
          <cell r="N781">
            <v>71.819999999999993</v>
          </cell>
          <cell r="O781">
            <v>0.53634085213032578</v>
          </cell>
          <cell r="W781">
            <v>0</v>
          </cell>
          <cell r="AJ781">
            <v>2700</v>
          </cell>
        </row>
        <row r="782">
          <cell r="F782">
            <v>58568204</v>
          </cell>
          <cell r="G782">
            <v>6</v>
          </cell>
          <cell r="H782" t="str">
            <v>A</v>
          </cell>
          <cell r="I782" t="str">
            <v>CELEBRITY INTERNATIO</v>
          </cell>
          <cell r="J782">
            <v>925888</v>
          </cell>
          <cell r="K782" t="str">
            <v>FLEECE BLANKETS PROMO ENDCAP 4</v>
          </cell>
          <cell r="L782" t="str">
            <v>JCKS04KM</v>
          </cell>
          <cell r="M782">
            <v>33.299999999999997</v>
          </cell>
          <cell r="N782">
            <v>71.819999999999993</v>
          </cell>
          <cell r="O782">
            <v>0.53634085213032578</v>
          </cell>
          <cell r="W782">
            <v>0</v>
          </cell>
          <cell r="AJ782">
            <v>1800</v>
          </cell>
        </row>
        <row r="783">
          <cell r="F783">
            <v>58568205</v>
          </cell>
          <cell r="G783">
            <v>6</v>
          </cell>
          <cell r="H783" t="str">
            <v>A</v>
          </cell>
          <cell r="I783" t="str">
            <v>CELEBRITY INTERNATIO</v>
          </cell>
          <cell r="J783">
            <v>925888</v>
          </cell>
          <cell r="K783" t="str">
            <v>FLEECE BLANKETS PROMO ENDCAP 5</v>
          </cell>
          <cell r="L783" t="str">
            <v>JCKS05KM</v>
          </cell>
          <cell r="M783">
            <v>33.299999999999997</v>
          </cell>
          <cell r="N783">
            <v>71.819999999999993</v>
          </cell>
          <cell r="O783">
            <v>0.53634085213032578</v>
          </cell>
          <cell r="W783">
            <v>0</v>
          </cell>
          <cell r="AJ783">
            <v>1056</v>
          </cell>
        </row>
        <row r="784">
          <cell r="W784" t="str">
            <v>SubCategory 3 Total:   </v>
          </cell>
          <cell r="X784">
            <v>5</v>
          </cell>
          <cell r="Y784">
            <v>226312</v>
          </cell>
          <cell r="Z784">
            <v>18.89</v>
          </cell>
          <cell r="AA784">
            <v>7921</v>
          </cell>
          <cell r="AB784">
            <v>7282</v>
          </cell>
          <cell r="AC784">
            <v>8017</v>
          </cell>
          <cell r="AD784">
            <v>7438</v>
          </cell>
          <cell r="AE784">
            <v>149656</v>
          </cell>
          <cell r="AF784">
            <v>6814</v>
          </cell>
          <cell r="AG784">
            <v>1789</v>
          </cell>
          <cell r="AJ784">
            <v>39449</v>
          </cell>
        </row>
        <row r="785">
          <cell r="F785">
            <v>3273301</v>
          </cell>
          <cell r="G785">
            <v>1</v>
          </cell>
          <cell r="H785" t="str">
            <v>A</v>
          </cell>
          <cell r="I785" t="str">
            <v>SPRINGS INDUSTRIES I</v>
          </cell>
          <cell r="J785">
            <v>930946</v>
          </cell>
          <cell r="K785" t="str">
            <v>DN DN TODDLR BED SET POOH</v>
          </cell>
          <cell r="L785">
            <v>20079</v>
          </cell>
          <cell r="M785">
            <v>22.92</v>
          </cell>
          <cell r="N785">
            <v>35.99</v>
          </cell>
          <cell r="O785">
            <v>0.36315643234231731</v>
          </cell>
          <cell r="P785">
            <v>38856</v>
          </cell>
          <cell r="Q785">
            <v>1412</v>
          </cell>
          <cell r="R785">
            <v>3.65</v>
          </cell>
          <cell r="S785">
            <v>7.13</v>
          </cell>
          <cell r="W785">
            <v>13.15</v>
          </cell>
          <cell r="X785">
            <v>3.4</v>
          </cell>
          <cell r="Y785">
            <v>2951</v>
          </cell>
          <cell r="Z785">
            <v>28.62</v>
          </cell>
          <cell r="AA785">
            <v>39</v>
          </cell>
          <cell r="AB785">
            <v>75</v>
          </cell>
          <cell r="AC785">
            <v>54</v>
          </cell>
          <cell r="AD785">
            <v>87</v>
          </cell>
          <cell r="AE785">
            <v>1116</v>
          </cell>
        </row>
        <row r="786">
          <cell r="F786">
            <v>4239811</v>
          </cell>
          <cell r="G786">
            <v>1</v>
          </cell>
          <cell r="H786" t="str">
            <v>A</v>
          </cell>
          <cell r="I786" t="str">
            <v>SPRINGS INDUSTRIES I</v>
          </cell>
          <cell r="J786">
            <v>930946</v>
          </cell>
          <cell r="K786" t="str">
            <v>TODDLER BEDDING SET MY LITTLE PONY</v>
          </cell>
          <cell r="L786">
            <v>12858</v>
          </cell>
          <cell r="M786">
            <v>22.92</v>
          </cell>
          <cell r="N786">
            <v>35.99</v>
          </cell>
          <cell r="O786">
            <v>0.36315643234231731</v>
          </cell>
          <cell r="P786">
            <v>38856</v>
          </cell>
          <cell r="Q786">
            <v>1412</v>
          </cell>
          <cell r="R786">
            <v>3.66</v>
          </cell>
          <cell r="S786">
            <v>7.13</v>
          </cell>
          <cell r="W786">
            <v>13.32</v>
          </cell>
          <cell r="X786">
            <v>4.2</v>
          </cell>
          <cell r="Y786">
            <v>3173</v>
          </cell>
          <cell r="Z786">
            <v>22.9</v>
          </cell>
          <cell r="AA786">
            <v>30</v>
          </cell>
          <cell r="AB786">
            <v>51</v>
          </cell>
          <cell r="AC786">
            <v>44</v>
          </cell>
          <cell r="AD786">
            <v>91</v>
          </cell>
          <cell r="AE786">
            <v>687</v>
          </cell>
        </row>
        <row r="787">
          <cell r="F787">
            <v>10200311</v>
          </cell>
          <cell r="G787">
            <v>1</v>
          </cell>
          <cell r="H787" t="str">
            <v>A</v>
          </cell>
          <cell r="I787" t="str">
            <v>BABY BOOM CONSUMER P</v>
          </cell>
          <cell r="J787">
            <v>927702</v>
          </cell>
          <cell r="K787" t="str">
            <v>TODDLER BED SET SPONGEBOB</v>
          </cell>
          <cell r="L787" t="str">
            <v>IB18265K</v>
          </cell>
          <cell r="M787">
            <v>22</v>
          </cell>
          <cell r="N787">
            <v>35.99</v>
          </cell>
          <cell r="O787">
            <v>0.38871908863573218</v>
          </cell>
          <cell r="P787">
            <v>38884</v>
          </cell>
          <cell r="Q787">
            <v>1399</v>
          </cell>
          <cell r="R787">
            <v>29.01</v>
          </cell>
          <cell r="W787">
            <v>33.880000000000003</v>
          </cell>
          <cell r="X787">
            <v>2.9</v>
          </cell>
          <cell r="Y787">
            <v>3084</v>
          </cell>
          <cell r="Z787">
            <v>33.35</v>
          </cell>
          <cell r="AA787">
            <v>79</v>
          </cell>
          <cell r="AB787">
            <v>71</v>
          </cell>
          <cell r="AC787">
            <v>63</v>
          </cell>
          <cell r="AD787">
            <v>100</v>
          </cell>
          <cell r="AE787">
            <v>2635</v>
          </cell>
        </row>
        <row r="788">
          <cell r="F788">
            <v>10200312</v>
          </cell>
          <cell r="G788">
            <v>1</v>
          </cell>
          <cell r="H788" t="str">
            <v>A</v>
          </cell>
          <cell r="I788" t="str">
            <v>BABY BOOM CONSUMER P</v>
          </cell>
          <cell r="J788">
            <v>927702</v>
          </cell>
          <cell r="K788" t="str">
            <v>TODDLER BED SET DORA THE EXPLORER</v>
          </cell>
          <cell r="L788" t="str">
            <v>IB18289K</v>
          </cell>
          <cell r="M788">
            <v>22</v>
          </cell>
          <cell r="N788">
            <v>35.99</v>
          </cell>
          <cell r="O788">
            <v>0.38871908863573218</v>
          </cell>
          <cell r="P788">
            <v>38884</v>
          </cell>
          <cell r="Q788">
            <v>1399</v>
          </cell>
          <cell r="R788">
            <v>29.01</v>
          </cell>
          <cell r="W788">
            <v>34</v>
          </cell>
          <cell r="X788">
            <v>4</v>
          </cell>
          <cell r="Y788">
            <v>5155</v>
          </cell>
          <cell r="Z788">
            <v>23.7</v>
          </cell>
          <cell r="AA788">
            <v>118</v>
          </cell>
          <cell r="AB788">
            <v>97</v>
          </cell>
          <cell r="AC788">
            <v>77</v>
          </cell>
          <cell r="AD788">
            <v>161</v>
          </cell>
          <cell r="AE788">
            <v>2796</v>
          </cell>
          <cell r="AF788">
            <v>8</v>
          </cell>
        </row>
        <row r="789">
          <cell r="F789">
            <v>30059311</v>
          </cell>
          <cell r="G789">
            <v>1</v>
          </cell>
          <cell r="H789" t="str">
            <v>A</v>
          </cell>
          <cell r="I789" t="str">
            <v>BABY BOOM CONSUMER P</v>
          </cell>
          <cell r="J789">
            <v>927702</v>
          </cell>
          <cell r="K789" t="str">
            <v>TODDLER BED SET STRWBERRY SHORTCAKE</v>
          </cell>
          <cell r="L789" t="str">
            <v>IB13022K</v>
          </cell>
          <cell r="M789">
            <v>22</v>
          </cell>
          <cell r="N789">
            <v>39.99</v>
          </cell>
          <cell r="O789">
            <v>0.44986246561640414</v>
          </cell>
          <cell r="P789">
            <v>38884</v>
          </cell>
          <cell r="Q789">
            <v>1399</v>
          </cell>
          <cell r="R789">
            <v>32.01</v>
          </cell>
          <cell r="W789">
            <v>37.03</v>
          </cell>
          <cell r="X789">
            <v>2</v>
          </cell>
          <cell r="Y789">
            <v>1945</v>
          </cell>
          <cell r="Z789">
            <v>49.77</v>
          </cell>
          <cell r="AA789">
            <v>73</v>
          </cell>
          <cell r="AB789">
            <v>46</v>
          </cell>
          <cell r="AC789">
            <v>63</v>
          </cell>
          <cell r="AD789">
            <v>101</v>
          </cell>
          <cell r="AE789">
            <v>3633</v>
          </cell>
        </row>
        <row r="790">
          <cell r="F790">
            <v>30206311</v>
          </cell>
          <cell r="G790">
            <v>1</v>
          </cell>
          <cell r="H790" t="str">
            <v>A</v>
          </cell>
          <cell r="I790" t="str">
            <v>CROWN CRAFTS</v>
          </cell>
          <cell r="J790">
            <v>925748</v>
          </cell>
          <cell r="K790" t="str">
            <v>SK TODDLER BED SET 4PC SESAME SPORT</v>
          </cell>
          <cell r="L790">
            <v>1774414</v>
          </cell>
          <cell r="M790">
            <v>22.75</v>
          </cell>
          <cell r="N790">
            <v>35.99</v>
          </cell>
          <cell r="O790">
            <v>0.36787996665740486</v>
          </cell>
          <cell r="W790">
            <v>34.14</v>
          </cell>
          <cell r="X790">
            <v>3.3</v>
          </cell>
          <cell r="Y790">
            <v>3659</v>
          </cell>
          <cell r="Z790">
            <v>29.7</v>
          </cell>
          <cell r="AA790">
            <v>135</v>
          </cell>
          <cell r="AB790">
            <v>114</v>
          </cell>
          <cell r="AC790">
            <v>98</v>
          </cell>
          <cell r="AD790">
            <v>176</v>
          </cell>
          <cell r="AE790">
            <v>4010</v>
          </cell>
          <cell r="AF790">
            <v>58</v>
          </cell>
          <cell r="AJ790">
            <v>510</v>
          </cell>
        </row>
        <row r="791">
          <cell r="F791">
            <v>31542011</v>
          </cell>
          <cell r="G791">
            <v>1</v>
          </cell>
          <cell r="H791" t="str">
            <v>A</v>
          </cell>
          <cell r="I791" t="str">
            <v>CROWN CRAFTS</v>
          </cell>
          <cell r="J791">
            <v>925748</v>
          </cell>
          <cell r="K791" t="str">
            <v>TODDLER BED SET P.MOMENT GIRLS RULE</v>
          </cell>
          <cell r="L791" t="str">
            <v>1819416K</v>
          </cell>
          <cell r="M791">
            <v>22.75</v>
          </cell>
          <cell r="N791">
            <v>35.99</v>
          </cell>
          <cell r="O791">
            <v>0.36787996665740486</v>
          </cell>
          <cell r="P791">
            <v>38884</v>
          </cell>
          <cell r="Q791">
            <v>1379</v>
          </cell>
          <cell r="R791">
            <v>29</v>
          </cell>
          <cell r="W791">
            <v>33.06</v>
          </cell>
          <cell r="X791">
            <v>1.6</v>
          </cell>
          <cell r="Y791">
            <v>933</v>
          </cell>
          <cell r="Z791">
            <v>62.3</v>
          </cell>
          <cell r="AA791">
            <v>47</v>
          </cell>
          <cell r="AB791">
            <v>38</v>
          </cell>
          <cell r="AC791">
            <v>32</v>
          </cell>
          <cell r="AD791">
            <v>57</v>
          </cell>
          <cell r="AE791">
            <v>2928</v>
          </cell>
        </row>
        <row r="792">
          <cell r="F792">
            <v>31603111</v>
          </cell>
          <cell r="G792">
            <v>1</v>
          </cell>
          <cell r="H792" t="str">
            <v>A</v>
          </cell>
          <cell r="I792" t="str">
            <v>JAY FRANCO &amp; SONS IN</v>
          </cell>
          <cell r="J792">
            <v>212621</v>
          </cell>
          <cell r="K792" t="str">
            <v>TODDLER BEDDING SET SPIDERMAN</v>
          </cell>
          <cell r="L792">
            <v>23965</v>
          </cell>
          <cell r="M792">
            <v>22</v>
          </cell>
          <cell r="N792">
            <v>35.99</v>
          </cell>
          <cell r="O792">
            <v>0.38871908863573218</v>
          </cell>
          <cell r="W792">
            <v>33.85</v>
          </cell>
          <cell r="X792">
            <v>3.4</v>
          </cell>
          <cell r="Y792">
            <v>4949</v>
          </cell>
          <cell r="Z792">
            <v>28.43</v>
          </cell>
          <cell r="AA792">
            <v>142</v>
          </cell>
          <cell r="AB792">
            <v>151</v>
          </cell>
          <cell r="AC792">
            <v>145</v>
          </cell>
          <cell r="AD792">
            <v>215</v>
          </cell>
          <cell r="AE792">
            <v>4037</v>
          </cell>
          <cell r="AF792">
            <v>60</v>
          </cell>
          <cell r="AG792">
            <v>26</v>
          </cell>
          <cell r="AJ792">
            <v>486</v>
          </cell>
        </row>
        <row r="793">
          <cell r="F793">
            <v>31704211</v>
          </cell>
          <cell r="G793">
            <v>1</v>
          </cell>
          <cell r="H793" t="str">
            <v>A</v>
          </cell>
          <cell r="I793" t="str">
            <v>SPRINGS INDUSTRIES I</v>
          </cell>
          <cell r="J793">
            <v>930946</v>
          </cell>
          <cell r="K793" t="str">
            <v>WK TODDLER BED SET SPRING GARDEN(GIRL)</v>
          </cell>
          <cell r="L793">
            <v>27383</v>
          </cell>
          <cell r="M793">
            <v>18.59</v>
          </cell>
          <cell r="N793">
            <v>29.99</v>
          </cell>
          <cell r="O793">
            <v>0.38012670890296762</v>
          </cell>
          <cell r="W793">
            <v>27.67</v>
          </cell>
          <cell r="X793">
            <v>3.5</v>
          </cell>
          <cell r="Y793">
            <v>5725</v>
          </cell>
          <cell r="Z793">
            <v>27.98</v>
          </cell>
          <cell r="AA793">
            <v>177</v>
          </cell>
          <cell r="AB793">
            <v>163</v>
          </cell>
          <cell r="AC793">
            <v>153</v>
          </cell>
          <cell r="AD793">
            <v>272</v>
          </cell>
          <cell r="AE793">
            <v>4953</v>
          </cell>
          <cell r="AF793">
            <v>14</v>
          </cell>
          <cell r="AG793">
            <v>14</v>
          </cell>
          <cell r="AJ793">
            <v>544</v>
          </cell>
        </row>
        <row r="794">
          <cell r="F794">
            <v>31704212</v>
          </cell>
          <cell r="G794">
            <v>1</v>
          </cell>
          <cell r="H794" t="str">
            <v>A</v>
          </cell>
          <cell r="I794" t="str">
            <v>SPRINGS INDUSTRIES I</v>
          </cell>
          <cell r="J794">
            <v>930946</v>
          </cell>
          <cell r="K794" t="str">
            <v>WK TODDLER BED SET LIL ALL STARS (BOY)</v>
          </cell>
          <cell r="L794">
            <v>27375</v>
          </cell>
          <cell r="M794">
            <v>18.59</v>
          </cell>
          <cell r="N794">
            <v>29.99</v>
          </cell>
          <cell r="O794">
            <v>0.38012670890296762</v>
          </cell>
          <cell r="W794">
            <v>28.46</v>
          </cell>
          <cell r="X794">
            <v>2.5</v>
          </cell>
          <cell r="Y794">
            <v>3368</v>
          </cell>
          <cell r="Z794">
            <v>39.44</v>
          </cell>
          <cell r="AA794">
            <v>103</v>
          </cell>
          <cell r="AB794">
            <v>78</v>
          </cell>
          <cell r="AC794">
            <v>73</v>
          </cell>
          <cell r="AD794">
            <v>127</v>
          </cell>
          <cell r="AE794">
            <v>4062</v>
          </cell>
          <cell r="AF794">
            <v>42</v>
          </cell>
          <cell r="AG794">
            <v>186</v>
          </cell>
          <cell r="AJ794">
            <v>376</v>
          </cell>
        </row>
        <row r="795">
          <cell r="F795">
            <v>45813411</v>
          </cell>
          <cell r="G795">
            <v>1</v>
          </cell>
          <cell r="H795" t="str">
            <v>A</v>
          </cell>
          <cell r="I795" t="str">
            <v>SPRINGS INDUSTRIES I</v>
          </cell>
          <cell r="J795">
            <v>930946</v>
          </cell>
          <cell r="K795" t="str">
            <v>WK WK RESCUE COMFORTBED SET</v>
          </cell>
          <cell r="L795">
            <v>39322</v>
          </cell>
          <cell r="M795">
            <v>18.59</v>
          </cell>
          <cell r="N795">
            <v>29.99</v>
          </cell>
          <cell r="O795">
            <v>0.38012670890296762</v>
          </cell>
          <cell r="W795">
            <v>27.3</v>
          </cell>
          <cell r="X795">
            <v>2</v>
          </cell>
          <cell r="Y795">
            <v>4900</v>
          </cell>
          <cell r="Z795">
            <v>48.38</v>
          </cell>
          <cell r="AA795">
            <v>96</v>
          </cell>
          <cell r="AB795">
            <v>103</v>
          </cell>
          <cell r="AC795">
            <v>100</v>
          </cell>
          <cell r="AD795">
            <v>167</v>
          </cell>
          <cell r="AE795">
            <v>4644</v>
          </cell>
          <cell r="AF795">
            <v>26</v>
          </cell>
          <cell r="AG795">
            <v>114</v>
          </cell>
          <cell r="AJ795">
            <v>604</v>
          </cell>
        </row>
        <row r="796">
          <cell r="F796">
            <v>45813511</v>
          </cell>
          <cell r="G796">
            <v>1</v>
          </cell>
          <cell r="H796" t="str">
            <v>A</v>
          </cell>
          <cell r="I796" t="str">
            <v>SPRINGS INDUSTRIES I</v>
          </cell>
          <cell r="J796">
            <v>930946</v>
          </cell>
          <cell r="K796" t="str">
            <v>DN PRINCESS COMFORTER</v>
          </cell>
          <cell r="L796">
            <v>41572</v>
          </cell>
          <cell r="M796">
            <v>22.91</v>
          </cell>
          <cell r="N796">
            <v>35.99</v>
          </cell>
          <cell r="O796">
            <v>0.36343428730202837</v>
          </cell>
          <cell r="W796">
            <v>33.17</v>
          </cell>
          <cell r="X796">
            <v>4.3</v>
          </cell>
          <cell r="Y796">
            <v>6922</v>
          </cell>
          <cell r="Z796">
            <v>22.38</v>
          </cell>
          <cell r="AA796">
            <v>172</v>
          </cell>
          <cell r="AB796">
            <v>192</v>
          </cell>
          <cell r="AC796">
            <v>206</v>
          </cell>
          <cell r="AD796">
            <v>1227</v>
          </cell>
          <cell r="AE796">
            <v>3850</v>
          </cell>
          <cell r="AF796">
            <v>34</v>
          </cell>
          <cell r="AJ796">
            <v>2864</v>
          </cell>
        </row>
        <row r="797">
          <cell r="F797">
            <v>46203311</v>
          </cell>
          <cell r="G797">
            <v>1</v>
          </cell>
          <cell r="H797" t="str">
            <v>A</v>
          </cell>
          <cell r="I797" t="str">
            <v>SPRINGS INDUSTRIES I</v>
          </cell>
          <cell r="J797">
            <v>930946</v>
          </cell>
          <cell r="K797" t="str">
            <v>DN PRINCESS POOH TOD BED SET</v>
          </cell>
          <cell r="L797">
            <v>41599</v>
          </cell>
          <cell r="M797">
            <v>22.91</v>
          </cell>
          <cell r="N797">
            <v>35.99</v>
          </cell>
          <cell r="O797">
            <v>0.36343428730202837</v>
          </cell>
          <cell r="W797">
            <v>33.93</v>
          </cell>
          <cell r="X797">
            <v>2.1</v>
          </cell>
          <cell r="Y797">
            <v>2744</v>
          </cell>
          <cell r="Z797">
            <v>47.72</v>
          </cell>
          <cell r="AA797">
            <v>87</v>
          </cell>
          <cell r="AB797">
            <v>94</v>
          </cell>
          <cell r="AC797">
            <v>91</v>
          </cell>
          <cell r="AD797">
            <v>137</v>
          </cell>
          <cell r="AE797">
            <v>4152</v>
          </cell>
          <cell r="AF797">
            <v>6</v>
          </cell>
          <cell r="AG797">
            <v>126</v>
          </cell>
        </row>
        <row r="798">
          <cell r="F798">
            <v>49773011</v>
          </cell>
          <cell r="G798">
            <v>1</v>
          </cell>
          <cell r="H798" t="str">
            <v>A</v>
          </cell>
          <cell r="I798" t="str">
            <v>SPRINGS INDUSTRIES I</v>
          </cell>
          <cell r="J798">
            <v>930946</v>
          </cell>
          <cell r="K798" t="str">
            <v>DIS-CARS TOD BED SETDIS-CARS TOD BED SET</v>
          </cell>
          <cell r="L798">
            <v>1435063</v>
          </cell>
          <cell r="M798">
            <v>22.92</v>
          </cell>
          <cell r="N798">
            <v>35.99</v>
          </cell>
          <cell r="O798">
            <v>0.36315643234231731</v>
          </cell>
          <cell r="W798">
            <v>33.28</v>
          </cell>
          <cell r="X798">
            <v>8.9</v>
          </cell>
          <cell r="Y798">
            <v>6316</v>
          </cell>
          <cell r="Z798">
            <v>10.199999999999999</v>
          </cell>
          <cell r="AA798">
            <v>222</v>
          </cell>
          <cell r="AB798">
            <v>304</v>
          </cell>
          <cell r="AC798">
            <v>428</v>
          </cell>
          <cell r="AD798">
            <v>3393</v>
          </cell>
          <cell r="AE798">
            <v>2264</v>
          </cell>
          <cell r="AF798">
            <v>1450</v>
          </cell>
          <cell r="AJ798">
            <v>720</v>
          </cell>
        </row>
        <row r="799">
          <cell r="F799">
            <v>56816111</v>
          </cell>
          <cell r="G799">
            <v>1</v>
          </cell>
          <cell r="H799" t="str">
            <v>A</v>
          </cell>
          <cell r="I799" t="str">
            <v>BABY BOOM CONSUMER P</v>
          </cell>
          <cell r="J799">
            <v>927702</v>
          </cell>
          <cell r="K799" t="str">
            <v>TONKA TODDLE BED SETTONKA TODDLE BED SET</v>
          </cell>
          <cell r="L799" t="str">
            <v>TKD0102</v>
          </cell>
          <cell r="M799">
            <v>22</v>
          </cell>
          <cell r="N799">
            <v>35.99</v>
          </cell>
          <cell r="O799">
            <v>0.38871908863573218</v>
          </cell>
          <cell r="W799">
            <v>32.54</v>
          </cell>
          <cell r="X799">
            <v>2.4</v>
          </cell>
          <cell r="Y799">
            <v>70</v>
          </cell>
          <cell r="Z799">
            <v>40.520000000000003</v>
          </cell>
          <cell r="AA799">
            <v>66</v>
          </cell>
          <cell r="AB799">
            <v>4</v>
          </cell>
          <cell r="AE799">
            <v>2674</v>
          </cell>
          <cell r="AF799">
            <v>1936</v>
          </cell>
          <cell r="AG799">
            <v>94</v>
          </cell>
          <cell r="AJ799">
            <v>2912</v>
          </cell>
        </row>
        <row r="800">
          <cell r="F800">
            <v>57258511</v>
          </cell>
          <cell r="G800">
            <v>1</v>
          </cell>
          <cell r="H800" t="str">
            <v>A</v>
          </cell>
          <cell r="I800" t="str">
            <v>BABY BOOM CONSUMER P</v>
          </cell>
          <cell r="J800">
            <v>927702</v>
          </cell>
          <cell r="K800" t="str">
            <v>DORA TODDLER BED SETDORA TODDLER BED SET</v>
          </cell>
          <cell r="L800" t="str">
            <v>IB0148</v>
          </cell>
          <cell r="M800">
            <v>22</v>
          </cell>
          <cell r="N800">
            <v>35.99</v>
          </cell>
          <cell r="O800">
            <v>0.38871908863573218</v>
          </cell>
          <cell r="W800">
            <v>32.14</v>
          </cell>
          <cell r="X800">
            <v>3.3</v>
          </cell>
          <cell r="Y800">
            <v>110</v>
          </cell>
          <cell r="Z800">
            <v>29.68</v>
          </cell>
          <cell r="AA800">
            <v>102</v>
          </cell>
          <cell r="AB800">
            <v>8</v>
          </cell>
          <cell r="AE800">
            <v>3027</v>
          </cell>
          <cell r="AF800">
            <v>1542</v>
          </cell>
          <cell r="AG800">
            <v>178</v>
          </cell>
          <cell r="AJ800">
            <v>1068</v>
          </cell>
        </row>
        <row r="801">
          <cell r="F801">
            <v>57905901</v>
          </cell>
          <cell r="G801">
            <v>6</v>
          </cell>
          <cell r="H801" t="str">
            <v>A</v>
          </cell>
          <cell r="I801" t="str">
            <v>SPRINGS INDUSTRIES I</v>
          </cell>
          <cell r="J801">
            <v>930946</v>
          </cell>
          <cell r="K801" t="str">
            <v>CARS BED SET MP CARS BED SET MP</v>
          </cell>
          <cell r="L801">
            <v>1457305</v>
          </cell>
          <cell r="M801">
            <v>45.84</v>
          </cell>
          <cell r="N801">
            <v>71.98</v>
          </cell>
          <cell r="O801">
            <v>0.36315643234231731</v>
          </cell>
          <cell r="W801">
            <v>0</v>
          </cell>
          <cell r="AG801">
            <v>4</v>
          </cell>
          <cell r="AJ801">
            <v>1421</v>
          </cell>
        </row>
        <row r="802">
          <cell r="W802" t="str">
            <v>SubCategory 5 Total:   </v>
          </cell>
          <cell r="X802">
            <v>3.2</v>
          </cell>
          <cell r="Y802">
            <v>56004</v>
          </cell>
          <cell r="Z802">
            <v>30.49</v>
          </cell>
          <cell r="AA802">
            <v>1688</v>
          </cell>
          <cell r="AB802">
            <v>1589</v>
          </cell>
          <cell r="AC802">
            <v>1627</v>
          </cell>
          <cell r="AD802">
            <v>6311</v>
          </cell>
          <cell r="AE802">
            <v>51468</v>
          </cell>
          <cell r="AF802">
            <v>5176</v>
          </cell>
          <cell r="AG802">
            <v>742</v>
          </cell>
          <cell r="AJ802">
            <v>11505</v>
          </cell>
        </row>
        <row r="803">
          <cell r="F803">
            <v>21173111</v>
          </cell>
          <cell r="G803">
            <v>1</v>
          </cell>
          <cell r="H803" t="str">
            <v>A</v>
          </cell>
          <cell r="I803" t="str">
            <v>SPRINGS INDUSTRIES I</v>
          </cell>
          <cell r="J803">
            <v>930946</v>
          </cell>
          <cell r="K803" t="str">
            <v>SW EMB REC BLANKET JUNGLE FRIENDS-3PK</v>
          </cell>
          <cell r="L803">
            <v>18228</v>
          </cell>
          <cell r="M803">
            <v>3.4</v>
          </cell>
          <cell r="N803">
            <v>6.99</v>
          </cell>
          <cell r="O803">
            <v>0.51359084406294708</v>
          </cell>
          <cell r="P803">
            <v>38905</v>
          </cell>
          <cell r="Q803">
            <v>1424</v>
          </cell>
          <cell r="R803">
            <v>1.55</v>
          </cell>
          <cell r="S803">
            <v>3.02</v>
          </cell>
          <cell r="W803">
            <v>2.89</v>
          </cell>
          <cell r="X803">
            <v>1.4</v>
          </cell>
          <cell r="Y803">
            <v>116</v>
          </cell>
          <cell r="Z803">
            <v>69</v>
          </cell>
          <cell r="AA803">
            <v>4</v>
          </cell>
          <cell r="AB803">
            <v>4</v>
          </cell>
          <cell r="AC803">
            <v>4</v>
          </cell>
          <cell r="AD803">
            <v>-1</v>
          </cell>
          <cell r="AE803">
            <v>276</v>
          </cell>
        </row>
        <row r="804">
          <cell r="F804">
            <v>21341611</v>
          </cell>
          <cell r="G804">
            <v>1</v>
          </cell>
          <cell r="H804" t="str">
            <v>A</v>
          </cell>
          <cell r="I804" t="str">
            <v>SPRINGS INDUSTRIES I</v>
          </cell>
          <cell r="J804">
            <v>930946</v>
          </cell>
          <cell r="K804" t="str">
            <v>SW RECEIVNG BLANKET JUNGLE FRIENDS-2PLY</v>
          </cell>
          <cell r="L804">
            <v>17884</v>
          </cell>
          <cell r="M804">
            <v>4.75</v>
          </cell>
          <cell r="N804">
            <v>7.99</v>
          </cell>
          <cell r="O804">
            <v>0.40550688360450565</v>
          </cell>
          <cell r="P804">
            <v>38905</v>
          </cell>
          <cell r="Q804">
            <v>1425</v>
          </cell>
          <cell r="R804">
            <v>1.55</v>
          </cell>
          <cell r="S804">
            <v>3.03</v>
          </cell>
          <cell r="W804">
            <v>2.87</v>
          </cell>
          <cell r="X804">
            <v>0.6</v>
          </cell>
          <cell r="Y804">
            <v>62</v>
          </cell>
          <cell r="Z804">
            <v>156</v>
          </cell>
          <cell r="AA804">
            <v>1</v>
          </cell>
          <cell r="AE804">
            <v>156</v>
          </cell>
        </row>
        <row r="805">
          <cell r="F805">
            <v>22981111</v>
          </cell>
          <cell r="G805">
            <v>1</v>
          </cell>
          <cell r="H805" t="str">
            <v>A</v>
          </cell>
          <cell r="I805" t="str">
            <v>SPRINGS INDUSTRIES I</v>
          </cell>
          <cell r="J805">
            <v>930946</v>
          </cell>
          <cell r="K805" t="str">
            <v>SW MICROVELBOA BLKT JUNGLE FRIENDS</v>
          </cell>
          <cell r="L805">
            <v>17906</v>
          </cell>
          <cell r="M805">
            <v>5.9</v>
          </cell>
          <cell r="N805">
            <v>9.99</v>
          </cell>
          <cell r="O805">
            <v>0.4094094094094094</v>
          </cell>
          <cell r="P805">
            <v>38905</v>
          </cell>
          <cell r="Q805">
            <v>1425</v>
          </cell>
          <cell r="R805">
            <v>2.0699999999999998</v>
          </cell>
          <cell r="S805">
            <v>4.04</v>
          </cell>
          <cell r="W805">
            <v>3.71</v>
          </cell>
          <cell r="X805">
            <v>0.7</v>
          </cell>
          <cell r="Y805">
            <v>167</v>
          </cell>
          <cell r="Z805">
            <v>151.5</v>
          </cell>
          <cell r="AA805">
            <v>2</v>
          </cell>
          <cell r="AB805">
            <v>1</v>
          </cell>
          <cell r="AC805">
            <v>1</v>
          </cell>
          <cell r="AD805">
            <v>1</v>
          </cell>
          <cell r="AE805">
            <v>303</v>
          </cell>
        </row>
        <row r="806">
          <cell r="F806">
            <v>22983711</v>
          </cell>
          <cell r="G806">
            <v>1</v>
          </cell>
          <cell r="H806" t="str">
            <v>A</v>
          </cell>
          <cell r="I806" t="str">
            <v>SPRINGS INDUSTRIES I</v>
          </cell>
          <cell r="J806">
            <v>930946</v>
          </cell>
          <cell r="K806" t="str">
            <v>SW INFANT PILLOW JUNGLE FRIENDS</v>
          </cell>
          <cell r="L806">
            <v>18171</v>
          </cell>
          <cell r="M806">
            <v>3.25</v>
          </cell>
          <cell r="N806">
            <v>5.99</v>
          </cell>
          <cell r="O806">
            <v>0.45742904841402338</v>
          </cell>
          <cell r="P806">
            <v>38905</v>
          </cell>
          <cell r="Q806">
            <v>1425</v>
          </cell>
          <cell r="R806">
            <v>1.05</v>
          </cell>
          <cell r="S806">
            <v>2.52</v>
          </cell>
          <cell r="W806">
            <v>2.44</v>
          </cell>
          <cell r="X806">
            <v>1</v>
          </cell>
          <cell r="Y806">
            <v>231</v>
          </cell>
          <cell r="Z806">
            <v>98.5</v>
          </cell>
          <cell r="AA806">
            <v>2</v>
          </cell>
          <cell r="AB806">
            <v>4</v>
          </cell>
          <cell r="AC806">
            <v>2</v>
          </cell>
          <cell r="AD806">
            <v>2</v>
          </cell>
          <cell r="AE806">
            <v>197</v>
          </cell>
        </row>
        <row r="807">
          <cell r="F807">
            <v>23003711</v>
          </cell>
          <cell r="G807">
            <v>1</v>
          </cell>
          <cell r="H807" t="str">
            <v>A</v>
          </cell>
          <cell r="I807" t="str">
            <v>SPRINGS INDUSTRIES I</v>
          </cell>
          <cell r="J807">
            <v>930946</v>
          </cell>
          <cell r="K807" t="str">
            <v>SW SECURITY BLANKET JUNGLE FRIENDS</v>
          </cell>
          <cell r="L807">
            <v>18120</v>
          </cell>
          <cell r="M807">
            <v>2.5</v>
          </cell>
          <cell r="N807">
            <v>4.99</v>
          </cell>
          <cell r="O807">
            <v>0.49899799599198397</v>
          </cell>
          <cell r="P807">
            <v>38905</v>
          </cell>
          <cell r="Q807">
            <v>1425</v>
          </cell>
          <cell r="R807">
            <v>1.03</v>
          </cell>
          <cell r="S807">
            <v>2.02</v>
          </cell>
          <cell r="W807">
            <v>1.94</v>
          </cell>
          <cell r="X807">
            <v>1.9</v>
          </cell>
          <cell r="Y807">
            <v>604</v>
          </cell>
          <cell r="Z807">
            <v>51.39</v>
          </cell>
          <cell r="AA807">
            <v>13</v>
          </cell>
          <cell r="AB807">
            <v>6</v>
          </cell>
          <cell r="AC807">
            <v>9</v>
          </cell>
          <cell r="AD807">
            <v>19</v>
          </cell>
          <cell r="AE807">
            <v>668</v>
          </cell>
        </row>
        <row r="808">
          <cell r="F808">
            <v>24252211</v>
          </cell>
          <cell r="G808">
            <v>1</v>
          </cell>
          <cell r="H808" t="str">
            <v>A</v>
          </cell>
          <cell r="I808" t="str">
            <v>SPRINGS INDUSTRIES I</v>
          </cell>
          <cell r="J808">
            <v>930946</v>
          </cell>
          <cell r="K808" t="str">
            <v>SW CONTOUR FLC BLKT JUNGLE FRIENDS</v>
          </cell>
          <cell r="L808">
            <v>18147</v>
          </cell>
          <cell r="M808">
            <v>4.95</v>
          </cell>
          <cell r="N808">
            <v>8.99</v>
          </cell>
          <cell r="O808">
            <v>0.44938820912124583</v>
          </cell>
          <cell r="P808">
            <v>38905</v>
          </cell>
          <cell r="Q808">
            <v>1425</v>
          </cell>
          <cell r="R808">
            <v>2.06</v>
          </cell>
          <cell r="S808">
            <v>3.53</v>
          </cell>
          <cell r="W808">
            <v>3.39</v>
          </cell>
          <cell r="X808">
            <v>1</v>
          </cell>
          <cell r="Y808">
            <v>110</v>
          </cell>
          <cell r="Z808">
            <v>102</v>
          </cell>
          <cell r="AA808">
            <v>3</v>
          </cell>
          <cell r="AB808">
            <v>4</v>
          </cell>
          <cell r="AC808">
            <v>2</v>
          </cell>
          <cell r="AE808">
            <v>306</v>
          </cell>
        </row>
        <row r="809">
          <cell r="F809">
            <v>25244011</v>
          </cell>
          <cell r="G809">
            <v>1</v>
          </cell>
          <cell r="H809" t="str">
            <v>A</v>
          </cell>
          <cell r="I809" t="str">
            <v>SPRINGS INDUSTRIES I</v>
          </cell>
          <cell r="J809">
            <v>930946</v>
          </cell>
          <cell r="K809" t="str">
            <v>SW EMB FLEECE BLNKT JUNGLE FRIENDS-SCHF</v>
          </cell>
          <cell r="L809">
            <v>18155</v>
          </cell>
          <cell r="M809">
            <v>5.5</v>
          </cell>
          <cell r="N809">
            <v>9.99</v>
          </cell>
          <cell r="O809">
            <v>0.44944944944944948</v>
          </cell>
          <cell r="P809">
            <v>38905</v>
          </cell>
          <cell r="Q809">
            <v>1423</v>
          </cell>
          <cell r="R809">
            <v>2.0699999999999998</v>
          </cell>
          <cell r="S809">
            <v>4.04</v>
          </cell>
          <cell r="W809">
            <v>3.9</v>
          </cell>
          <cell r="X809">
            <v>0.6</v>
          </cell>
          <cell r="Y809">
            <v>188</v>
          </cell>
          <cell r="Z809">
            <v>172</v>
          </cell>
          <cell r="AA809">
            <v>2</v>
          </cell>
          <cell r="AB809">
            <v>7</v>
          </cell>
          <cell r="AC809">
            <v>5</v>
          </cell>
          <cell r="AD809">
            <v>4</v>
          </cell>
          <cell r="AE809">
            <v>344</v>
          </cell>
        </row>
        <row r="810">
          <cell r="F810">
            <v>25261311</v>
          </cell>
          <cell r="G810">
            <v>1</v>
          </cell>
          <cell r="H810" t="str">
            <v>A</v>
          </cell>
          <cell r="I810" t="str">
            <v>SPRINGS INDUSTRIES I</v>
          </cell>
          <cell r="J810">
            <v>930946</v>
          </cell>
          <cell r="K810" t="str">
            <v>SW COMFORTER SET JUNGLE FRIENDS-4PC</v>
          </cell>
          <cell r="L810">
            <v>18252</v>
          </cell>
          <cell r="M810">
            <v>24</v>
          </cell>
          <cell r="N810">
            <v>44.99</v>
          </cell>
          <cell r="O810">
            <v>0.46654812180484556</v>
          </cell>
          <cell r="P810">
            <v>38905</v>
          </cell>
          <cell r="Q810">
            <v>1425</v>
          </cell>
          <cell r="R810">
            <v>9.32</v>
          </cell>
          <cell r="S810">
            <v>18.18</v>
          </cell>
          <cell r="W810">
            <v>17.760000000000002</v>
          </cell>
          <cell r="X810">
            <v>0.7</v>
          </cell>
          <cell r="Y810">
            <v>206</v>
          </cell>
          <cell r="Z810">
            <v>133</v>
          </cell>
          <cell r="AA810">
            <v>1</v>
          </cell>
          <cell r="AB810">
            <v>6</v>
          </cell>
          <cell r="AD810">
            <v>6</v>
          </cell>
          <cell r="AE810">
            <v>133</v>
          </cell>
        </row>
        <row r="811">
          <cell r="F811">
            <v>25719811</v>
          </cell>
          <cell r="G811">
            <v>1</v>
          </cell>
          <cell r="H811" t="str">
            <v>A</v>
          </cell>
          <cell r="I811" t="str">
            <v>SPRINGS INDUSTRIES I</v>
          </cell>
          <cell r="J811">
            <v>930946</v>
          </cell>
          <cell r="K811" t="str">
            <v>SW TRIP APPLIQ BLKT JUNGLE FRIENDS</v>
          </cell>
          <cell r="L811">
            <v>18112</v>
          </cell>
          <cell r="M811">
            <v>4.95</v>
          </cell>
          <cell r="N811">
            <v>8.99</v>
          </cell>
          <cell r="O811">
            <v>0.44938820912124583</v>
          </cell>
          <cell r="P811">
            <v>38905</v>
          </cell>
          <cell r="Q811">
            <v>1424</v>
          </cell>
          <cell r="R811">
            <v>2.0499999999999998</v>
          </cell>
          <cell r="S811">
            <v>3.53</v>
          </cell>
          <cell r="W811">
            <v>3.33</v>
          </cell>
          <cell r="X811">
            <v>0.9</v>
          </cell>
          <cell r="Y811">
            <v>104</v>
          </cell>
          <cell r="Z811">
            <v>108.33</v>
          </cell>
          <cell r="AA811">
            <v>3</v>
          </cell>
          <cell r="AB811">
            <v>3</v>
          </cell>
          <cell r="AC811">
            <v>1</v>
          </cell>
          <cell r="AE811">
            <v>325</v>
          </cell>
        </row>
        <row r="812">
          <cell r="F812">
            <v>31445211</v>
          </cell>
          <cell r="G812">
            <v>1</v>
          </cell>
          <cell r="H812" t="str">
            <v>A</v>
          </cell>
          <cell r="I812" t="str">
            <v>SPRINGS INDUSTRIES I</v>
          </cell>
          <cell r="J812">
            <v>930946</v>
          </cell>
          <cell r="K812" t="str">
            <v>SW MY FRIEND BUNNY SECURITY BLANKET</v>
          </cell>
          <cell r="L812">
            <v>27855</v>
          </cell>
          <cell r="M812">
            <v>2.5</v>
          </cell>
          <cell r="N812">
            <v>4.99</v>
          </cell>
          <cell r="O812">
            <v>0.49899799599198397</v>
          </cell>
          <cell r="W812">
            <v>4.8099999999999996</v>
          </cell>
          <cell r="X812">
            <v>4.8</v>
          </cell>
          <cell r="Y812">
            <v>7813</v>
          </cell>
          <cell r="Z812">
            <v>19.86</v>
          </cell>
          <cell r="AA812">
            <v>262</v>
          </cell>
          <cell r="AB812">
            <v>258</v>
          </cell>
          <cell r="AC812">
            <v>280</v>
          </cell>
          <cell r="AD812">
            <v>297</v>
          </cell>
          <cell r="AE812">
            <v>5204</v>
          </cell>
          <cell r="AF812">
            <v>120</v>
          </cell>
          <cell r="AG812">
            <v>28</v>
          </cell>
          <cell r="AJ812">
            <v>336</v>
          </cell>
        </row>
        <row r="813">
          <cell r="F813">
            <v>31445212</v>
          </cell>
          <cell r="G813">
            <v>1</v>
          </cell>
          <cell r="H813" t="str">
            <v>A</v>
          </cell>
          <cell r="I813" t="str">
            <v>SPRINGS INDUSTRIES I</v>
          </cell>
          <cell r="J813">
            <v>930946</v>
          </cell>
          <cell r="K813" t="str">
            <v>SW MY FRIEND BUNNY 4PK RECEIVING BLNKT</v>
          </cell>
          <cell r="L813">
            <v>27782</v>
          </cell>
          <cell r="M813">
            <v>3.85</v>
          </cell>
          <cell r="N813">
            <v>6.99</v>
          </cell>
          <cell r="O813">
            <v>0.44921316165951358</v>
          </cell>
          <cell r="W813">
            <v>6.73</v>
          </cell>
          <cell r="X813">
            <v>7.8</v>
          </cell>
          <cell r="Y813">
            <v>6663</v>
          </cell>
          <cell r="Z813">
            <v>11.8</v>
          </cell>
          <cell r="AA813">
            <v>351</v>
          </cell>
          <cell r="AB813">
            <v>338</v>
          </cell>
          <cell r="AC813">
            <v>353</v>
          </cell>
          <cell r="AD813">
            <v>289</v>
          </cell>
          <cell r="AE813">
            <v>4143</v>
          </cell>
          <cell r="AF813">
            <v>108</v>
          </cell>
          <cell r="AG813">
            <v>30</v>
          </cell>
          <cell r="AJ813">
            <v>672</v>
          </cell>
        </row>
        <row r="814">
          <cell r="F814">
            <v>31445213</v>
          </cell>
          <cell r="G814">
            <v>1</v>
          </cell>
          <cell r="H814" t="str">
            <v>A</v>
          </cell>
          <cell r="I814" t="str">
            <v>SPRINGS INDUSTRIES I</v>
          </cell>
          <cell r="J814">
            <v>930946</v>
          </cell>
          <cell r="K814" t="str">
            <v>SW MY FRIEND BUNNY MICROVELBOA BLANKET</v>
          </cell>
          <cell r="L814">
            <v>27847</v>
          </cell>
          <cell r="M814">
            <v>5.9</v>
          </cell>
          <cell r="N814">
            <v>9.99</v>
          </cell>
          <cell r="O814">
            <v>0.4094094094094094</v>
          </cell>
          <cell r="W814">
            <v>9.61</v>
          </cell>
          <cell r="X814">
            <v>2.7</v>
          </cell>
          <cell r="Y814">
            <v>3331</v>
          </cell>
          <cell r="Z814">
            <v>35.4</v>
          </cell>
          <cell r="AA814">
            <v>128</v>
          </cell>
          <cell r="AB814">
            <v>123</v>
          </cell>
          <cell r="AC814">
            <v>148</v>
          </cell>
          <cell r="AD814">
            <v>124</v>
          </cell>
          <cell r="AE814">
            <v>4531</v>
          </cell>
          <cell r="AF814">
            <v>72</v>
          </cell>
          <cell r="AG814">
            <v>54</v>
          </cell>
          <cell r="AJ814">
            <v>384</v>
          </cell>
        </row>
        <row r="815">
          <cell r="F815">
            <v>31445214</v>
          </cell>
          <cell r="G815">
            <v>1</v>
          </cell>
          <cell r="H815" t="str">
            <v>A</v>
          </cell>
          <cell r="I815" t="str">
            <v>SPRINGS INDUSTRIES I</v>
          </cell>
          <cell r="J815">
            <v>930946</v>
          </cell>
          <cell r="K815" t="str">
            <v>SW MY FRIEND BUNNY TRIPLE APPLIQU BLKT</v>
          </cell>
          <cell r="L815">
            <v>27820</v>
          </cell>
          <cell r="M815">
            <v>4.5999999999999996</v>
          </cell>
          <cell r="N815">
            <v>8.99</v>
          </cell>
          <cell r="O815">
            <v>0.48832035595105677</v>
          </cell>
          <cell r="W815">
            <v>8.65</v>
          </cell>
          <cell r="X815">
            <v>2.6</v>
          </cell>
          <cell r="Y815">
            <v>3855</v>
          </cell>
          <cell r="Z815">
            <v>38.01</v>
          </cell>
          <cell r="AA815">
            <v>116</v>
          </cell>
          <cell r="AB815">
            <v>149</v>
          </cell>
          <cell r="AC815">
            <v>152</v>
          </cell>
          <cell r="AD815">
            <v>152</v>
          </cell>
          <cell r="AE815">
            <v>4409</v>
          </cell>
          <cell r="AF815">
            <v>76</v>
          </cell>
          <cell r="AG815">
            <v>72</v>
          </cell>
          <cell r="AJ815">
            <v>312</v>
          </cell>
        </row>
        <row r="816">
          <cell r="F816">
            <v>31445215</v>
          </cell>
          <cell r="G816">
            <v>1</v>
          </cell>
          <cell r="H816" t="str">
            <v>A</v>
          </cell>
          <cell r="I816" t="str">
            <v>SPRINGS INDUSTRIES I</v>
          </cell>
          <cell r="J816">
            <v>930946</v>
          </cell>
          <cell r="K816" t="str">
            <v>SW MY FRIEND BUNNY BABY SLEEPER</v>
          </cell>
          <cell r="L816">
            <v>27790</v>
          </cell>
          <cell r="M816">
            <v>3.5</v>
          </cell>
          <cell r="N816">
            <v>6.99</v>
          </cell>
          <cell r="O816">
            <v>0.49928469241773965</v>
          </cell>
          <cell r="P816">
            <v>38884</v>
          </cell>
          <cell r="Q816">
            <v>1395</v>
          </cell>
          <cell r="R816">
            <v>6</v>
          </cell>
          <cell r="W816">
            <v>6.65</v>
          </cell>
          <cell r="X816">
            <v>1.2</v>
          </cell>
          <cell r="Y816">
            <v>1770</v>
          </cell>
          <cell r="Z816">
            <v>81.790000000000006</v>
          </cell>
          <cell r="AA816">
            <v>65</v>
          </cell>
          <cell r="AB816">
            <v>60</v>
          </cell>
          <cell r="AC816">
            <v>45</v>
          </cell>
          <cell r="AD816">
            <v>40</v>
          </cell>
          <cell r="AE816">
            <v>5316</v>
          </cell>
        </row>
        <row r="817">
          <cell r="F817">
            <v>31445216</v>
          </cell>
          <cell r="G817">
            <v>1</v>
          </cell>
          <cell r="H817" t="str">
            <v>A</v>
          </cell>
          <cell r="I817" t="str">
            <v>SPRINGS INDUSTRIES I</v>
          </cell>
          <cell r="J817">
            <v>930946</v>
          </cell>
          <cell r="K817" t="str">
            <v>SW MY FRIEND BUNNY 4PC CRIB SET</v>
          </cell>
          <cell r="L817">
            <v>27766</v>
          </cell>
          <cell r="M817">
            <v>26</v>
          </cell>
          <cell r="N817">
            <v>49.99</v>
          </cell>
          <cell r="O817">
            <v>0.47989597919583921</v>
          </cell>
          <cell r="W817">
            <v>47.62</v>
          </cell>
          <cell r="X817">
            <v>2.9</v>
          </cell>
          <cell r="Y817">
            <v>3065</v>
          </cell>
          <cell r="Z817">
            <v>33.36</v>
          </cell>
          <cell r="AA817">
            <v>128</v>
          </cell>
          <cell r="AB817">
            <v>131</v>
          </cell>
          <cell r="AC817">
            <v>160</v>
          </cell>
          <cell r="AD817">
            <v>123</v>
          </cell>
          <cell r="AE817">
            <v>4270</v>
          </cell>
          <cell r="AF817">
            <v>47</v>
          </cell>
          <cell r="AG817">
            <v>1584</v>
          </cell>
          <cell r="AJ817">
            <v>208</v>
          </cell>
        </row>
        <row r="818">
          <cell r="F818">
            <v>31445217</v>
          </cell>
          <cell r="G818">
            <v>1</v>
          </cell>
          <cell r="H818" t="str">
            <v>A</v>
          </cell>
          <cell r="I818" t="str">
            <v>SPRINGS INDUSTRIES I</v>
          </cell>
          <cell r="J818">
            <v>930946</v>
          </cell>
          <cell r="K818" t="str">
            <v>SW MY FRIEND BUNNY HI PILE BLANKET</v>
          </cell>
          <cell r="L818">
            <v>27804</v>
          </cell>
          <cell r="M818">
            <v>5.8</v>
          </cell>
          <cell r="N818">
            <v>9.99</v>
          </cell>
          <cell r="O818">
            <v>0.41941941941941946</v>
          </cell>
          <cell r="W818">
            <v>9.65</v>
          </cell>
          <cell r="X818">
            <v>4.2</v>
          </cell>
          <cell r="Y818">
            <v>5842</v>
          </cell>
          <cell r="Z818">
            <v>23.05</v>
          </cell>
          <cell r="AA818">
            <v>199</v>
          </cell>
          <cell r="AB818">
            <v>200</v>
          </cell>
          <cell r="AC818">
            <v>198</v>
          </cell>
          <cell r="AD818">
            <v>201</v>
          </cell>
          <cell r="AE818">
            <v>4587</v>
          </cell>
          <cell r="AF818">
            <v>116</v>
          </cell>
          <cell r="AG818">
            <v>498</v>
          </cell>
          <cell r="AJ818">
            <v>1104</v>
          </cell>
        </row>
        <row r="819">
          <cell r="F819">
            <v>31445218</v>
          </cell>
          <cell r="G819">
            <v>1</v>
          </cell>
          <cell r="H819" t="str">
            <v>A</v>
          </cell>
          <cell r="I819" t="str">
            <v>SPRINGS INDUSTRIES I</v>
          </cell>
          <cell r="J819">
            <v>930946</v>
          </cell>
          <cell r="K819" t="str">
            <v>SW MY FRIEND BUNNY CHENILLE BOUCL BLKT</v>
          </cell>
          <cell r="L819">
            <v>27839</v>
          </cell>
          <cell r="M819">
            <v>6.5</v>
          </cell>
          <cell r="N819">
            <v>12.99</v>
          </cell>
          <cell r="O819">
            <v>0.49961508852963821</v>
          </cell>
          <cell r="W819">
            <v>12.48</v>
          </cell>
          <cell r="X819">
            <v>2.2000000000000002</v>
          </cell>
          <cell r="Y819">
            <v>3690</v>
          </cell>
          <cell r="Z819">
            <v>43.94</v>
          </cell>
          <cell r="AA819">
            <v>108</v>
          </cell>
          <cell r="AB819">
            <v>116</v>
          </cell>
          <cell r="AC819">
            <v>124</v>
          </cell>
          <cell r="AD819">
            <v>117</v>
          </cell>
          <cell r="AE819">
            <v>4745</v>
          </cell>
          <cell r="AF819">
            <v>54</v>
          </cell>
          <cell r="AG819">
            <v>220</v>
          </cell>
          <cell r="AJ819">
            <v>432</v>
          </cell>
        </row>
        <row r="820">
          <cell r="F820">
            <v>31455211</v>
          </cell>
          <cell r="G820">
            <v>1</v>
          </cell>
          <cell r="H820" t="str">
            <v>A</v>
          </cell>
          <cell r="I820" t="str">
            <v>SPRINGS INDUSTRIES I</v>
          </cell>
          <cell r="J820">
            <v>930946</v>
          </cell>
          <cell r="K820" t="str">
            <v>SW MY FRIEND BEAR SECURITY BLANKET</v>
          </cell>
          <cell r="L820">
            <v>27758</v>
          </cell>
          <cell r="M820">
            <v>2.5</v>
          </cell>
          <cell r="N820">
            <v>4.99</v>
          </cell>
          <cell r="O820">
            <v>0.49899799599198397</v>
          </cell>
          <cell r="W820">
            <v>4.8099999999999996</v>
          </cell>
          <cell r="X820">
            <v>4.8</v>
          </cell>
          <cell r="Y820">
            <v>6117</v>
          </cell>
          <cell r="Z820">
            <v>19.829999999999998</v>
          </cell>
          <cell r="AA820">
            <v>259</v>
          </cell>
          <cell r="AB820">
            <v>211</v>
          </cell>
          <cell r="AC820">
            <v>242</v>
          </cell>
          <cell r="AD820">
            <v>249</v>
          </cell>
          <cell r="AE820">
            <v>5135</v>
          </cell>
          <cell r="AF820">
            <v>68</v>
          </cell>
          <cell r="AG820">
            <v>12</v>
          </cell>
          <cell r="AJ820">
            <v>1344</v>
          </cell>
        </row>
        <row r="821">
          <cell r="F821">
            <v>31455212</v>
          </cell>
          <cell r="G821">
            <v>1</v>
          </cell>
          <cell r="H821" t="str">
            <v>A</v>
          </cell>
          <cell r="I821" t="str">
            <v>SPRINGS INDUSTRIES I</v>
          </cell>
          <cell r="J821">
            <v>930946</v>
          </cell>
          <cell r="K821" t="str">
            <v>SW MY FRIEND BEAR 4PK RECEIVING BLNKT</v>
          </cell>
          <cell r="L821">
            <v>27650</v>
          </cell>
          <cell r="M821">
            <v>3.85</v>
          </cell>
          <cell r="N821">
            <v>6.99</v>
          </cell>
          <cell r="O821">
            <v>0.44921316165951358</v>
          </cell>
          <cell r="W821">
            <v>6.74</v>
          </cell>
          <cell r="X821">
            <v>10.9</v>
          </cell>
          <cell r="Y821">
            <v>9836</v>
          </cell>
          <cell r="Z821">
            <v>8.15</v>
          </cell>
          <cell r="AA821">
            <v>482</v>
          </cell>
          <cell r="AB821">
            <v>462</v>
          </cell>
          <cell r="AC821">
            <v>526</v>
          </cell>
          <cell r="AD821">
            <v>409</v>
          </cell>
          <cell r="AE821">
            <v>3927</v>
          </cell>
          <cell r="AF821">
            <v>177</v>
          </cell>
          <cell r="AJ821">
            <v>768</v>
          </cell>
        </row>
        <row r="822">
          <cell r="F822">
            <v>31455213</v>
          </cell>
          <cell r="G822">
            <v>1</v>
          </cell>
          <cell r="H822" t="str">
            <v>A</v>
          </cell>
          <cell r="I822" t="str">
            <v>SPRINGS INDUSTRIES I</v>
          </cell>
          <cell r="J822">
            <v>930946</v>
          </cell>
          <cell r="K822" t="str">
            <v>SW MY FRIEND BEAR MICROVELBOA BLANKET</v>
          </cell>
          <cell r="L822">
            <v>27723</v>
          </cell>
          <cell r="M822">
            <v>5.9</v>
          </cell>
          <cell r="N822">
            <v>9.99</v>
          </cell>
          <cell r="O822">
            <v>0.4094094094094094</v>
          </cell>
          <cell r="W822">
            <v>9.59</v>
          </cell>
          <cell r="X822">
            <v>3.3</v>
          </cell>
          <cell r="Y822">
            <v>3802</v>
          </cell>
          <cell r="Z822">
            <v>29.54</v>
          </cell>
          <cell r="AA822">
            <v>146</v>
          </cell>
          <cell r="AB822">
            <v>163</v>
          </cell>
          <cell r="AC822">
            <v>142</v>
          </cell>
          <cell r="AD822">
            <v>148</v>
          </cell>
          <cell r="AE822">
            <v>4313</v>
          </cell>
          <cell r="AF822">
            <v>80</v>
          </cell>
          <cell r="AG822">
            <v>56</v>
          </cell>
          <cell r="AJ822">
            <v>264</v>
          </cell>
        </row>
        <row r="823">
          <cell r="F823">
            <v>31455214</v>
          </cell>
          <cell r="G823">
            <v>1</v>
          </cell>
          <cell r="H823" t="str">
            <v>A</v>
          </cell>
          <cell r="I823" t="str">
            <v>SPRINGS INDUSTRIES I</v>
          </cell>
          <cell r="J823">
            <v>930946</v>
          </cell>
          <cell r="K823" t="str">
            <v>SW MY FRIEND BEAR TRIPLE APPLIQU BLKT</v>
          </cell>
          <cell r="L823">
            <v>27685</v>
          </cell>
          <cell r="M823">
            <v>4.5999999999999996</v>
          </cell>
          <cell r="N823">
            <v>8.99</v>
          </cell>
          <cell r="O823">
            <v>0.48832035595105677</v>
          </cell>
          <cell r="W823">
            <v>8.6199999999999992</v>
          </cell>
          <cell r="X823">
            <v>2.7</v>
          </cell>
          <cell r="Y823">
            <v>3158</v>
          </cell>
          <cell r="Z823">
            <v>35.880000000000003</v>
          </cell>
          <cell r="AA823">
            <v>123</v>
          </cell>
          <cell r="AB823">
            <v>111</v>
          </cell>
          <cell r="AC823">
            <v>110</v>
          </cell>
          <cell r="AD823">
            <v>116</v>
          </cell>
          <cell r="AE823">
            <v>4413</v>
          </cell>
          <cell r="AF823">
            <v>58</v>
          </cell>
          <cell r="AG823">
            <v>90</v>
          </cell>
          <cell r="AJ823">
            <v>240</v>
          </cell>
        </row>
        <row r="824">
          <cell r="F824">
            <v>31455215</v>
          </cell>
          <cell r="G824">
            <v>1</v>
          </cell>
          <cell r="H824" t="str">
            <v>A</v>
          </cell>
          <cell r="I824" t="str">
            <v>SPRINGS INDUSTRIES I</v>
          </cell>
          <cell r="J824">
            <v>930946</v>
          </cell>
          <cell r="K824" t="str">
            <v>SW MY FRIEND BEAR BABY SLEEPER</v>
          </cell>
          <cell r="L824">
            <v>27669</v>
          </cell>
          <cell r="M824">
            <v>3.5</v>
          </cell>
          <cell r="N824">
            <v>6.99</v>
          </cell>
          <cell r="O824">
            <v>0.49928469241773965</v>
          </cell>
          <cell r="P824">
            <v>38884</v>
          </cell>
          <cell r="Q824">
            <v>1398</v>
          </cell>
          <cell r="R824">
            <v>6</v>
          </cell>
          <cell r="W824">
            <v>6.58</v>
          </cell>
          <cell r="X824">
            <v>2.1</v>
          </cell>
          <cell r="Y824">
            <v>2072</v>
          </cell>
          <cell r="Z824">
            <v>47.61</v>
          </cell>
          <cell r="AA824">
            <v>106</v>
          </cell>
          <cell r="AB824">
            <v>81</v>
          </cell>
          <cell r="AC824">
            <v>45</v>
          </cell>
          <cell r="AD824">
            <v>41</v>
          </cell>
          <cell r="AE824">
            <v>5047</v>
          </cell>
          <cell r="AG824">
            <v>42</v>
          </cell>
        </row>
        <row r="825">
          <cell r="F825">
            <v>31455216</v>
          </cell>
          <cell r="G825">
            <v>1</v>
          </cell>
          <cell r="H825" t="str">
            <v>A</v>
          </cell>
          <cell r="I825" t="str">
            <v>SPRINGS INDUSTRIES I</v>
          </cell>
          <cell r="J825">
            <v>930946</v>
          </cell>
          <cell r="K825" t="str">
            <v>SW MY FRIEND BEAR 4PC CRIB SET</v>
          </cell>
          <cell r="L825">
            <v>27642</v>
          </cell>
          <cell r="M825">
            <v>26</v>
          </cell>
          <cell r="N825">
            <v>49.99</v>
          </cell>
          <cell r="O825">
            <v>0.47989597919583921</v>
          </cell>
          <cell r="W825">
            <v>47.16</v>
          </cell>
          <cell r="X825">
            <v>5</v>
          </cell>
          <cell r="Y825">
            <v>4316</v>
          </cell>
          <cell r="Z825">
            <v>19.07</v>
          </cell>
          <cell r="AA825">
            <v>220</v>
          </cell>
          <cell r="AB825">
            <v>152</v>
          </cell>
          <cell r="AC825">
            <v>210</v>
          </cell>
          <cell r="AD825">
            <v>127</v>
          </cell>
          <cell r="AE825">
            <v>4195</v>
          </cell>
          <cell r="AF825">
            <v>71</v>
          </cell>
          <cell r="AG825">
            <v>75</v>
          </cell>
          <cell r="AJ825">
            <v>512</v>
          </cell>
        </row>
        <row r="826">
          <cell r="F826">
            <v>31455217</v>
          </cell>
          <cell r="G826">
            <v>1</v>
          </cell>
          <cell r="H826" t="str">
            <v>A</v>
          </cell>
          <cell r="I826" t="str">
            <v>SPRINGS INDUSTRIES I</v>
          </cell>
          <cell r="J826">
            <v>930946</v>
          </cell>
          <cell r="K826" t="str">
            <v>SW MY FRIEND BEAR HIGH PILE BLANKET</v>
          </cell>
          <cell r="L826">
            <v>27677</v>
          </cell>
          <cell r="M826">
            <v>5.8</v>
          </cell>
          <cell r="N826">
            <v>9.99</v>
          </cell>
          <cell r="O826">
            <v>0.41941941941941946</v>
          </cell>
          <cell r="W826">
            <v>9.6300000000000008</v>
          </cell>
          <cell r="X826">
            <v>4.7</v>
          </cell>
          <cell r="Y826">
            <v>6226</v>
          </cell>
          <cell r="Z826">
            <v>20.32</v>
          </cell>
          <cell r="AA826">
            <v>213</v>
          </cell>
          <cell r="AB826">
            <v>186</v>
          </cell>
          <cell r="AC826">
            <v>242</v>
          </cell>
          <cell r="AD826">
            <v>212</v>
          </cell>
          <cell r="AE826">
            <v>4329</v>
          </cell>
          <cell r="AF826">
            <v>132</v>
          </cell>
          <cell r="AG826">
            <v>218</v>
          </cell>
          <cell r="AJ826">
            <v>936</v>
          </cell>
        </row>
        <row r="827">
          <cell r="F827">
            <v>31455218</v>
          </cell>
          <cell r="G827">
            <v>1</v>
          </cell>
          <cell r="H827" t="str">
            <v>A</v>
          </cell>
          <cell r="I827" t="str">
            <v>SPRINGS INDUSTRIES I</v>
          </cell>
          <cell r="J827">
            <v>930946</v>
          </cell>
          <cell r="K827" t="str">
            <v>SW MY FRIEND BEAR BOUCLE BLANKET</v>
          </cell>
          <cell r="L827">
            <v>27707</v>
          </cell>
          <cell r="M827">
            <v>6.5</v>
          </cell>
          <cell r="N827">
            <v>12.99</v>
          </cell>
          <cell r="O827">
            <v>0.49961508852963821</v>
          </cell>
          <cell r="W827">
            <v>12.5</v>
          </cell>
          <cell r="X827">
            <v>3.6</v>
          </cell>
          <cell r="Y827">
            <v>3956</v>
          </cell>
          <cell r="Z827">
            <v>26.73</v>
          </cell>
          <cell r="AA827">
            <v>153</v>
          </cell>
          <cell r="AB827">
            <v>128</v>
          </cell>
          <cell r="AC827">
            <v>157</v>
          </cell>
          <cell r="AD827">
            <v>144</v>
          </cell>
          <cell r="AE827">
            <v>4089</v>
          </cell>
          <cell r="AF827">
            <v>70</v>
          </cell>
          <cell r="AG827">
            <v>162</v>
          </cell>
          <cell r="AJ827">
            <v>768</v>
          </cell>
        </row>
        <row r="828">
          <cell r="F828">
            <v>57286111</v>
          </cell>
          <cell r="G828">
            <v>1</v>
          </cell>
          <cell r="H828" t="str">
            <v>A</v>
          </cell>
          <cell r="I828" t="str">
            <v>SPRINGS INDUSTRIES I</v>
          </cell>
          <cell r="J828">
            <v>930946</v>
          </cell>
          <cell r="K828" t="str">
            <v>BEAR PILLOW BEAR PILLOW</v>
          </cell>
          <cell r="L828">
            <v>1448823</v>
          </cell>
          <cell r="M828">
            <v>3</v>
          </cell>
          <cell r="N828">
            <v>5.99</v>
          </cell>
          <cell r="O828">
            <v>0.4991652754590985</v>
          </cell>
          <cell r="W828">
            <v>5.59</v>
          </cell>
          <cell r="X828">
            <v>0.7</v>
          </cell>
          <cell r="Y828">
            <v>3</v>
          </cell>
          <cell r="Z828">
            <v>141.33000000000001</v>
          </cell>
          <cell r="AA828">
            <v>3</v>
          </cell>
          <cell r="AE828">
            <v>424</v>
          </cell>
          <cell r="AF828">
            <v>1212</v>
          </cell>
          <cell r="AJ828">
            <v>384</v>
          </cell>
        </row>
        <row r="829">
          <cell r="F829">
            <v>57286611</v>
          </cell>
          <cell r="G829">
            <v>1</v>
          </cell>
          <cell r="H829" t="str">
            <v>A</v>
          </cell>
          <cell r="I829" t="str">
            <v>SPRINGS INDUSTRIES I</v>
          </cell>
          <cell r="J829">
            <v>930946</v>
          </cell>
          <cell r="K829" t="str">
            <v>BUNNY PILLOW BUNNY PILLOW</v>
          </cell>
          <cell r="L829">
            <v>1448824</v>
          </cell>
          <cell r="M829">
            <v>3</v>
          </cell>
          <cell r="N829">
            <v>5.99</v>
          </cell>
          <cell r="O829">
            <v>0.4991652754590985</v>
          </cell>
          <cell r="W829">
            <v>5.39</v>
          </cell>
          <cell r="X829">
            <v>0.2</v>
          </cell>
          <cell r="Y829">
            <v>1</v>
          </cell>
          <cell r="Z829">
            <v>426</v>
          </cell>
          <cell r="AA829">
            <v>1</v>
          </cell>
          <cell r="AE829">
            <v>426</v>
          </cell>
          <cell r="AF829">
            <v>1212</v>
          </cell>
          <cell r="AJ829">
            <v>384</v>
          </cell>
        </row>
        <row r="830">
          <cell r="W830" t="str">
            <v>SubCategory 6 Total:   </v>
          </cell>
          <cell r="X830">
            <v>3.9</v>
          </cell>
          <cell r="Y830">
            <v>77304</v>
          </cell>
          <cell r="Z830">
            <v>24.63</v>
          </cell>
          <cell r="AA830">
            <v>3094</v>
          </cell>
          <cell r="AB830">
            <v>2904</v>
          </cell>
          <cell r="AC830">
            <v>3158</v>
          </cell>
          <cell r="AD830">
            <v>2820</v>
          </cell>
          <cell r="AE830">
            <v>76211</v>
          </cell>
          <cell r="AF830">
            <v>3673</v>
          </cell>
          <cell r="AG830">
            <v>3141</v>
          </cell>
          <cell r="AJ830">
            <v>9048</v>
          </cell>
        </row>
        <row r="831">
          <cell r="F831">
            <v>23726211</v>
          </cell>
          <cell r="G831">
            <v>1</v>
          </cell>
          <cell r="H831" t="str">
            <v>A</v>
          </cell>
          <cell r="I831" t="str">
            <v>SPRINGS INDUSTRIES I</v>
          </cell>
          <cell r="J831">
            <v>930946</v>
          </cell>
          <cell r="K831" t="str">
            <v>SW COMFORTER SET PUDDLE PALS 4PC SET</v>
          </cell>
          <cell r="L831">
            <v>12262</v>
          </cell>
          <cell r="M831">
            <v>24</v>
          </cell>
          <cell r="N831">
            <v>44.99</v>
          </cell>
          <cell r="O831">
            <v>0.46654812180484556</v>
          </cell>
          <cell r="P831">
            <v>38884</v>
          </cell>
          <cell r="Q831">
            <v>1399</v>
          </cell>
          <cell r="R831">
            <v>35.96</v>
          </cell>
          <cell r="S831">
            <v>36</v>
          </cell>
          <cell r="W831">
            <v>42.15</v>
          </cell>
          <cell r="X831">
            <v>9.3000000000000007</v>
          </cell>
          <cell r="Y831">
            <v>5354</v>
          </cell>
          <cell r="Z831">
            <v>9.81</v>
          </cell>
          <cell r="AA831">
            <v>264</v>
          </cell>
          <cell r="AB831">
            <v>160</v>
          </cell>
          <cell r="AC831">
            <v>199</v>
          </cell>
          <cell r="AD831">
            <v>160</v>
          </cell>
          <cell r="AE831">
            <v>2590</v>
          </cell>
          <cell r="AF831">
            <v>8</v>
          </cell>
          <cell r="AG831">
            <v>3</v>
          </cell>
        </row>
        <row r="832">
          <cell r="F832">
            <v>23749211</v>
          </cell>
          <cell r="G832">
            <v>1</v>
          </cell>
          <cell r="H832" t="str">
            <v>A</v>
          </cell>
          <cell r="I832" t="str">
            <v>SPRINGS INDUSTRIES I</v>
          </cell>
          <cell r="J832">
            <v>930946</v>
          </cell>
          <cell r="K832" t="str">
            <v>SW RECEIVNG BLANKET 3PK PUDDLE PALS EMB</v>
          </cell>
          <cell r="L832">
            <v>14974</v>
          </cell>
          <cell r="M832">
            <v>3.4</v>
          </cell>
          <cell r="N832">
            <v>6.99</v>
          </cell>
          <cell r="O832">
            <v>0.51359084406294708</v>
          </cell>
          <cell r="P832">
            <v>38905</v>
          </cell>
          <cell r="Q832">
            <v>1424</v>
          </cell>
          <cell r="R832">
            <v>1.57</v>
          </cell>
          <cell r="S832">
            <v>3.04</v>
          </cell>
          <cell r="W832">
            <v>2.84</v>
          </cell>
          <cell r="X832">
            <v>0.8</v>
          </cell>
          <cell r="Y832">
            <v>151</v>
          </cell>
          <cell r="Z832">
            <v>130</v>
          </cell>
          <cell r="AA832">
            <v>2</v>
          </cell>
          <cell r="AB832">
            <v>7</v>
          </cell>
          <cell r="AC832">
            <v>2</v>
          </cell>
          <cell r="AE832">
            <v>260</v>
          </cell>
        </row>
        <row r="833">
          <cell r="F833">
            <v>23749212</v>
          </cell>
          <cell r="G833">
            <v>1</v>
          </cell>
          <cell r="H833" t="str">
            <v>A</v>
          </cell>
          <cell r="I833" t="str">
            <v>SPRINGS INDUSTRIES I</v>
          </cell>
          <cell r="J833">
            <v>930946</v>
          </cell>
          <cell r="K833" t="str">
            <v>SW RECEIVNG BLANKET 4PK PUDDLE PALS</v>
          </cell>
          <cell r="L833">
            <v>27596</v>
          </cell>
          <cell r="M833">
            <v>3.85</v>
          </cell>
          <cell r="N833">
            <v>6.99</v>
          </cell>
          <cell r="O833">
            <v>0.44921316165951358</v>
          </cell>
          <cell r="P833">
            <v>38884</v>
          </cell>
          <cell r="Q833">
            <v>1399</v>
          </cell>
          <cell r="R833">
            <v>6</v>
          </cell>
          <cell r="W833">
            <v>6.72</v>
          </cell>
          <cell r="X833">
            <v>9.1999999999999993</v>
          </cell>
          <cell r="Y833">
            <v>7761</v>
          </cell>
          <cell r="Z833">
            <v>9.83</v>
          </cell>
          <cell r="AA833">
            <v>187</v>
          </cell>
          <cell r="AB833">
            <v>199</v>
          </cell>
          <cell r="AC833">
            <v>172</v>
          </cell>
          <cell r="AD833">
            <v>197</v>
          </cell>
          <cell r="AE833">
            <v>1838</v>
          </cell>
          <cell r="AF833">
            <v>9</v>
          </cell>
          <cell r="AG833">
            <v>24</v>
          </cell>
        </row>
        <row r="834">
          <cell r="F834">
            <v>23773411</v>
          </cell>
          <cell r="G834">
            <v>1</v>
          </cell>
          <cell r="H834" t="str">
            <v>A</v>
          </cell>
          <cell r="I834" t="str">
            <v>SPRINGS INDUSTRIES I</v>
          </cell>
          <cell r="J834">
            <v>930946</v>
          </cell>
          <cell r="K834" t="str">
            <v>SW RECEIVNG BLANKET PUDDLE PALS-2PLY</v>
          </cell>
          <cell r="L834">
            <v>25003</v>
          </cell>
          <cell r="M834">
            <v>4.75</v>
          </cell>
          <cell r="N834">
            <v>7.99</v>
          </cell>
          <cell r="O834">
            <v>0.40550688360450565</v>
          </cell>
          <cell r="P834">
            <v>38905</v>
          </cell>
          <cell r="Q834">
            <v>1425</v>
          </cell>
          <cell r="R834">
            <v>1.57</v>
          </cell>
          <cell r="S834">
            <v>3.06</v>
          </cell>
          <cell r="W834">
            <v>3.02</v>
          </cell>
          <cell r="Y834">
            <v>38</v>
          </cell>
          <cell r="AB834">
            <v>2</v>
          </cell>
          <cell r="AD834">
            <v>3</v>
          </cell>
          <cell r="AE834">
            <v>117</v>
          </cell>
        </row>
        <row r="835">
          <cell r="F835">
            <v>23802511</v>
          </cell>
          <cell r="G835">
            <v>1</v>
          </cell>
          <cell r="H835" t="str">
            <v>A</v>
          </cell>
          <cell r="I835" t="str">
            <v>SPRINGS INDUSTRIES I</v>
          </cell>
          <cell r="J835">
            <v>930946</v>
          </cell>
          <cell r="K835" t="str">
            <v>SW MICROVELB BLANKET PUDDLE PALS</v>
          </cell>
          <cell r="L835">
            <v>25038</v>
          </cell>
          <cell r="M835">
            <v>5.9</v>
          </cell>
          <cell r="N835">
            <v>9.99</v>
          </cell>
          <cell r="O835">
            <v>0.4094094094094094</v>
          </cell>
          <cell r="P835">
            <v>38884</v>
          </cell>
          <cell r="Q835">
            <v>1399</v>
          </cell>
          <cell r="R835">
            <v>8</v>
          </cell>
          <cell r="W835">
            <v>9.4600000000000009</v>
          </cell>
          <cell r="X835">
            <v>5.7</v>
          </cell>
          <cell r="Y835">
            <v>4086</v>
          </cell>
          <cell r="Z835">
            <v>16.64</v>
          </cell>
          <cell r="AA835">
            <v>191</v>
          </cell>
          <cell r="AB835">
            <v>152</v>
          </cell>
          <cell r="AC835">
            <v>158</v>
          </cell>
          <cell r="AD835">
            <v>139</v>
          </cell>
          <cell r="AE835">
            <v>3179</v>
          </cell>
        </row>
        <row r="836">
          <cell r="F836">
            <v>23831611</v>
          </cell>
          <cell r="G836">
            <v>1</v>
          </cell>
          <cell r="H836" t="str">
            <v>A</v>
          </cell>
          <cell r="I836" t="str">
            <v>SPRINGS INDUSTRIES I</v>
          </cell>
          <cell r="J836">
            <v>930946</v>
          </cell>
          <cell r="K836" t="str">
            <v>SW INFANT PILLOW PUDDLE PALS</v>
          </cell>
          <cell r="L836">
            <v>25011</v>
          </cell>
          <cell r="M836">
            <v>3.25</v>
          </cell>
          <cell r="N836">
            <v>5.99</v>
          </cell>
          <cell r="O836">
            <v>0.45742904841402338</v>
          </cell>
          <cell r="P836">
            <v>38905</v>
          </cell>
          <cell r="Q836">
            <v>1425</v>
          </cell>
          <cell r="R836">
            <v>1.07</v>
          </cell>
          <cell r="S836">
            <v>2.54</v>
          </cell>
          <cell r="W836">
            <v>2.42</v>
          </cell>
          <cell r="X836">
            <v>1.3</v>
          </cell>
          <cell r="Y836">
            <v>185</v>
          </cell>
          <cell r="Z836">
            <v>74.67</v>
          </cell>
          <cell r="AA836">
            <v>3</v>
          </cell>
          <cell r="AB836">
            <v>-3</v>
          </cell>
          <cell r="AC836">
            <v>4</v>
          </cell>
          <cell r="AD836">
            <v>2</v>
          </cell>
          <cell r="AE836">
            <v>224</v>
          </cell>
        </row>
        <row r="837">
          <cell r="F837">
            <v>23831612</v>
          </cell>
          <cell r="G837">
            <v>1</v>
          </cell>
          <cell r="H837" t="str">
            <v>A</v>
          </cell>
          <cell r="I837" t="str">
            <v>SPRINGS INDUSTRIES I</v>
          </cell>
          <cell r="J837">
            <v>930946</v>
          </cell>
          <cell r="K837" t="str">
            <v>SW INFANT PILLOW PUDDLE PAL BIRTHGRM</v>
          </cell>
          <cell r="L837">
            <v>27626</v>
          </cell>
          <cell r="M837">
            <v>3</v>
          </cell>
          <cell r="N837">
            <v>5.99</v>
          </cell>
          <cell r="O837">
            <v>0.4991652754590985</v>
          </cell>
          <cell r="P837">
            <v>38884</v>
          </cell>
          <cell r="Q837">
            <v>1396</v>
          </cell>
          <cell r="R837">
            <v>5</v>
          </cell>
          <cell r="W837">
            <v>5.74</v>
          </cell>
          <cell r="X837">
            <v>11.4</v>
          </cell>
          <cell r="Y837">
            <v>10774</v>
          </cell>
          <cell r="Z837">
            <v>7.81</v>
          </cell>
          <cell r="AA837">
            <v>343</v>
          </cell>
          <cell r="AB837">
            <v>275</v>
          </cell>
          <cell r="AC837">
            <v>298</v>
          </cell>
          <cell r="AD837">
            <v>347</v>
          </cell>
          <cell r="AE837">
            <v>2677</v>
          </cell>
          <cell r="AG837">
            <v>75</v>
          </cell>
        </row>
        <row r="838">
          <cell r="F838">
            <v>24018311</v>
          </cell>
          <cell r="G838">
            <v>1</v>
          </cell>
          <cell r="H838" t="str">
            <v>A</v>
          </cell>
          <cell r="I838" t="str">
            <v>SPRINGS INDUSTRIES I</v>
          </cell>
          <cell r="J838">
            <v>930946</v>
          </cell>
          <cell r="K838" t="str">
            <v>SW APPLIQ FLC BLKT PUDDLE PALS-TRIPLE</v>
          </cell>
          <cell r="L838">
            <v>14842</v>
          </cell>
          <cell r="M838">
            <v>4.5999999999999996</v>
          </cell>
          <cell r="N838">
            <v>8.99</v>
          </cell>
          <cell r="O838">
            <v>0.48832035595105677</v>
          </cell>
          <cell r="P838">
            <v>38884</v>
          </cell>
          <cell r="Q838">
            <v>1397</v>
          </cell>
          <cell r="R838">
            <v>7</v>
          </cell>
          <cell r="W838">
            <v>8.42</v>
          </cell>
          <cell r="X838">
            <v>4.3</v>
          </cell>
          <cell r="Y838">
            <v>2914</v>
          </cell>
          <cell r="Z838">
            <v>22.49</v>
          </cell>
          <cell r="AA838">
            <v>180</v>
          </cell>
          <cell r="AB838">
            <v>119</v>
          </cell>
          <cell r="AC838">
            <v>99</v>
          </cell>
          <cell r="AD838">
            <v>74</v>
          </cell>
          <cell r="AE838">
            <v>4048</v>
          </cell>
        </row>
        <row r="839">
          <cell r="F839">
            <v>24035111</v>
          </cell>
          <cell r="G839">
            <v>1</v>
          </cell>
          <cell r="H839" t="str">
            <v>A</v>
          </cell>
          <cell r="I839" t="str">
            <v>SPRINGS INDUSTRIES I</v>
          </cell>
          <cell r="J839">
            <v>930946</v>
          </cell>
          <cell r="K839" t="str">
            <v>SW SECURITY BLANKET PUDDLE PALS</v>
          </cell>
          <cell r="L839">
            <v>15008</v>
          </cell>
          <cell r="M839">
            <v>2.5</v>
          </cell>
          <cell r="N839">
            <v>4.99</v>
          </cell>
          <cell r="O839">
            <v>0.49899799599198397</v>
          </cell>
          <cell r="P839">
            <v>38905</v>
          </cell>
          <cell r="Q839">
            <v>1425</v>
          </cell>
          <cell r="R839">
            <v>1.05</v>
          </cell>
          <cell r="S839">
            <v>2.0299999999999998</v>
          </cell>
          <cell r="W839">
            <v>1.96</v>
          </cell>
          <cell r="X839">
            <v>1.7</v>
          </cell>
          <cell r="Y839">
            <v>513</v>
          </cell>
          <cell r="Z839">
            <v>57.6</v>
          </cell>
          <cell r="AA839">
            <v>10</v>
          </cell>
          <cell r="AB839">
            <v>11</v>
          </cell>
          <cell r="AC839">
            <v>13</v>
          </cell>
          <cell r="AD839">
            <v>15</v>
          </cell>
          <cell r="AE839">
            <v>576</v>
          </cell>
        </row>
        <row r="840">
          <cell r="F840">
            <v>24035112</v>
          </cell>
          <cell r="G840">
            <v>1</v>
          </cell>
          <cell r="H840" t="str">
            <v>A</v>
          </cell>
          <cell r="I840" t="str">
            <v>SPRINGS INDUSTRIES I</v>
          </cell>
          <cell r="J840">
            <v>930946</v>
          </cell>
          <cell r="K840" t="str">
            <v>SW SECURITY BLANKET PUDDLE PALS</v>
          </cell>
          <cell r="L840">
            <v>27618</v>
          </cell>
          <cell r="M840">
            <v>2.5</v>
          </cell>
          <cell r="N840">
            <v>4.99</v>
          </cell>
          <cell r="O840">
            <v>0.49899799599198397</v>
          </cell>
          <cell r="P840">
            <v>38884</v>
          </cell>
          <cell r="Q840">
            <v>1398</v>
          </cell>
          <cell r="R840">
            <v>4</v>
          </cell>
          <cell r="W840">
            <v>4.7699999999999996</v>
          </cell>
          <cell r="X840">
            <v>9.1999999999999993</v>
          </cell>
          <cell r="Y840">
            <v>8714</v>
          </cell>
          <cell r="Z840">
            <v>9.93</v>
          </cell>
          <cell r="AA840">
            <v>294</v>
          </cell>
          <cell r="AB840">
            <v>268</v>
          </cell>
          <cell r="AC840">
            <v>258</v>
          </cell>
          <cell r="AD840">
            <v>243</v>
          </cell>
          <cell r="AE840">
            <v>2918</v>
          </cell>
        </row>
        <row r="841">
          <cell r="F841">
            <v>24039511</v>
          </cell>
          <cell r="G841">
            <v>1</v>
          </cell>
          <cell r="H841" t="str">
            <v>A</v>
          </cell>
          <cell r="I841" t="str">
            <v>SPRINGS INDUSTRIES I</v>
          </cell>
          <cell r="J841">
            <v>930946</v>
          </cell>
          <cell r="K841" t="str">
            <v>SW APPLIQ FLC BLKT PUDDLE PALS</v>
          </cell>
          <cell r="L841">
            <v>25046</v>
          </cell>
          <cell r="M841">
            <v>4.5999999999999996</v>
          </cell>
          <cell r="N841">
            <v>8.99</v>
          </cell>
          <cell r="O841">
            <v>0.48832035595105677</v>
          </cell>
          <cell r="P841">
            <v>38884</v>
          </cell>
          <cell r="Q841">
            <v>1399</v>
          </cell>
          <cell r="R841">
            <v>7</v>
          </cell>
          <cell r="W841">
            <v>8.5</v>
          </cell>
          <cell r="X841">
            <v>6.6</v>
          </cell>
          <cell r="Y841">
            <v>4708</v>
          </cell>
          <cell r="Z841">
            <v>14.24</v>
          </cell>
          <cell r="AA841">
            <v>247</v>
          </cell>
          <cell r="AB841">
            <v>196</v>
          </cell>
          <cell r="AC841">
            <v>142</v>
          </cell>
          <cell r="AD841">
            <v>145</v>
          </cell>
          <cell r="AE841">
            <v>3517</v>
          </cell>
        </row>
        <row r="842">
          <cell r="F842">
            <v>24046211</v>
          </cell>
          <cell r="G842">
            <v>1</v>
          </cell>
          <cell r="H842" t="str">
            <v>A</v>
          </cell>
          <cell r="I842" t="str">
            <v>SPRINGS INDUSTRIES I</v>
          </cell>
          <cell r="J842">
            <v>930946</v>
          </cell>
          <cell r="K842" t="str">
            <v>SW EMB FLC BLANKET PUDDLE PALS-SCHIFFL</v>
          </cell>
          <cell r="L842">
            <v>25062</v>
          </cell>
          <cell r="M842">
            <v>5.5</v>
          </cell>
          <cell r="N842">
            <v>9.99</v>
          </cell>
          <cell r="O842">
            <v>0.44944944944944948</v>
          </cell>
          <cell r="P842">
            <v>38884</v>
          </cell>
          <cell r="Q842">
            <v>1399</v>
          </cell>
          <cell r="R842">
            <v>8</v>
          </cell>
          <cell r="W842">
            <v>9.48</v>
          </cell>
          <cell r="X842">
            <v>4.4000000000000004</v>
          </cell>
          <cell r="Y842">
            <v>3561</v>
          </cell>
          <cell r="Z842">
            <v>21.7</v>
          </cell>
          <cell r="AA842">
            <v>134</v>
          </cell>
          <cell r="AB842">
            <v>128</v>
          </cell>
          <cell r="AC842">
            <v>92</v>
          </cell>
          <cell r="AD842">
            <v>99</v>
          </cell>
          <cell r="AE842">
            <v>2908</v>
          </cell>
          <cell r="AG842">
            <v>28</v>
          </cell>
        </row>
        <row r="843">
          <cell r="F843">
            <v>24290911</v>
          </cell>
          <cell r="G843">
            <v>1</v>
          </cell>
          <cell r="H843" t="str">
            <v>A</v>
          </cell>
          <cell r="I843" t="str">
            <v>SPRINGS INDUSTRIES I</v>
          </cell>
          <cell r="J843">
            <v>930946</v>
          </cell>
          <cell r="K843" t="str">
            <v>SW CRIB MOBILE PUDDLE PALS</v>
          </cell>
          <cell r="L843">
            <v>15245</v>
          </cell>
          <cell r="M843">
            <v>11.5</v>
          </cell>
          <cell r="N843">
            <v>19.989999999999998</v>
          </cell>
          <cell r="O843">
            <v>0.424712356178089</v>
          </cell>
          <cell r="P843">
            <v>38884</v>
          </cell>
          <cell r="Q843">
            <v>1399</v>
          </cell>
          <cell r="R843">
            <v>16</v>
          </cell>
          <cell r="W843">
            <v>18.79</v>
          </cell>
          <cell r="X843">
            <v>4.8</v>
          </cell>
          <cell r="Y843">
            <v>3413</v>
          </cell>
          <cell r="Z843">
            <v>19.97</v>
          </cell>
          <cell r="AA843">
            <v>143</v>
          </cell>
          <cell r="AB843">
            <v>116</v>
          </cell>
          <cell r="AC843">
            <v>110</v>
          </cell>
          <cell r="AD843">
            <v>103</v>
          </cell>
          <cell r="AE843">
            <v>2855</v>
          </cell>
          <cell r="AF843">
            <v>2</v>
          </cell>
        </row>
        <row r="844">
          <cell r="F844">
            <v>25084411</v>
          </cell>
          <cell r="G844">
            <v>1</v>
          </cell>
          <cell r="H844" t="str">
            <v>A</v>
          </cell>
          <cell r="I844" t="str">
            <v>SPRINGS INDUSTRIES I</v>
          </cell>
          <cell r="J844">
            <v>930946</v>
          </cell>
          <cell r="K844" t="str">
            <v>SW HI PILE BLANKET PUDDLE PALS</v>
          </cell>
          <cell r="L844">
            <v>15261</v>
          </cell>
          <cell r="M844">
            <v>5.8</v>
          </cell>
          <cell r="N844">
            <v>9.99</v>
          </cell>
          <cell r="O844">
            <v>0.41941941941941946</v>
          </cell>
          <cell r="P844">
            <v>38884</v>
          </cell>
          <cell r="Q844">
            <v>1399</v>
          </cell>
          <cell r="R844">
            <v>8</v>
          </cell>
          <cell r="W844">
            <v>9.51</v>
          </cell>
          <cell r="X844">
            <v>6.2</v>
          </cell>
          <cell r="Y844">
            <v>5894</v>
          </cell>
          <cell r="Z844">
            <v>15.16</v>
          </cell>
          <cell r="AA844">
            <v>215</v>
          </cell>
          <cell r="AB844">
            <v>201</v>
          </cell>
          <cell r="AC844">
            <v>141</v>
          </cell>
          <cell r="AD844">
            <v>152</v>
          </cell>
          <cell r="AE844">
            <v>3260</v>
          </cell>
        </row>
        <row r="845">
          <cell r="F845">
            <v>31385711</v>
          </cell>
          <cell r="G845">
            <v>1</v>
          </cell>
          <cell r="H845" t="str">
            <v>A</v>
          </cell>
          <cell r="I845" t="str">
            <v>SPRINGS INDUSTRIES I</v>
          </cell>
          <cell r="J845">
            <v>930946</v>
          </cell>
          <cell r="K845" t="str">
            <v>SW BABY SLEEPER PUDDLE PALS</v>
          </cell>
          <cell r="L845">
            <v>27561</v>
          </cell>
          <cell r="M845">
            <v>3.5</v>
          </cell>
          <cell r="N845">
            <v>6.99</v>
          </cell>
          <cell r="O845">
            <v>0.49928469241773965</v>
          </cell>
          <cell r="P845">
            <v>38884</v>
          </cell>
          <cell r="Q845">
            <v>1393</v>
          </cell>
          <cell r="R845">
            <v>6</v>
          </cell>
          <cell r="W845">
            <v>6.58</v>
          </cell>
          <cell r="X845">
            <v>2.6</v>
          </cell>
          <cell r="Y845">
            <v>2474</v>
          </cell>
          <cell r="Z845">
            <v>38.07</v>
          </cell>
          <cell r="AA845">
            <v>135</v>
          </cell>
          <cell r="AB845">
            <v>106</v>
          </cell>
          <cell r="AC845">
            <v>105</v>
          </cell>
          <cell r="AD845">
            <v>50</v>
          </cell>
          <cell r="AE845">
            <v>5139</v>
          </cell>
          <cell r="AF845">
            <v>3</v>
          </cell>
          <cell r="AG845">
            <v>36</v>
          </cell>
        </row>
        <row r="846">
          <cell r="F846">
            <v>31582111</v>
          </cell>
          <cell r="G846">
            <v>1</v>
          </cell>
          <cell r="H846" t="str">
            <v>A</v>
          </cell>
          <cell r="I846" t="str">
            <v>SPRINGS INDUSTRIES I</v>
          </cell>
          <cell r="J846">
            <v>930946</v>
          </cell>
          <cell r="K846" t="str">
            <v>SW PUDDLE PALS PEGS ASSORTED</v>
          </cell>
          <cell r="L846">
            <v>27588</v>
          </cell>
          <cell r="M846">
            <v>2</v>
          </cell>
          <cell r="N846">
            <v>3.99</v>
          </cell>
          <cell r="O846">
            <v>0.49874686716791983</v>
          </cell>
          <cell r="P846">
            <v>38884</v>
          </cell>
          <cell r="Q846">
            <v>1394</v>
          </cell>
          <cell r="R846">
            <v>3</v>
          </cell>
          <cell r="W846">
            <v>3.77</v>
          </cell>
          <cell r="X846">
            <v>6.8</v>
          </cell>
          <cell r="Y846">
            <v>6130</v>
          </cell>
          <cell r="Z846">
            <v>13.72</v>
          </cell>
          <cell r="AA846">
            <v>226</v>
          </cell>
          <cell r="AB846">
            <v>183</v>
          </cell>
          <cell r="AC846">
            <v>129</v>
          </cell>
          <cell r="AD846">
            <v>128</v>
          </cell>
          <cell r="AE846">
            <v>3101</v>
          </cell>
        </row>
        <row r="847">
          <cell r="F847">
            <v>57224811</v>
          </cell>
          <cell r="G847">
            <v>1</v>
          </cell>
          <cell r="H847" t="str">
            <v>A</v>
          </cell>
          <cell r="I847" t="str">
            <v>SPRINGS INDUSTRIES I</v>
          </cell>
          <cell r="J847">
            <v>930946</v>
          </cell>
          <cell r="K847" t="str">
            <v>SW ZAFARI HIGH PILE SW ZAFARI HIGH PILE</v>
          </cell>
          <cell r="L847">
            <v>1448819</v>
          </cell>
          <cell r="M847">
            <v>5.8</v>
          </cell>
          <cell r="N847">
            <v>9.99</v>
          </cell>
          <cell r="O847">
            <v>0.41941941941941946</v>
          </cell>
          <cell r="W847">
            <v>9.1</v>
          </cell>
          <cell r="X847">
            <v>2.4</v>
          </cell>
          <cell r="Y847">
            <v>18</v>
          </cell>
          <cell r="Z847">
            <v>41.17</v>
          </cell>
          <cell r="AA847">
            <v>18</v>
          </cell>
          <cell r="AE847">
            <v>741</v>
          </cell>
          <cell r="AF847">
            <v>718</v>
          </cell>
          <cell r="AJ847">
            <v>432</v>
          </cell>
        </row>
        <row r="848">
          <cell r="F848">
            <v>57226311</v>
          </cell>
          <cell r="G848">
            <v>1</v>
          </cell>
          <cell r="H848" t="str">
            <v>A</v>
          </cell>
          <cell r="I848" t="str">
            <v>SPRINGS INDUSTRIES I</v>
          </cell>
          <cell r="J848">
            <v>930946</v>
          </cell>
          <cell r="K848" t="str">
            <v>SW ZAFARI MOBILE SW ZAFARI MOBILE</v>
          </cell>
          <cell r="L848">
            <v>1448821</v>
          </cell>
          <cell r="M848">
            <v>11.5</v>
          </cell>
          <cell r="N848">
            <v>19.989999999999998</v>
          </cell>
          <cell r="O848">
            <v>0.424712356178089</v>
          </cell>
          <cell r="W848">
            <v>18.989999999999998</v>
          </cell>
          <cell r="X848">
            <v>1</v>
          </cell>
          <cell r="Y848">
            <v>6</v>
          </cell>
          <cell r="Z848">
            <v>97</v>
          </cell>
          <cell r="AA848">
            <v>6</v>
          </cell>
          <cell r="AE848">
            <v>582</v>
          </cell>
          <cell r="AF848">
            <v>954</v>
          </cell>
          <cell r="AJ848">
            <v>300</v>
          </cell>
        </row>
        <row r="849">
          <cell r="F849">
            <v>57227311</v>
          </cell>
          <cell r="G849">
            <v>1</v>
          </cell>
          <cell r="H849" t="str">
            <v>A</v>
          </cell>
          <cell r="I849" t="str">
            <v>SPRINGS INDUSTRIES I</v>
          </cell>
          <cell r="J849">
            <v>930946</v>
          </cell>
          <cell r="K849" t="str">
            <v>ZAFARI BOUCLE BLKT ZAFARI BOUCLE BLKT</v>
          </cell>
          <cell r="L849">
            <v>1448820</v>
          </cell>
          <cell r="M849">
            <v>6.5</v>
          </cell>
          <cell r="N849">
            <v>12.99</v>
          </cell>
          <cell r="O849">
            <v>0.49961508852963821</v>
          </cell>
          <cell r="W849">
            <v>12.12</v>
          </cell>
          <cell r="X849">
            <v>1.4</v>
          </cell>
          <cell r="Y849">
            <v>15</v>
          </cell>
          <cell r="Z849">
            <v>71.459999999999994</v>
          </cell>
          <cell r="AA849">
            <v>13</v>
          </cell>
          <cell r="AB849">
            <v>2</v>
          </cell>
          <cell r="AE849">
            <v>929</v>
          </cell>
          <cell r="AF849">
            <v>848</v>
          </cell>
          <cell r="AJ849">
            <v>432</v>
          </cell>
        </row>
        <row r="850">
          <cell r="F850">
            <v>57246011</v>
          </cell>
          <cell r="G850">
            <v>1</v>
          </cell>
          <cell r="H850" t="str">
            <v>A</v>
          </cell>
          <cell r="I850" t="str">
            <v>SPRINGS INDUSTRIES I</v>
          </cell>
          <cell r="J850">
            <v>930946</v>
          </cell>
          <cell r="K850" t="str">
            <v>ZAFARI PILLOW ZAFARI PILLOW</v>
          </cell>
          <cell r="L850">
            <v>1448817</v>
          </cell>
          <cell r="M850">
            <v>3</v>
          </cell>
          <cell r="N850">
            <v>5.99</v>
          </cell>
          <cell r="O850">
            <v>0.4991652754590985</v>
          </cell>
          <cell r="W850">
            <v>5.79</v>
          </cell>
          <cell r="X850">
            <v>1.4</v>
          </cell>
          <cell r="Y850">
            <v>6</v>
          </cell>
          <cell r="Z850">
            <v>70</v>
          </cell>
          <cell r="AA850">
            <v>6</v>
          </cell>
          <cell r="AE850">
            <v>420</v>
          </cell>
          <cell r="AF850">
            <v>1212</v>
          </cell>
          <cell r="AJ850">
            <v>1128</v>
          </cell>
        </row>
        <row r="851">
          <cell r="F851">
            <v>57248711</v>
          </cell>
          <cell r="G851">
            <v>1</v>
          </cell>
          <cell r="H851" t="str">
            <v>A</v>
          </cell>
          <cell r="I851" t="str">
            <v>SPRINGS INDUSTRIES I</v>
          </cell>
          <cell r="J851">
            <v>930946</v>
          </cell>
          <cell r="K851" t="str">
            <v>ZAFARI 3PK REC BLKTSZAFARI 3PK REC BLKTS</v>
          </cell>
          <cell r="L851">
            <v>1448816</v>
          </cell>
          <cell r="M851">
            <v>3.85</v>
          </cell>
          <cell r="N851">
            <v>6.99</v>
          </cell>
          <cell r="O851">
            <v>0.44921316165951358</v>
          </cell>
          <cell r="W851">
            <v>6.52</v>
          </cell>
          <cell r="X851">
            <v>1.4</v>
          </cell>
          <cell r="Y851">
            <v>6</v>
          </cell>
          <cell r="Z851">
            <v>73</v>
          </cell>
          <cell r="AA851">
            <v>6</v>
          </cell>
          <cell r="AE851">
            <v>438</v>
          </cell>
          <cell r="AF851">
            <v>1820</v>
          </cell>
          <cell r="AJ851">
            <v>456</v>
          </cell>
        </row>
        <row r="852">
          <cell r="F852">
            <v>57249811</v>
          </cell>
          <cell r="G852">
            <v>1</v>
          </cell>
          <cell r="H852" t="str">
            <v>A</v>
          </cell>
          <cell r="I852" t="str">
            <v>SPRINGS INDUSTRIES I</v>
          </cell>
          <cell r="J852">
            <v>930946</v>
          </cell>
          <cell r="K852" t="str">
            <v>ZAFARI MICRO BLKT ZAFARI MICRO BLKT</v>
          </cell>
          <cell r="L852">
            <v>1448818</v>
          </cell>
          <cell r="M852">
            <v>5.9</v>
          </cell>
          <cell r="N852">
            <v>9.99</v>
          </cell>
          <cell r="O852">
            <v>0.4094094094094094</v>
          </cell>
          <cell r="W852">
            <v>9.24</v>
          </cell>
          <cell r="X852">
            <v>0.9</v>
          </cell>
          <cell r="Y852">
            <v>4</v>
          </cell>
          <cell r="Z852">
            <v>105</v>
          </cell>
          <cell r="AA852">
            <v>4</v>
          </cell>
          <cell r="AE852">
            <v>420</v>
          </cell>
          <cell r="AF852">
            <v>808</v>
          </cell>
          <cell r="AJ852">
            <v>384</v>
          </cell>
        </row>
        <row r="853">
          <cell r="F853">
            <v>57252211</v>
          </cell>
          <cell r="G853">
            <v>1</v>
          </cell>
          <cell r="H853" t="str">
            <v>A</v>
          </cell>
          <cell r="I853" t="str">
            <v>SPRINGS INDUSTRIES I</v>
          </cell>
          <cell r="J853">
            <v>930946</v>
          </cell>
          <cell r="K853" t="str">
            <v>ZAFARI APP BLKT ZAFARI APP BLKT</v>
          </cell>
          <cell r="L853">
            <v>1448815</v>
          </cell>
          <cell r="M853">
            <v>4.5999999999999996</v>
          </cell>
          <cell r="N853">
            <v>8.99</v>
          </cell>
          <cell r="O853">
            <v>0.48832035595105677</v>
          </cell>
          <cell r="W853">
            <v>8.09</v>
          </cell>
          <cell r="X853">
            <v>0.2</v>
          </cell>
          <cell r="Y853">
            <v>2</v>
          </cell>
          <cell r="Z853">
            <v>422</v>
          </cell>
          <cell r="AA853">
            <v>1</v>
          </cell>
          <cell r="AB853">
            <v>1</v>
          </cell>
          <cell r="AE853">
            <v>422</v>
          </cell>
          <cell r="AF853">
            <v>808</v>
          </cell>
          <cell r="AJ853">
            <v>384</v>
          </cell>
        </row>
        <row r="854">
          <cell r="F854">
            <v>57252811</v>
          </cell>
          <cell r="G854">
            <v>1</v>
          </cell>
          <cell r="H854" t="str">
            <v>A</v>
          </cell>
          <cell r="I854" t="str">
            <v>SPRINGS INDUSTRIES I</v>
          </cell>
          <cell r="J854">
            <v>930946</v>
          </cell>
          <cell r="K854" t="str">
            <v>ZAFARI CRIB SET ZAFARI CRIB SET</v>
          </cell>
          <cell r="L854">
            <v>1448822</v>
          </cell>
          <cell r="M854">
            <v>26</v>
          </cell>
          <cell r="N854">
            <v>49.99</v>
          </cell>
          <cell r="O854">
            <v>0.47989597919583921</v>
          </cell>
          <cell r="W854">
            <v>46.24</v>
          </cell>
          <cell r="X854">
            <v>3.7</v>
          </cell>
          <cell r="Y854">
            <v>12</v>
          </cell>
          <cell r="Z854">
            <v>26.08</v>
          </cell>
          <cell r="AA854">
            <v>12</v>
          </cell>
          <cell r="AE854">
            <v>313</v>
          </cell>
          <cell r="AF854">
            <v>928</v>
          </cell>
          <cell r="AJ854">
            <v>1400</v>
          </cell>
        </row>
        <row r="855">
          <cell r="F855">
            <v>57254611</v>
          </cell>
          <cell r="G855">
            <v>1</v>
          </cell>
          <cell r="H855" t="str">
            <v>A</v>
          </cell>
          <cell r="I855" t="str">
            <v>SPRINGS INDUSTRIES I</v>
          </cell>
          <cell r="J855">
            <v>930946</v>
          </cell>
          <cell r="K855" t="str">
            <v>ABC APP BLKT ABC APP BLKT</v>
          </cell>
          <cell r="L855">
            <v>1448808</v>
          </cell>
          <cell r="M855">
            <v>4.5999999999999996</v>
          </cell>
          <cell r="N855">
            <v>8.99</v>
          </cell>
          <cell r="O855">
            <v>0.48832035595105677</v>
          </cell>
          <cell r="W855">
            <v>8.27</v>
          </cell>
          <cell r="X855">
            <v>2.2999999999999998</v>
          </cell>
          <cell r="Y855">
            <v>10</v>
          </cell>
          <cell r="Z855">
            <v>42</v>
          </cell>
          <cell r="AA855">
            <v>10</v>
          </cell>
          <cell r="AE855">
            <v>420</v>
          </cell>
          <cell r="AF855">
            <v>808</v>
          </cell>
          <cell r="AJ855">
            <v>432</v>
          </cell>
        </row>
        <row r="856">
          <cell r="F856">
            <v>57256511</v>
          </cell>
          <cell r="G856">
            <v>1</v>
          </cell>
          <cell r="H856" t="str">
            <v>A</v>
          </cell>
          <cell r="I856" t="str">
            <v>SPRINGS INDUSTRIES I</v>
          </cell>
          <cell r="J856">
            <v>930946</v>
          </cell>
          <cell r="K856" t="str">
            <v>ABC MICRO BLKT ABC MICRO BLKT</v>
          </cell>
          <cell r="L856">
            <v>1448809</v>
          </cell>
          <cell r="M856">
            <v>5.9</v>
          </cell>
          <cell r="N856">
            <v>9.99</v>
          </cell>
          <cell r="O856">
            <v>0.4094094094094094</v>
          </cell>
          <cell r="W856">
            <v>9.24</v>
          </cell>
          <cell r="X856">
            <v>0.9</v>
          </cell>
          <cell r="Y856">
            <v>4</v>
          </cell>
          <cell r="Z856">
            <v>105</v>
          </cell>
          <cell r="AA856">
            <v>4</v>
          </cell>
          <cell r="AE856">
            <v>420</v>
          </cell>
          <cell r="AF856">
            <v>808</v>
          </cell>
          <cell r="AJ856">
            <v>432</v>
          </cell>
        </row>
        <row r="857">
          <cell r="F857">
            <v>57257511</v>
          </cell>
          <cell r="G857">
            <v>1</v>
          </cell>
          <cell r="H857" t="str">
            <v>A</v>
          </cell>
          <cell r="I857" t="str">
            <v>SPRINGS INDUSTRIES I</v>
          </cell>
          <cell r="J857">
            <v>930946</v>
          </cell>
          <cell r="K857" t="str">
            <v>ABC ZOO MOBILE ABC ZOO MOBILE</v>
          </cell>
          <cell r="L857">
            <v>1448814</v>
          </cell>
          <cell r="M857">
            <v>11.5</v>
          </cell>
          <cell r="N857">
            <v>19.989999999999998</v>
          </cell>
          <cell r="O857">
            <v>0.424712356178089</v>
          </cell>
          <cell r="W857">
            <v>17.989999999999998</v>
          </cell>
          <cell r="X857">
            <v>0.2</v>
          </cell>
          <cell r="Y857">
            <v>1</v>
          </cell>
          <cell r="Z857">
            <v>591</v>
          </cell>
          <cell r="AA857">
            <v>1</v>
          </cell>
          <cell r="AE857">
            <v>591</v>
          </cell>
          <cell r="AF857">
            <v>954</v>
          </cell>
          <cell r="AJ857">
            <v>300</v>
          </cell>
        </row>
        <row r="858">
          <cell r="F858">
            <v>57258911</v>
          </cell>
          <cell r="G858">
            <v>1</v>
          </cell>
          <cell r="H858" t="str">
            <v>A</v>
          </cell>
          <cell r="I858" t="str">
            <v>SPRINGS INDUSTRIES I</v>
          </cell>
          <cell r="J858">
            <v>930946</v>
          </cell>
          <cell r="K858" t="str">
            <v>ABC HIGH PILE BLKT ABC HIGH PILE BLKT</v>
          </cell>
          <cell r="L858">
            <v>1448806</v>
          </cell>
          <cell r="M858">
            <v>5.8</v>
          </cell>
          <cell r="N858">
            <v>9.99</v>
          </cell>
          <cell r="O858">
            <v>0.41941941941941946</v>
          </cell>
          <cell r="W858">
            <v>9.16</v>
          </cell>
          <cell r="X858">
            <v>0.8</v>
          </cell>
          <cell r="Y858">
            <v>6</v>
          </cell>
          <cell r="Z858">
            <v>125.33</v>
          </cell>
          <cell r="AA858">
            <v>6</v>
          </cell>
          <cell r="AE858">
            <v>752</v>
          </cell>
          <cell r="AF858">
            <v>718</v>
          </cell>
          <cell r="AJ858">
            <v>1056</v>
          </cell>
        </row>
        <row r="859">
          <cell r="F859">
            <v>57277211</v>
          </cell>
          <cell r="G859">
            <v>1</v>
          </cell>
          <cell r="H859" t="str">
            <v>A</v>
          </cell>
          <cell r="I859" t="str">
            <v>SPRINGS INDUSTRIES I</v>
          </cell>
          <cell r="J859">
            <v>930946</v>
          </cell>
          <cell r="K859" t="str">
            <v>ABC ZOO CRIB SET ABC ZOO CRIB SET</v>
          </cell>
          <cell r="L859">
            <v>1448785</v>
          </cell>
          <cell r="M859">
            <v>26</v>
          </cell>
          <cell r="N859">
            <v>49.99</v>
          </cell>
          <cell r="O859">
            <v>0.47989597919583921</v>
          </cell>
          <cell r="W859">
            <v>0</v>
          </cell>
          <cell r="AE859">
            <v>325</v>
          </cell>
          <cell r="AF859">
            <v>928</v>
          </cell>
          <cell r="AJ859">
            <v>1400</v>
          </cell>
        </row>
        <row r="860">
          <cell r="F860">
            <v>57280511</v>
          </cell>
          <cell r="G860">
            <v>1</v>
          </cell>
          <cell r="H860" t="str">
            <v>A</v>
          </cell>
          <cell r="I860" t="str">
            <v>SPRINGS INDUSTRIES I</v>
          </cell>
          <cell r="J860">
            <v>930946</v>
          </cell>
          <cell r="K860" t="str">
            <v>ABC ZOO PILLOW ABC ZOO PILLOW</v>
          </cell>
          <cell r="L860">
            <v>1448794</v>
          </cell>
          <cell r="M860">
            <v>3</v>
          </cell>
          <cell r="N860">
            <v>5.99</v>
          </cell>
          <cell r="O860">
            <v>0.4991652754590985</v>
          </cell>
          <cell r="W860">
            <v>5.59</v>
          </cell>
          <cell r="X860">
            <v>0.7</v>
          </cell>
          <cell r="Y860">
            <v>3</v>
          </cell>
          <cell r="Z860">
            <v>141</v>
          </cell>
          <cell r="AA860">
            <v>3</v>
          </cell>
          <cell r="AE860">
            <v>423</v>
          </cell>
          <cell r="AF860">
            <v>1212</v>
          </cell>
          <cell r="AJ860">
            <v>1992</v>
          </cell>
        </row>
        <row r="861">
          <cell r="F861">
            <v>57282011</v>
          </cell>
          <cell r="G861">
            <v>1</v>
          </cell>
          <cell r="H861" t="str">
            <v>A</v>
          </cell>
          <cell r="I861" t="str">
            <v>SPRINGS INDUSTRIES I</v>
          </cell>
          <cell r="J861">
            <v>930946</v>
          </cell>
          <cell r="K861" t="str">
            <v>ABC BOUCLE BLKT ABC BOUCLE BLKT</v>
          </cell>
          <cell r="L861">
            <v>1448807</v>
          </cell>
          <cell r="M861">
            <v>6.5</v>
          </cell>
          <cell r="N861">
            <v>12.99</v>
          </cell>
          <cell r="O861">
            <v>0.49961508852963821</v>
          </cell>
          <cell r="W861">
            <v>11.91</v>
          </cell>
          <cell r="X861">
            <v>1.2</v>
          </cell>
          <cell r="Y861">
            <v>12</v>
          </cell>
          <cell r="Z861">
            <v>85.09</v>
          </cell>
          <cell r="AA861">
            <v>11</v>
          </cell>
          <cell r="AB861">
            <v>1</v>
          </cell>
          <cell r="AE861">
            <v>936</v>
          </cell>
          <cell r="AF861">
            <v>848</v>
          </cell>
          <cell r="AJ861">
            <v>480</v>
          </cell>
        </row>
        <row r="862">
          <cell r="F862">
            <v>57284711</v>
          </cell>
          <cell r="G862">
            <v>1</v>
          </cell>
          <cell r="H862" t="str">
            <v>A</v>
          </cell>
          <cell r="I862" t="str">
            <v>SPRINGS INDUSTRIES I</v>
          </cell>
          <cell r="J862">
            <v>930946</v>
          </cell>
          <cell r="K862" t="str">
            <v>ABC 3PK REC BLKT ABC 3PK REC BLKT</v>
          </cell>
          <cell r="L862">
            <v>1448803</v>
          </cell>
          <cell r="M862">
            <v>3.85</v>
          </cell>
          <cell r="N862">
            <v>6.99</v>
          </cell>
          <cell r="O862">
            <v>0.44921316165951358</v>
          </cell>
          <cell r="W862">
            <v>6.29</v>
          </cell>
          <cell r="X862">
            <v>0.5</v>
          </cell>
          <cell r="Y862">
            <v>2</v>
          </cell>
          <cell r="Z862">
            <v>219</v>
          </cell>
          <cell r="AA862">
            <v>2</v>
          </cell>
          <cell r="AE862">
            <v>438</v>
          </cell>
          <cell r="AF862">
            <v>1820</v>
          </cell>
          <cell r="AJ862">
            <v>480</v>
          </cell>
        </row>
        <row r="863">
          <cell r="F863">
            <v>57693001</v>
          </cell>
          <cell r="G863">
            <v>6</v>
          </cell>
          <cell r="H863" t="str">
            <v>A</v>
          </cell>
          <cell r="I863" t="str">
            <v>SPRINGS INDUSTRIES I</v>
          </cell>
          <cell r="J863">
            <v>930946</v>
          </cell>
          <cell r="K863" t="str">
            <v>SW CRIB SET MP SW CRIB SET MP</v>
          </cell>
          <cell r="L863">
            <v>1456806</v>
          </cell>
          <cell r="M863">
            <v>114.65</v>
          </cell>
          <cell r="N863">
            <v>220.93</v>
          </cell>
          <cell r="O863">
            <v>0.48105734848141946</v>
          </cell>
          <cell r="W863">
            <v>0</v>
          </cell>
          <cell r="AG863">
            <v>1</v>
          </cell>
          <cell r="AJ863">
            <v>1363</v>
          </cell>
        </row>
        <row r="864">
          <cell r="F864">
            <v>57845201</v>
          </cell>
          <cell r="G864">
            <v>6</v>
          </cell>
          <cell r="H864" t="str">
            <v>A</v>
          </cell>
          <cell r="I864" t="str">
            <v>SPRINGS INDUSTRIES I</v>
          </cell>
          <cell r="J864">
            <v>930946</v>
          </cell>
          <cell r="K864" t="str">
            <v>ABC/ZAF 3PK RB MP ABC/ZAF 3PK RB MP</v>
          </cell>
          <cell r="L864">
            <v>1456823</v>
          </cell>
          <cell r="M864">
            <v>15.4</v>
          </cell>
          <cell r="N864">
            <v>27.96</v>
          </cell>
          <cell r="O864">
            <v>0.44921316165951358</v>
          </cell>
          <cell r="W864">
            <v>0</v>
          </cell>
          <cell r="AG864">
            <v>11</v>
          </cell>
          <cell r="AJ864">
            <v>3557</v>
          </cell>
        </row>
        <row r="865">
          <cell r="F865">
            <v>57850801</v>
          </cell>
          <cell r="G865">
            <v>6</v>
          </cell>
          <cell r="H865" t="str">
            <v>A</v>
          </cell>
          <cell r="I865" t="str">
            <v>SPRINGS INDUSTRIES I</v>
          </cell>
          <cell r="J865">
            <v>930946</v>
          </cell>
          <cell r="K865" t="str">
            <v>SW PILLOW MP SW PILLOW MP</v>
          </cell>
          <cell r="L865">
            <v>1456820</v>
          </cell>
          <cell r="M865">
            <v>36</v>
          </cell>
          <cell r="N865">
            <v>71.88</v>
          </cell>
          <cell r="O865">
            <v>0.49916527545909845</v>
          </cell>
          <cell r="W865">
            <v>0</v>
          </cell>
          <cell r="AG865">
            <v>20</v>
          </cell>
          <cell r="AJ865">
            <v>1559</v>
          </cell>
        </row>
        <row r="866">
          <cell r="F866">
            <v>57854601</v>
          </cell>
          <cell r="G866">
            <v>6</v>
          </cell>
          <cell r="H866" t="str">
            <v>A</v>
          </cell>
          <cell r="I866" t="str">
            <v>SPRINGS INDUSTRIES I</v>
          </cell>
          <cell r="J866">
            <v>930946</v>
          </cell>
          <cell r="K866" t="str">
            <v>SW ABC/ZAFARI BLKT SW ABC/ZAFARI BLKT</v>
          </cell>
          <cell r="L866">
            <v>1456814</v>
          </cell>
          <cell r="M866">
            <v>42</v>
          </cell>
          <cell r="N866">
            <v>75.92</v>
          </cell>
          <cell r="O866">
            <v>0.4467860906217071</v>
          </cell>
          <cell r="W866">
            <v>0</v>
          </cell>
          <cell r="AG866">
            <v>12</v>
          </cell>
          <cell r="AJ866">
            <v>1769</v>
          </cell>
        </row>
        <row r="867">
          <cell r="F867">
            <v>57857001</v>
          </cell>
          <cell r="G867">
            <v>6</v>
          </cell>
          <cell r="H867" t="str">
            <v>A</v>
          </cell>
          <cell r="I867" t="str">
            <v>SPRINGS INDUSTRIES I</v>
          </cell>
          <cell r="J867">
            <v>930946</v>
          </cell>
          <cell r="K867" t="str">
            <v>ABC/ZF BCLE BLKT MP ABC/ZF BCLE BLKT MP</v>
          </cell>
          <cell r="L867">
            <v>1456817</v>
          </cell>
          <cell r="M867">
            <v>26</v>
          </cell>
          <cell r="N867">
            <v>51.96</v>
          </cell>
          <cell r="O867">
            <v>0.49961508852963821</v>
          </cell>
          <cell r="W867">
            <v>0</v>
          </cell>
          <cell r="AG867">
            <v>2</v>
          </cell>
          <cell r="AJ867">
            <v>1498</v>
          </cell>
        </row>
        <row r="868">
          <cell r="F868">
            <v>57860301</v>
          </cell>
          <cell r="G868">
            <v>6</v>
          </cell>
          <cell r="H868" t="str">
            <v>A</v>
          </cell>
          <cell r="I868" t="str">
            <v>SPRINGS INDUSTRIES I</v>
          </cell>
          <cell r="J868">
            <v>930946</v>
          </cell>
          <cell r="K868" t="str">
            <v>SW MOBILE MP SW MOBILE MP</v>
          </cell>
          <cell r="L868">
            <v>1456825</v>
          </cell>
          <cell r="M868">
            <v>89.2</v>
          </cell>
          <cell r="N868">
            <v>159.91999999999999</v>
          </cell>
          <cell r="O868">
            <v>0.44222111055527757</v>
          </cell>
          <cell r="W868">
            <v>0</v>
          </cell>
          <cell r="AG868">
            <v>7</v>
          </cell>
          <cell r="AJ868">
            <v>1617</v>
          </cell>
        </row>
        <row r="869">
          <cell r="F869">
            <v>57877501</v>
          </cell>
          <cell r="G869">
            <v>6</v>
          </cell>
          <cell r="H869" t="str">
            <v>A</v>
          </cell>
          <cell r="I869" t="str">
            <v>SPRINGS INDUSTRIES I</v>
          </cell>
          <cell r="J869">
            <v>930946</v>
          </cell>
          <cell r="K869" t="str">
            <v>ABC/ZF HI PILE MP ABC/ZF HI PILE MP</v>
          </cell>
          <cell r="L869">
            <v>1456816</v>
          </cell>
          <cell r="M869">
            <v>23.2</v>
          </cell>
          <cell r="N869">
            <v>39.96</v>
          </cell>
          <cell r="O869">
            <v>0.41941941941941946</v>
          </cell>
          <cell r="W869">
            <v>0</v>
          </cell>
          <cell r="AG869">
            <v>4</v>
          </cell>
          <cell r="AJ869">
            <v>1658</v>
          </cell>
        </row>
        <row r="870">
          <cell r="W870" t="str">
            <v>SubCategory 7 Total:   </v>
          </cell>
          <cell r="X870">
            <v>5.3</v>
          </cell>
          <cell r="Y870">
            <v>66777</v>
          </cell>
          <cell r="Z870">
            <v>17.850000000000001</v>
          </cell>
          <cell r="AA870">
            <v>2677</v>
          </cell>
          <cell r="AB870">
            <v>2124</v>
          </cell>
          <cell r="AC870">
            <v>1922</v>
          </cell>
          <cell r="AD870">
            <v>1857</v>
          </cell>
          <cell r="AE870">
            <v>47777</v>
          </cell>
          <cell r="AF870">
            <v>16214</v>
          </cell>
          <cell r="AG870">
            <v>223</v>
          </cell>
          <cell r="AJ870">
            <v>24509</v>
          </cell>
        </row>
        <row r="871">
          <cell r="F871">
            <v>4145911</v>
          </cell>
          <cell r="G871">
            <v>1</v>
          </cell>
          <cell r="H871" t="str">
            <v>A</v>
          </cell>
          <cell r="I871" t="str">
            <v>CROWN CRAFTS</v>
          </cell>
          <cell r="J871">
            <v>925748</v>
          </cell>
          <cell r="K871" t="str">
            <v>DN DN RUG ASSORTMENTPOOH RUGS</v>
          </cell>
          <cell r="L871" t="str">
            <v>1445016K</v>
          </cell>
          <cell r="M871">
            <v>8.25</v>
          </cell>
          <cell r="N871">
            <v>14.99</v>
          </cell>
          <cell r="O871">
            <v>0.4496330887258172</v>
          </cell>
          <cell r="P871">
            <v>38884</v>
          </cell>
          <cell r="Q871">
            <v>1399</v>
          </cell>
          <cell r="R871">
            <v>12</v>
          </cell>
          <cell r="W871">
            <v>14.08</v>
          </cell>
          <cell r="X871">
            <v>3.9</v>
          </cell>
          <cell r="Y871">
            <v>2183</v>
          </cell>
          <cell r="Z871">
            <v>24.6</v>
          </cell>
          <cell r="AA871">
            <v>79</v>
          </cell>
          <cell r="AB871">
            <v>49</v>
          </cell>
          <cell r="AC871">
            <v>54</v>
          </cell>
          <cell r="AD871">
            <v>34</v>
          </cell>
          <cell r="AE871">
            <v>1943</v>
          </cell>
        </row>
        <row r="872">
          <cell r="F872">
            <v>47567111</v>
          </cell>
          <cell r="G872">
            <v>1</v>
          </cell>
          <cell r="H872" t="str">
            <v>A</v>
          </cell>
          <cell r="I872" t="str">
            <v>CROWN CRAFTS</v>
          </cell>
          <cell r="J872">
            <v>925748</v>
          </cell>
          <cell r="K872" t="str">
            <v>DTR DTR ASSORTMENT POOH RUGS</v>
          </cell>
          <cell r="L872" t="str">
            <v>1445016K</v>
          </cell>
          <cell r="M872">
            <v>6.75</v>
          </cell>
          <cell r="N872">
            <v>14.99</v>
          </cell>
          <cell r="O872">
            <v>0.54969979986657769</v>
          </cell>
          <cell r="P872">
            <v>38884</v>
          </cell>
          <cell r="Q872">
            <v>533</v>
          </cell>
          <cell r="R872">
            <v>12.01</v>
          </cell>
          <cell r="W872">
            <v>13.88</v>
          </cell>
          <cell r="X872">
            <v>7</v>
          </cell>
          <cell r="Y872">
            <v>762</v>
          </cell>
          <cell r="Z872">
            <v>13.38</v>
          </cell>
          <cell r="AA872">
            <v>66</v>
          </cell>
          <cell r="AB872">
            <v>56</v>
          </cell>
          <cell r="AC872">
            <v>57</v>
          </cell>
          <cell r="AD872">
            <v>50</v>
          </cell>
          <cell r="AE872">
            <v>883</v>
          </cell>
        </row>
        <row r="873">
          <cell r="F873">
            <v>11499111</v>
          </cell>
          <cell r="G873">
            <v>1</v>
          </cell>
          <cell r="H873" t="str">
            <v>A</v>
          </cell>
          <cell r="I873" t="str">
            <v>CROWN CRAFTS</v>
          </cell>
          <cell r="J873">
            <v>925748</v>
          </cell>
          <cell r="K873" t="str">
            <v>DTR DTR POOH BEDDING3PK BLANKET</v>
          </cell>
          <cell r="L873" t="str">
            <v>1445240K</v>
          </cell>
          <cell r="M873">
            <v>3.6</v>
          </cell>
          <cell r="N873">
            <v>7.99</v>
          </cell>
          <cell r="O873">
            <v>0.54943679599499384</v>
          </cell>
          <cell r="P873">
            <v>38884</v>
          </cell>
          <cell r="Q873">
            <v>1387</v>
          </cell>
          <cell r="R873">
            <v>6</v>
          </cell>
          <cell r="W873">
            <v>7.47</v>
          </cell>
          <cell r="X873">
            <v>10.6</v>
          </cell>
          <cell r="Y873">
            <v>6208</v>
          </cell>
          <cell r="Z873">
            <v>8.43</v>
          </cell>
          <cell r="AA873">
            <v>482</v>
          </cell>
          <cell r="AB873">
            <v>440</v>
          </cell>
          <cell r="AC873">
            <v>314</v>
          </cell>
          <cell r="AD873">
            <v>281</v>
          </cell>
          <cell r="AE873">
            <v>4064</v>
          </cell>
        </row>
        <row r="874">
          <cell r="F874">
            <v>15602514</v>
          </cell>
          <cell r="G874">
            <v>1</v>
          </cell>
          <cell r="H874" t="str">
            <v>A</v>
          </cell>
          <cell r="I874" t="str">
            <v>CROWN CRAFTS</v>
          </cell>
          <cell r="J874">
            <v>925748</v>
          </cell>
          <cell r="K874" t="str">
            <v>DN POOH BEDDING 3PK FLANNEL BLANKET</v>
          </cell>
          <cell r="L874" t="str">
            <v>1445240K</v>
          </cell>
          <cell r="M874">
            <v>4.2699999999999996</v>
          </cell>
          <cell r="N874">
            <v>7.99</v>
          </cell>
          <cell r="O874">
            <v>0.46558197747183988</v>
          </cell>
          <cell r="P874">
            <v>38884</v>
          </cell>
          <cell r="Q874">
            <v>1399</v>
          </cell>
          <cell r="R874">
            <v>6</v>
          </cell>
          <cell r="W874">
            <v>7.52</v>
          </cell>
          <cell r="X874">
            <v>6.7</v>
          </cell>
          <cell r="Y874">
            <v>3561</v>
          </cell>
          <cell r="Z874">
            <v>13.99</v>
          </cell>
          <cell r="AA874">
            <v>114</v>
          </cell>
          <cell r="AB874">
            <v>79</v>
          </cell>
          <cell r="AC874">
            <v>55</v>
          </cell>
          <cell r="AD874">
            <v>47</v>
          </cell>
          <cell r="AE874">
            <v>1595</v>
          </cell>
        </row>
        <row r="875">
          <cell r="F875">
            <v>15602518</v>
          </cell>
          <cell r="G875">
            <v>1</v>
          </cell>
          <cell r="H875" t="str">
            <v>A</v>
          </cell>
          <cell r="I875" t="str">
            <v>CROWN CRAFTS</v>
          </cell>
          <cell r="J875">
            <v>925748</v>
          </cell>
          <cell r="K875" t="str">
            <v>DN POOH BEDDING 4PC CRIB SET</v>
          </cell>
          <cell r="L875" t="str">
            <v>1445086K</v>
          </cell>
          <cell r="M875">
            <v>28.75</v>
          </cell>
          <cell r="N875">
            <v>49.99</v>
          </cell>
          <cell r="O875">
            <v>0.42488497699539912</v>
          </cell>
          <cell r="P875">
            <v>38884</v>
          </cell>
          <cell r="Q875">
            <v>1399</v>
          </cell>
          <cell r="R875">
            <v>40</v>
          </cell>
          <cell r="W875">
            <v>45.39</v>
          </cell>
          <cell r="X875">
            <v>5</v>
          </cell>
          <cell r="Y875">
            <v>3766</v>
          </cell>
          <cell r="Z875">
            <v>18.93</v>
          </cell>
          <cell r="AA875">
            <v>59</v>
          </cell>
          <cell r="AB875">
            <v>30</v>
          </cell>
          <cell r="AC875">
            <v>48</v>
          </cell>
          <cell r="AD875">
            <v>43</v>
          </cell>
          <cell r="AE875">
            <v>1117</v>
          </cell>
          <cell r="AF875">
            <v>2</v>
          </cell>
        </row>
        <row r="876">
          <cell r="F876">
            <v>47559411</v>
          </cell>
          <cell r="G876">
            <v>1</v>
          </cell>
          <cell r="H876" t="str">
            <v>A</v>
          </cell>
          <cell r="I876" t="str">
            <v>CROWN CRAFTS</v>
          </cell>
          <cell r="J876">
            <v>925748</v>
          </cell>
          <cell r="K876" t="str">
            <v>DTR DTR POOH BEDDING4PC CRIB SET</v>
          </cell>
          <cell r="L876" t="str">
            <v>1445086K</v>
          </cell>
          <cell r="M876">
            <v>23.5</v>
          </cell>
          <cell r="N876">
            <v>49.99</v>
          </cell>
          <cell r="O876">
            <v>0.52990598119623922</v>
          </cell>
          <cell r="P876">
            <v>38884</v>
          </cell>
          <cell r="Q876">
            <v>1396</v>
          </cell>
          <cell r="R876">
            <v>40</v>
          </cell>
          <cell r="W876">
            <v>47.02</v>
          </cell>
          <cell r="X876">
            <v>7.9</v>
          </cell>
          <cell r="Y876">
            <v>6711</v>
          </cell>
          <cell r="Z876">
            <v>11.67</v>
          </cell>
          <cell r="AA876">
            <v>357</v>
          </cell>
          <cell r="AB876">
            <v>332</v>
          </cell>
          <cell r="AC876">
            <v>313</v>
          </cell>
          <cell r="AD876">
            <v>297</v>
          </cell>
          <cell r="AE876">
            <v>4165</v>
          </cell>
        </row>
        <row r="877">
          <cell r="F877">
            <v>15602513</v>
          </cell>
          <cell r="G877">
            <v>1</v>
          </cell>
          <cell r="H877" t="str">
            <v>A</v>
          </cell>
          <cell r="I877" t="str">
            <v>CROWN CRAFTS</v>
          </cell>
          <cell r="J877">
            <v>925748</v>
          </cell>
          <cell r="K877" t="str">
            <v>DTR POOH BEDDING PLUSH BLANKET</v>
          </cell>
          <cell r="L877" t="str">
            <v>1445225K</v>
          </cell>
          <cell r="M877">
            <v>7.75</v>
          </cell>
          <cell r="N877">
            <v>14.99</v>
          </cell>
          <cell r="O877">
            <v>0.48298865910607069</v>
          </cell>
          <cell r="P877">
            <v>38884</v>
          </cell>
          <cell r="Q877">
            <v>1399</v>
          </cell>
          <cell r="R877">
            <v>12</v>
          </cell>
          <cell r="W877">
            <v>14.15</v>
          </cell>
          <cell r="X877">
            <v>5.9</v>
          </cell>
          <cell r="Y877">
            <v>3937</v>
          </cell>
          <cell r="Z877">
            <v>15.97</v>
          </cell>
          <cell r="AA877">
            <v>174</v>
          </cell>
          <cell r="AB877">
            <v>163</v>
          </cell>
          <cell r="AC877">
            <v>91</v>
          </cell>
          <cell r="AD877">
            <v>117</v>
          </cell>
          <cell r="AE877">
            <v>2779</v>
          </cell>
        </row>
        <row r="878">
          <cell r="F878">
            <v>47570011</v>
          </cell>
          <cell r="G878">
            <v>1</v>
          </cell>
          <cell r="H878" t="str">
            <v>A</v>
          </cell>
          <cell r="I878" t="str">
            <v>CROWN CRAFTS</v>
          </cell>
          <cell r="J878">
            <v>925748</v>
          </cell>
          <cell r="K878" t="str">
            <v>DTR DTR POOH BEDDINGPLUSH THROW</v>
          </cell>
          <cell r="L878" t="str">
            <v>1445225K</v>
          </cell>
          <cell r="M878">
            <v>6.5</v>
          </cell>
          <cell r="N878">
            <v>14.99</v>
          </cell>
          <cell r="O878">
            <v>0.56637758505670444</v>
          </cell>
          <cell r="P878">
            <v>38884</v>
          </cell>
          <cell r="Q878">
            <v>1270</v>
          </cell>
          <cell r="R878">
            <v>12</v>
          </cell>
          <cell r="W878">
            <v>14.16</v>
          </cell>
          <cell r="X878">
            <v>7.5</v>
          </cell>
          <cell r="Y878">
            <v>2358</v>
          </cell>
          <cell r="Z878">
            <v>12.36</v>
          </cell>
          <cell r="AA878">
            <v>186</v>
          </cell>
          <cell r="AB878">
            <v>135</v>
          </cell>
          <cell r="AC878">
            <v>122</v>
          </cell>
          <cell r="AD878">
            <v>92</v>
          </cell>
          <cell r="AE878">
            <v>2299</v>
          </cell>
        </row>
        <row r="879">
          <cell r="F879">
            <v>24138111</v>
          </cell>
          <cell r="G879">
            <v>1</v>
          </cell>
          <cell r="H879" t="str">
            <v>A</v>
          </cell>
          <cell r="I879" t="str">
            <v>CROWN CRAFTS</v>
          </cell>
          <cell r="J879">
            <v>925748</v>
          </cell>
          <cell r="K879" t="str">
            <v>DN DN POOH FLEECE BL POOH FLEECE BLANKET</v>
          </cell>
          <cell r="L879" t="str">
            <v>763132K</v>
          </cell>
          <cell r="M879">
            <v>5.98</v>
          </cell>
          <cell r="N879">
            <v>9.99</v>
          </cell>
          <cell r="O879">
            <v>0.40140140140140135</v>
          </cell>
          <cell r="P879">
            <v>38884</v>
          </cell>
          <cell r="Q879">
            <v>1399</v>
          </cell>
          <cell r="R879">
            <v>8</v>
          </cell>
          <cell r="W879">
            <v>9.49</v>
          </cell>
          <cell r="X879">
            <v>6</v>
          </cell>
          <cell r="Y879">
            <v>2796</v>
          </cell>
          <cell r="Z879">
            <v>15.78</v>
          </cell>
          <cell r="AA879">
            <v>106</v>
          </cell>
          <cell r="AB879">
            <v>80</v>
          </cell>
          <cell r="AC879">
            <v>59</v>
          </cell>
          <cell r="AD879">
            <v>34</v>
          </cell>
          <cell r="AE879">
            <v>1673</v>
          </cell>
        </row>
        <row r="880">
          <cell r="F880">
            <v>47593111</v>
          </cell>
          <cell r="G880">
            <v>1</v>
          </cell>
          <cell r="H880" t="str">
            <v>A</v>
          </cell>
          <cell r="I880" t="str">
            <v>CROWN CRAFTS</v>
          </cell>
          <cell r="J880">
            <v>925748</v>
          </cell>
          <cell r="K880" t="str">
            <v>DTR DTR POOH FLEECE BLANKET</v>
          </cell>
          <cell r="L880" t="str">
            <v>763132KK</v>
          </cell>
          <cell r="M880">
            <v>4.9000000000000004</v>
          </cell>
          <cell r="N880">
            <v>9.99</v>
          </cell>
          <cell r="O880">
            <v>0.50950950950950946</v>
          </cell>
          <cell r="P880">
            <v>38884</v>
          </cell>
          <cell r="Q880">
            <v>1276</v>
          </cell>
          <cell r="R880">
            <v>8</v>
          </cell>
          <cell r="W880">
            <v>9.48</v>
          </cell>
          <cell r="X880">
            <v>9.6999999999999993</v>
          </cell>
          <cell r="Y880">
            <v>7619</v>
          </cell>
          <cell r="Z880">
            <v>9.2899999999999991</v>
          </cell>
          <cell r="AA880">
            <v>346</v>
          </cell>
          <cell r="AB880">
            <v>262</v>
          </cell>
          <cell r="AC880">
            <v>259</v>
          </cell>
          <cell r="AD880">
            <v>241</v>
          </cell>
          <cell r="AE880">
            <v>3214</v>
          </cell>
        </row>
        <row r="881">
          <cell r="F881">
            <v>4695311</v>
          </cell>
          <cell r="G881">
            <v>1</v>
          </cell>
          <cell r="H881" t="str">
            <v>A</v>
          </cell>
          <cell r="I881" t="str">
            <v>DOLLY INC</v>
          </cell>
          <cell r="J881">
            <v>425751</v>
          </cell>
          <cell r="K881" t="str">
            <v>DN DN POOH HAMPER MAGICAL BEG. POP-UP</v>
          </cell>
          <cell r="L881">
            <v>1491</v>
          </cell>
          <cell r="M881">
            <v>5.5</v>
          </cell>
          <cell r="N881">
            <v>9.99</v>
          </cell>
          <cell r="O881">
            <v>0.44944944944944948</v>
          </cell>
          <cell r="P881">
            <v>38884</v>
          </cell>
          <cell r="Q881">
            <v>1399</v>
          </cell>
          <cell r="R881">
            <v>8</v>
          </cell>
          <cell r="W881">
            <v>9.41</v>
          </cell>
          <cell r="X881">
            <v>5.4</v>
          </cell>
          <cell r="Y881">
            <v>2250</v>
          </cell>
          <cell r="Z881">
            <v>17.45</v>
          </cell>
          <cell r="AA881">
            <v>80</v>
          </cell>
          <cell r="AB881">
            <v>56</v>
          </cell>
          <cell r="AC881">
            <v>48</v>
          </cell>
          <cell r="AD881">
            <v>34</v>
          </cell>
          <cell r="AE881">
            <v>1396</v>
          </cell>
        </row>
        <row r="882">
          <cell r="F882">
            <v>47409811</v>
          </cell>
          <cell r="G882">
            <v>1</v>
          </cell>
          <cell r="H882" t="str">
            <v>A</v>
          </cell>
          <cell r="I882" t="str">
            <v>DOLLY INC</v>
          </cell>
          <cell r="J882">
            <v>425751</v>
          </cell>
          <cell r="K882" t="str">
            <v>DTR POOH HAMPER POOH HAMPER</v>
          </cell>
          <cell r="L882" t="str">
            <v>1626KM00</v>
          </cell>
          <cell r="M882">
            <v>4.8600000000000003</v>
          </cell>
          <cell r="N882">
            <v>9.99</v>
          </cell>
          <cell r="O882">
            <v>0.51351351351351349</v>
          </cell>
          <cell r="P882">
            <v>38884</v>
          </cell>
          <cell r="Q882">
            <v>1095</v>
          </cell>
          <cell r="R882">
            <v>8</v>
          </cell>
          <cell r="W882">
            <v>9.4600000000000009</v>
          </cell>
          <cell r="X882">
            <v>9.5</v>
          </cell>
          <cell r="Y882">
            <v>3951</v>
          </cell>
          <cell r="Z882">
            <v>9.5</v>
          </cell>
          <cell r="AA882">
            <v>186</v>
          </cell>
          <cell r="AB882">
            <v>139</v>
          </cell>
          <cell r="AC882">
            <v>133</v>
          </cell>
          <cell r="AD882">
            <v>152</v>
          </cell>
          <cell r="AE882">
            <v>1767</v>
          </cell>
        </row>
        <row r="883">
          <cell r="F883">
            <v>5241811</v>
          </cell>
          <cell r="G883">
            <v>1</v>
          </cell>
          <cell r="H883" t="str">
            <v>A</v>
          </cell>
          <cell r="I883" t="str">
            <v>DOLLY INC</v>
          </cell>
          <cell r="J883">
            <v>425751</v>
          </cell>
          <cell r="K883" t="str">
            <v>DN DN POOH LAMP MAGICAL BEGINNINGS</v>
          </cell>
          <cell r="L883">
            <v>5491</v>
          </cell>
          <cell r="M883">
            <v>9.5</v>
          </cell>
          <cell r="N883">
            <v>14.99</v>
          </cell>
          <cell r="O883">
            <v>0.36624416277518346</v>
          </cell>
          <cell r="P883">
            <v>38884</v>
          </cell>
          <cell r="Q883">
            <v>1399</v>
          </cell>
          <cell r="R883">
            <v>12</v>
          </cell>
          <cell r="W883">
            <v>14.08</v>
          </cell>
          <cell r="X883">
            <v>4.9000000000000004</v>
          </cell>
          <cell r="Y883">
            <v>1567</v>
          </cell>
          <cell r="Z883">
            <v>19.489999999999998</v>
          </cell>
          <cell r="AA883">
            <v>69</v>
          </cell>
          <cell r="AB883">
            <v>48</v>
          </cell>
          <cell r="AC883">
            <v>50</v>
          </cell>
          <cell r="AD883">
            <v>32</v>
          </cell>
          <cell r="AE883">
            <v>1345</v>
          </cell>
        </row>
        <row r="884">
          <cell r="F884">
            <v>47410111</v>
          </cell>
          <cell r="G884">
            <v>1</v>
          </cell>
          <cell r="H884" t="str">
            <v>A</v>
          </cell>
          <cell r="I884" t="str">
            <v>DOLLY INC</v>
          </cell>
          <cell r="J884">
            <v>425751</v>
          </cell>
          <cell r="K884" t="str">
            <v>DTR DTR POOH LAMP POOH LAMP</v>
          </cell>
          <cell r="L884" t="str">
            <v>5631KM00</v>
          </cell>
          <cell r="M884">
            <v>8.4</v>
          </cell>
          <cell r="N884">
            <v>14.99</v>
          </cell>
          <cell r="O884">
            <v>0.43962641761174115</v>
          </cell>
          <cell r="P884">
            <v>38884</v>
          </cell>
          <cell r="Q884">
            <v>1062</v>
          </cell>
          <cell r="R884">
            <v>12</v>
          </cell>
          <cell r="W884">
            <v>14.19</v>
          </cell>
          <cell r="X884">
            <v>6.9</v>
          </cell>
          <cell r="Y884">
            <v>2808</v>
          </cell>
          <cell r="Z884">
            <v>13.45</v>
          </cell>
          <cell r="AA884">
            <v>114</v>
          </cell>
          <cell r="AB884">
            <v>106</v>
          </cell>
          <cell r="AC884">
            <v>73</v>
          </cell>
          <cell r="AD884">
            <v>73</v>
          </cell>
          <cell r="AE884">
            <v>1533</v>
          </cell>
        </row>
        <row r="885">
          <cell r="F885">
            <v>8580011</v>
          </cell>
          <cell r="G885">
            <v>1</v>
          </cell>
          <cell r="H885" t="str">
            <v>A</v>
          </cell>
          <cell r="I885" t="str">
            <v>DOLLY INC</v>
          </cell>
          <cell r="J885">
            <v>425751</v>
          </cell>
          <cell r="K885" t="str">
            <v>DN DN MUSICAL MOBILE POOH &amp; FRIENDS</v>
          </cell>
          <cell r="L885">
            <v>6396</v>
          </cell>
          <cell r="M885">
            <v>13</v>
          </cell>
          <cell r="N885">
            <v>19.989999999999998</v>
          </cell>
          <cell r="O885">
            <v>0.34967483741870931</v>
          </cell>
          <cell r="P885">
            <v>38884</v>
          </cell>
          <cell r="Q885">
            <v>1399</v>
          </cell>
          <cell r="R885">
            <v>16</v>
          </cell>
          <cell r="W885">
            <v>18.88</v>
          </cell>
          <cell r="X885">
            <v>4.9000000000000004</v>
          </cell>
          <cell r="Y885">
            <v>2907</v>
          </cell>
          <cell r="Z885">
            <v>19.22</v>
          </cell>
          <cell r="AA885">
            <v>96</v>
          </cell>
          <cell r="AB885">
            <v>73</v>
          </cell>
          <cell r="AC885">
            <v>66</v>
          </cell>
          <cell r="AD885">
            <v>58</v>
          </cell>
          <cell r="AE885">
            <v>1845</v>
          </cell>
        </row>
        <row r="886">
          <cell r="F886">
            <v>47410511</v>
          </cell>
          <cell r="G886">
            <v>1</v>
          </cell>
          <cell r="H886" t="str">
            <v>A</v>
          </cell>
          <cell r="I886" t="str">
            <v>DOLLY INC</v>
          </cell>
          <cell r="J886">
            <v>425751</v>
          </cell>
          <cell r="K886" t="str">
            <v>DTR DTR POOH MOBILE POOH MOBILE</v>
          </cell>
          <cell r="L886" t="str">
            <v>6632KM00</v>
          </cell>
          <cell r="M886">
            <v>11.49</v>
          </cell>
          <cell r="N886">
            <v>19.989999999999998</v>
          </cell>
          <cell r="O886">
            <v>0.4252126063031515</v>
          </cell>
          <cell r="P886">
            <v>38884</v>
          </cell>
          <cell r="Q886">
            <v>1027</v>
          </cell>
          <cell r="R886">
            <v>16</v>
          </cell>
          <cell r="W886">
            <v>19.059999999999999</v>
          </cell>
          <cell r="X886">
            <v>7.8</v>
          </cell>
          <cell r="Y886">
            <v>3898</v>
          </cell>
          <cell r="Z886">
            <v>11.75</v>
          </cell>
          <cell r="AA886">
            <v>180</v>
          </cell>
          <cell r="AB886">
            <v>135</v>
          </cell>
          <cell r="AC886">
            <v>129</v>
          </cell>
          <cell r="AD886">
            <v>135</v>
          </cell>
          <cell r="AE886">
            <v>2115</v>
          </cell>
        </row>
        <row r="887">
          <cell r="F887">
            <v>15602515</v>
          </cell>
          <cell r="G887">
            <v>1</v>
          </cell>
          <cell r="H887" t="str">
            <v>A</v>
          </cell>
          <cell r="I887" t="str">
            <v>CROWN CRAFTS</v>
          </cell>
          <cell r="J887">
            <v>925748</v>
          </cell>
          <cell r="K887" t="str">
            <v>DN POOH BEDDING CRIB SHEET</v>
          </cell>
          <cell r="L887" t="str">
            <v>1445003K</v>
          </cell>
          <cell r="M887">
            <v>4.33</v>
          </cell>
          <cell r="N887">
            <v>7.99</v>
          </cell>
          <cell r="O887">
            <v>0.45807259073842305</v>
          </cell>
          <cell r="P887">
            <v>38884</v>
          </cell>
          <cell r="Q887">
            <v>1399</v>
          </cell>
          <cell r="R887">
            <v>6</v>
          </cell>
          <cell r="W887">
            <v>7.47</v>
          </cell>
          <cell r="X887">
            <v>6.5</v>
          </cell>
          <cell r="Y887">
            <v>2279</v>
          </cell>
          <cell r="Z887">
            <v>14.41</v>
          </cell>
          <cell r="AA887">
            <v>107</v>
          </cell>
          <cell r="AB887">
            <v>67</v>
          </cell>
          <cell r="AC887">
            <v>55</v>
          </cell>
          <cell r="AD887">
            <v>45</v>
          </cell>
          <cell r="AE887">
            <v>1542</v>
          </cell>
        </row>
        <row r="888">
          <cell r="F888">
            <v>47543411</v>
          </cell>
          <cell r="G888">
            <v>1</v>
          </cell>
          <cell r="H888" t="str">
            <v>A</v>
          </cell>
          <cell r="I888" t="str">
            <v>CROWN CRAFTS</v>
          </cell>
          <cell r="J888">
            <v>925748</v>
          </cell>
          <cell r="K888" t="str">
            <v>DTR POOH CRIB SHEET 1445003KK</v>
          </cell>
          <cell r="L888" t="str">
            <v>1445003K</v>
          </cell>
          <cell r="M888">
            <v>3.68</v>
          </cell>
          <cell r="N888">
            <v>7.99</v>
          </cell>
          <cell r="O888">
            <v>0.5394242803504381</v>
          </cell>
          <cell r="P888">
            <v>38884</v>
          </cell>
          <cell r="Q888">
            <v>1093</v>
          </cell>
          <cell r="R888">
            <v>6</v>
          </cell>
          <cell r="W888">
            <v>7.45</v>
          </cell>
          <cell r="X888">
            <v>9.5</v>
          </cell>
          <cell r="Y888">
            <v>3407</v>
          </cell>
          <cell r="Z888">
            <v>9.5500000000000007</v>
          </cell>
          <cell r="AA888">
            <v>266</v>
          </cell>
          <cell r="AB888">
            <v>190</v>
          </cell>
          <cell r="AC888">
            <v>151</v>
          </cell>
          <cell r="AD888">
            <v>119</v>
          </cell>
          <cell r="AE888">
            <v>2541</v>
          </cell>
        </row>
        <row r="889">
          <cell r="F889">
            <v>15602512</v>
          </cell>
          <cell r="G889">
            <v>1</v>
          </cell>
          <cell r="H889" t="str">
            <v>A</v>
          </cell>
          <cell r="I889" t="str">
            <v>CROWN CRAFTS</v>
          </cell>
          <cell r="J889">
            <v>925748</v>
          </cell>
          <cell r="K889" t="str">
            <v>DN POOH BEDDING PRNT FLEECE BLANKET</v>
          </cell>
          <cell r="L889" t="str">
            <v>1445101K</v>
          </cell>
          <cell r="M889">
            <v>5.8</v>
          </cell>
          <cell r="N889">
            <v>9.99</v>
          </cell>
          <cell r="O889">
            <v>0.41941941941941946</v>
          </cell>
          <cell r="P889">
            <v>38884</v>
          </cell>
          <cell r="Q889">
            <v>1399</v>
          </cell>
          <cell r="R889">
            <v>8</v>
          </cell>
          <cell r="W889">
            <v>9.44</v>
          </cell>
          <cell r="X889">
            <v>4.9000000000000004</v>
          </cell>
          <cell r="Y889">
            <v>2954</v>
          </cell>
          <cell r="Z889">
            <v>19.350000000000001</v>
          </cell>
          <cell r="AA889">
            <v>103</v>
          </cell>
          <cell r="AB889">
            <v>83</v>
          </cell>
          <cell r="AC889">
            <v>83</v>
          </cell>
          <cell r="AD889">
            <v>50</v>
          </cell>
          <cell r="AE889">
            <v>1993</v>
          </cell>
        </row>
        <row r="890">
          <cell r="F890">
            <v>47547111</v>
          </cell>
          <cell r="G890">
            <v>1</v>
          </cell>
          <cell r="H890" t="str">
            <v>A</v>
          </cell>
          <cell r="I890" t="str">
            <v>CROWN CRAFTS</v>
          </cell>
          <cell r="J890">
            <v>925748</v>
          </cell>
          <cell r="K890" t="str">
            <v>DTR DTR POOH BEDDINGPRINT FLEECE</v>
          </cell>
          <cell r="L890" t="str">
            <v>1445101K</v>
          </cell>
          <cell r="M890">
            <v>4.76</v>
          </cell>
          <cell r="N890">
            <v>9.99</v>
          </cell>
          <cell r="O890">
            <v>0.5235235235235236</v>
          </cell>
          <cell r="P890">
            <v>38884</v>
          </cell>
          <cell r="Q890">
            <v>926</v>
          </cell>
          <cell r="R890">
            <v>8</v>
          </cell>
          <cell r="W890">
            <v>9.44</v>
          </cell>
          <cell r="X890">
            <v>7.1</v>
          </cell>
          <cell r="Y890">
            <v>2792</v>
          </cell>
          <cell r="Z890">
            <v>13.11</v>
          </cell>
          <cell r="AA890">
            <v>168</v>
          </cell>
          <cell r="AB890">
            <v>125</v>
          </cell>
          <cell r="AC890">
            <v>108</v>
          </cell>
          <cell r="AD890">
            <v>104</v>
          </cell>
          <cell r="AE890">
            <v>2203</v>
          </cell>
        </row>
        <row r="891">
          <cell r="F891">
            <v>31542111</v>
          </cell>
          <cell r="G891">
            <v>1</v>
          </cell>
          <cell r="H891" t="str">
            <v>A</v>
          </cell>
          <cell r="I891" t="str">
            <v>CROWN CRAFTS</v>
          </cell>
          <cell r="J891">
            <v>925748</v>
          </cell>
          <cell r="K891" t="str">
            <v>DTR DN POOH BEDDING MICROFIBER BLANKET</v>
          </cell>
          <cell r="L891" t="str">
            <v>1445117K</v>
          </cell>
          <cell r="M891">
            <v>7.72</v>
          </cell>
          <cell r="N891">
            <v>12.99</v>
          </cell>
          <cell r="O891">
            <v>0.40569668976135492</v>
          </cell>
          <cell r="P891">
            <v>38884</v>
          </cell>
          <cell r="Q891">
            <v>1396</v>
          </cell>
          <cell r="R891">
            <v>10</v>
          </cell>
          <cell r="W891">
            <v>12.27</v>
          </cell>
          <cell r="X891">
            <v>4.2</v>
          </cell>
          <cell r="Y891">
            <v>2406</v>
          </cell>
          <cell r="Z891">
            <v>22.91</v>
          </cell>
          <cell r="AA891">
            <v>86</v>
          </cell>
          <cell r="AB891">
            <v>63</v>
          </cell>
          <cell r="AC891">
            <v>46</v>
          </cell>
          <cell r="AD891">
            <v>50</v>
          </cell>
          <cell r="AE891">
            <v>1970</v>
          </cell>
        </row>
        <row r="892">
          <cell r="F892">
            <v>47547811</v>
          </cell>
          <cell r="G892">
            <v>1</v>
          </cell>
          <cell r="H892" t="str">
            <v>A</v>
          </cell>
          <cell r="I892" t="str">
            <v>CROWN CRAFTS</v>
          </cell>
          <cell r="J892">
            <v>925748</v>
          </cell>
          <cell r="K892" t="str">
            <v>DTR DTR POOH BEDDINGMICROFIBER BL</v>
          </cell>
          <cell r="L892" t="str">
            <v>1445117K</v>
          </cell>
          <cell r="M892">
            <v>6.56</v>
          </cell>
          <cell r="N892">
            <v>12.99</v>
          </cell>
          <cell r="O892">
            <v>0.49499615088529642</v>
          </cell>
          <cell r="P892">
            <v>38884</v>
          </cell>
          <cell r="Q892">
            <v>1085</v>
          </cell>
          <cell r="R892">
            <v>10</v>
          </cell>
          <cell r="W892">
            <v>12.21</v>
          </cell>
          <cell r="X892">
            <v>5.9</v>
          </cell>
          <cell r="Y892">
            <v>2647</v>
          </cell>
          <cell r="Z892">
            <v>15.85</v>
          </cell>
          <cell r="AA892">
            <v>184</v>
          </cell>
          <cell r="AB892">
            <v>140</v>
          </cell>
          <cell r="AC892">
            <v>113</v>
          </cell>
          <cell r="AD892">
            <v>111</v>
          </cell>
          <cell r="AE892">
            <v>2916</v>
          </cell>
        </row>
        <row r="893">
          <cell r="F893">
            <v>31542112</v>
          </cell>
          <cell r="G893">
            <v>1</v>
          </cell>
          <cell r="H893" t="str">
            <v>A</v>
          </cell>
          <cell r="I893" t="str">
            <v>CROWN CRAFTS</v>
          </cell>
          <cell r="J893">
            <v>925748</v>
          </cell>
          <cell r="K893" t="str">
            <v>DN DN POOH BEDDING BIRTH PILLOW</v>
          </cell>
          <cell r="L893" t="str">
            <v>1445709K</v>
          </cell>
          <cell r="M893">
            <v>2.91</v>
          </cell>
          <cell r="N893">
            <v>4.99</v>
          </cell>
          <cell r="O893">
            <v>0.41683366733466931</v>
          </cell>
          <cell r="P893">
            <v>38884</v>
          </cell>
          <cell r="Q893">
            <v>1395</v>
          </cell>
          <cell r="R893">
            <v>4</v>
          </cell>
          <cell r="W893">
            <v>4.74</v>
          </cell>
          <cell r="X893">
            <v>8.1</v>
          </cell>
          <cell r="Y893">
            <v>3749</v>
          </cell>
          <cell r="Z893">
            <v>11.32</v>
          </cell>
          <cell r="AA893">
            <v>110</v>
          </cell>
          <cell r="AB893">
            <v>80</v>
          </cell>
          <cell r="AC893">
            <v>63</v>
          </cell>
          <cell r="AD893">
            <v>44</v>
          </cell>
          <cell r="AE893">
            <v>1245</v>
          </cell>
        </row>
        <row r="894">
          <cell r="F894">
            <v>47548411</v>
          </cell>
          <cell r="G894">
            <v>1</v>
          </cell>
          <cell r="H894" t="str">
            <v>A</v>
          </cell>
          <cell r="I894" t="str">
            <v>CROWN CRAFTS</v>
          </cell>
          <cell r="J894">
            <v>925748</v>
          </cell>
          <cell r="K894" t="str">
            <v>DTR DTR POOH BEDDINGBIRTH PILLOW</v>
          </cell>
          <cell r="L894" t="str">
            <v>1445709K</v>
          </cell>
          <cell r="M894">
            <v>2.48</v>
          </cell>
          <cell r="N894">
            <v>4.99</v>
          </cell>
          <cell r="O894">
            <v>0.50300601202404815</v>
          </cell>
          <cell r="P894">
            <v>38884</v>
          </cell>
          <cell r="Q894">
            <v>1375</v>
          </cell>
          <cell r="R894">
            <v>4</v>
          </cell>
          <cell r="W894">
            <v>4.74</v>
          </cell>
          <cell r="X894">
            <v>12.1</v>
          </cell>
          <cell r="Y894">
            <v>6204</v>
          </cell>
          <cell r="Z894">
            <v>7.27</v>
          </cell>
          <cell r="AA894">
            <v>317</v>
          </cell>
          <cell r="AB894">
            <v>274</v>
          </cell>
          <cell r="AC894">
            <v>246</v>
          </cell>
          <cell r="AD894">
            <v>282</v>
          </cell>
          <cell r="AE894">
            <v>2304</v>
          </cell>
        </row>
        <row r="895">
          <cell r="F895">
            <v>57269011</v>
          </cell>
          <cell r="G895">
            <v>1</v>
          </cell>
          <cell r="H895" t="str">
            <v>A</v>
          </cell>
          <cell r="I895" t="str">
            <v>SPRINGS INDUSTRIES I</v>
          </cell>
          <cell r="J895">
            <v>930946</v>
          </cell>
          <cell r="K895" t="str">
            <v>DTR POOH GIRL CRIB SPOOH GIRL CRIB SET</v>
          </cell>
          <cell r="L895">
            <v>1439008</v>
          </cell>
          <cell r="M895">
            <v>28</v>
          </cell>
          <cell r="N895">
            <v>59.99</v>
          </cell>
          <cell r="O895">
            <v>0.53325554259043173</v>
          </cell>
          <cell r="W895">
            <v>54.59</v>
          </cell>
          <cell r="X895">
            <v>1.1000000000000001</v>
          </cell>
          <cell r="Y895">
            <v>10</v>
          </cell>
          <cell r="Z895">
            <v>93.3</v>
          </cell>
          <cell r="AA895">
            <v>10</v>
          </cell>
          <cell r="AE895">
            <v>933</v>
          </cell>
          <cell r="AF895">
            <v>998</v>
          </cell>
          <cell r="AJ895">
            <v>2350</v>
          </cell>
        </row>
        <row r="896">
          <cell r="F896">
            <v>57294111</v>
          </cell>
          <cell r="G896">
            <v>1</v>
          </cell>
          <cell r="H896" t="str">
            <v>A</v>
          </cell>
          <cell r="I896" t="str">
            <v>SPRINGS INDUSTRIES I</v>
          </cell>
          <cell r="J896">
            <v>930946</v>
          </cell>
          <cell r="K896" t="str">
            <v>DTR POOH NEUTRAL CRIPOOH NEUTRAL CRIBSET</v>
          </cell>
          <cell r="L896">
            <v>1438799</v>
          </cell>
          <cell r="M896">
            <v>28</v>
          </cell>
          <cell r="N896">
            <v>59.99</v>
          </cell>
          <cell r="O896">
            <v>0.53325554259043173</v>
          </cell>
          <cell r="W896">
            <v>54.66</v>
          </cell>
          <cell r="X896">
            <v>1.3</v>
          </cell>
          <cell r="Y896">
            <v>12</v>
          </cell>
          <cell r="Z896">
            <v>77.58</v>
          </cell>
          <cell r="AA896">
            <v>12</v>
          </cell>
          <cell r="AE896">
            <v>931</v>
          </cell>
          <cell r="AF896">
            <v>998</v>
          </cell>
          <cell r="AJ896">
            <v>2080</v>
          </cell>
        </row>
        <row r="897">
          <cell r="F897">
            <v>57343411</v>
          </cell>
          <cell r="G897">
            <v>1</v>
          </cell>
          <cell r="H897" t="str">
            <v>A</v>
          </cell>
          <cell r="I897" t="str">
            <v>SPRINGS INDUSTRIES I</v>
          </cell>
          <cell r="J897">
            <v>930946</v>
          </cell>
          <cell r="K897" t="str">
            <v>DTR POOH SUNSHINE NEUTRAL VALANCE</v>
          </cell>
          <cell r="L897">
            <v>1460517</v>
          </cell>
          <cell r="M897">
            <v>5.5</v>
          </cell>
          <cell r="N897">
            <v>9.99</v>
          </cell>
          <cell r="O897">
            <v>0.44944944944944948</v>
          </cell>
          <cell r="W897">
            <v>0</v>
          </cell>
          <cell r="AE897">
            <v>1543</v>
          </cell>
          <cell r="AF897">
            <v>1292</v>
          </cell>
          <cell r="AJ897">
            <v>480</v>
          </cell>
        </row>
        <row r="898">
          <cell r="F898">
            <v>57367511</v>
          </cell>
          <cell r="G898">
            <v>1</v>
          </cell>
          <cell r="H898" t="str">
            <v>A</v>
          </cell>
          <cell r="I898" t="str">
            <v>SPRINGS INDUSTRIES I</v>
          </cell>
          <cell r="J898">
            <v>930946</v>
          </cell>
          <cell r="K898" t="str">
            <v>DTR POOH SUNSHINE BIRTHGRAM PILLOW</v>
          </cell>
          <cell r="L898">
            <v>1460518</v>
          </cell>
          <cell r="M898">
            <v>3.5</v>
          </cell>
          <cell r="N898">
            <v>6.99</v>
          </cell>
          <cell r="O898">
            <v>0.49928469241773965</v>
          </cell>
          <cell r="W898">
            <v>6.64</v>
          </cell>
          <cell r="X898">
            <v>2.2999999999999998</v>
          </cell>
          <cell r="Y898">
            <v>10</v>
          </cell>
          <cell r="Z898">
            <v>42.2</v>
          </cell>
          <cell r="AA898">
            <v>10</v>
          </cell>
          <cell r="AE898">
            <v>422</v>
          </cell>
          <cell r="AF898">
            <v>934</v>
          </cell>
          <cell r="AJ898">
            <v>336</v>
          </cell>
        </row>
        <row r="899">
          <cell r="F899">
            <v>57375711</v>
          </cell>
          <cell r="G899">
            <v>1</v>
          </cell>
          <cell r="H899" t="str">
            <v>A</v>
          </cell>
          <cell r="I899" t="str">
            <v>SPRINGS INDUSTRIES I</v>
          </cell>
          <cell r="J899">
            <v>930946</v>
          </cell>
          <cell r="K899" t="str">
            <v>DTR POOH SUNSHINE HIGH PILE BLANKET</v>
          </cell>
          <cell r="L899">
            <v>1439018</v>
          </cell>
          <cell r="M899">
            <v>6.25</v>
          </cell>
          <cell r="N899">
            <v>14.99</v>
          </cell>
          <cell r="O899">
            <v>0.58305537024683118</v>
          </cell>
          <cell r="W899">
            <v>13.89</v>
          </cell>
          <cell r="X899">
            <v>2.2999999999999998</v>
          </cell>
          <cell r="Y899">
            <v>49</v>
          </cell>
          <cell r="Z899">
            <v>42.42</v>
          </cell>
          <cell r="AA899">
            <v>43</v>
          </cell>
          <cell r="AB899">
            <v>6</v>
          </cell>
          <cell r="AE899">
            <v>1824</v>
          </cell>
          <cell r="AF899">
            <v>1892</v>
          </cell>
          <cell r="AJ899">
            <v>864</v>
          </cell>
        </row>
        <row r="900">
          <cell r="F900">
            <v>57384011</v>
          </cell>
          <cell r="G900">
            <v>1</v>
          </cell>
          <cell r="H900" t="str">
            <v>A</v>
          </cell>
          <cell r="I900" t="str">
            <v>SPRINGS INDUSTRIES I</v>
          </cell>
          <cell r="J900">
            <v>930946</v>
          </cell>
          <cell r="K900" t="str">
            <v>DTR POOH SUNSHINE NEUTRAL CRIB SHEET</v>
          </cell>
          <cell r="L900">
            <v>1439010</v>
          </cell>
          <cell r="M900">
            <v>3.75</v>
          </cell>
          <cell r="N900">
            <v>7.99</v>
          </cell>
          <cell r="O900">
            <v>0.53066332916145187</v>
          </cell>
          <cell r="W900">
            <v>7.32</v>
          </cell>
          <cell r="X900">
            <v>0.7</v>
          </cell>
          <cell r="Y900">
            <v>12</v>
          </cell>
          <cell r="Z900">
            <v>139.27000000000001</v>
          </cell>
          <cell r="AA900">
            <v>11</v>
          </cell>
          <cell r="AB900">
            <v>1</v>
          </cell>
          <cell r="AE900">
            <v>1532</v>
          </cell>
          <cell r="AF900">
            <v>1292</v>
          </cell>
          <cell r="AJ900">
            <v>792</v>
          </cell>
        </row>
        <row r="901">
          <cell r="F901">
            <v>57417111</v>
          </cell>
          <cell r="G901">
            <v>1</v>
          </cell>
          <cell r="H901" t="str">
            <v>A</v>
          </cell>
          <cell r="I901" t="str">
            <v>SPRINGS INDUSTRIES I</v>
          </cell>
          <cell r="J901">
            <v>930946</v>
          </cell>
          <cell r="K901" t="str">
            <v>DTR POOH SUNSHINE GROWTH CHART</v>
          </cell>
          <cell r="L901">
            <v>1439386</v>
          </cell>
          <cell r="M901">
            <v>4</v>
          </cell>
          <cell r="N901">
            <v>7.99</v>
          </cell>
          <cell r="O901">
            <v>0.4993742177722153</v>
          </cell>
          <cell r="W901">
            <v>7.35</v>
          </cell>
          <cell r="X901">
            <v>1.2</v>
          </cell>
          <cell r="Y901">
            <v>5</v>
          </cell>
          <cell r="Z901">
            <v>85.2</v>
          </cell>
          <cell r="AA901">
            <v>5</v>
          </cell>
          <cell r="AE901">
            <v>426</v>
          </cell>
          <cell r="AF901">
            <v>934</v>
          </cell>
          <cell r="AJ901">
            <v>432</v>
          </cell>
        </row>
        <row r="902">
          <cell r="F902">
            <v>57418211</v>
          </cell>
          <cell r="G902">
            <v>1</v>
          </cell>
          <cell r="H902" t="str">
            <v>A</v>
          </cell>
          <cell r="I902" t="str">
            <v>SPRINGS INDUSTRIES I</v>
          </cell>
          <cell r="J902">
            <v>930946</v>
          </cell>
          <cell r="K902" t="str">
            <v>DTR POOH SUNSHINE GIRL CRIB SHEET</v>
          </cell>
          <cell r="L902">
            <v>1439009</v>
          </cell>
          <cell r="M902">
            <v>3.75</v>
          </cell>
          <cell r="N902">
            <v>7.99</v>
          </cell>
          <cell r="O902">
            <v>0.53066332916145187</v>
          </cell>
          <cell r="W902">
            <v>7.19</v>
          </cell>
          <cell r="X902">
            <v>0.7</v>
          </cell>
          <cell r="Y902">
            <v>3</v>
          </cell>
          <cell r="Z902">
            <v>143.66999999999999</v>
          </cell>
          <cell r="AA902">
            <v>3</v>
          </cell>
          <cell r="AE902">
            <v>431</v>
          </cell>
          <cell r="AF902">
            <v>934</v>
          </cell>
          <cell r="AJ902">
            <v>1128</v>
          </cell>
        </row>
        <row r="903">
          <cell r="F903">
            <v>57420711</v>
          </cell>
          <cell r="G903">
            <v>1</v>
          </cell>
          <cell r="H903" t="str">
            <v>A</v>
          </cell>
          <cell r="I903" t="str">
            <v>SPRINGS INDUSTRIES I</v>
          </cell>
          <cell r="J903">
            <v>930946</v>
          </cell>
          <cell r="K903" t="str">
            <v>DTR POOH SUNSHINE NOV SECURITY BLANKET</v>
          </cell>
          <cell r="L903">
            <v>1460516</v>
          </cell>
          <cell r="M903">
            <v>2.5</v>
          </cell>
          <cell r="N903">
            <v>5.99</v>
          </cell>
          <cell r="O903">
            <v>0.58263772954924875</v>
          </cell>
          <cell r="W903">
            <v>5.44</v>
          </cell>
          <cell r="X903">
            <v>0.8</v>
          </cell>
          <cell r="Y903">
            <v>12</v>
          </cell>
          <cell r="Z903">
            <v>118</v>
          </cell>
          <cell r="AA903">
            <v>12</v>
          </cell>
          <cell r="AE903">
            <v>1416</v>
          </cell>
          <cell r="AF903">
            <v>2988</v>
          </cell>
          <cell r="AJ903">
            <v>888</v>
          </cell>
        </row>
        <row r="904">
          <cell r="F904">
            <v>57421611</v>
          </cell>
          <cell r="G904">
            <v>1</v>
          </cell>
          <cell r="H904" t="str">
            <v>A</v>
          </cell>
          <cell r="I904" t="str">
            <v>SPRINGS INDUSTRIES I</v>
          </cell>
          <cell r="J904">
            <v>930946</v>
          </cell>
          <cell r="K904" t="str">
            <v>DN POOH SUNSHINE NEUPRT CORAL FLC BLNKT</v>
          </cell>
          <cell r="L904">
            <v>1439364</v>
          </cell>
          <cell r="M904">
            <v>6.4</v>
          </cell>
          <cell r="N904">
            <v>12.99</v>
          </cell>
          <cell r="O904">
            <v>0.50731331793687451</v>
          </cell>
          <cell r="W904">
            <v>12.02</v>
          </cell>
          <cell r="X904">
            <v>2.8</v>
          </cell>
          <cell r="Y904">
            <v>12</v>
          </cell>
          <cell r="Z904">
            <v>34.5</v>
          </cell>
          <cell r="AA904">
            <v>12</v>
          </cell>
          <cell r="AE904">
            <v>414</v>
          </cell>
          <cell r="AF904">
            <v>474</v>
          </cell>
          <cell r="AJ904">
            <v>480</v>
          </cell>
        </row>
        <row r="905">
          <cell r="F905">
            <v>57428411</v>
          </cell>
          <cell r="G905">
            <v>1</v>
          </cell>
          <cell r="H905" t="str">
            <v>A</v>
          </cell>
          <cell r="I905" t="str">
            <v>SPRINGS INDUSTRIES I</v>
          </cell>
          <cell r="J905">
            <v>930946</v>
          </cell>
          <cell r="K905" t="str">
            <v>DN POOH SUNSHINE GIRL CORAL FLC BLNKT</v>
          </cell>
          <cell r="L905">
            <v>1439363</v>
          </cell>
          <cell r="M905">
            <v>6.4</v>
          </cell>
          <cell r="N905">
            <v>12.99</v>
          </cell>
          <cell r="O905">
            <v>0.50731331793687451</v>
          </cell>
          <cell r="W905">
            <v>12.08</v>
          </cell>
          <cell r="X905">
            <v>4.7</v>
          </cell>
          <cell r="Y905">
            <v>20</v>
          </cell>
          <cell r="Z905">
            <v>20.3</v>
          </cell>
          <cell r="AA905">
            <v>20</v>
          </cell>
          <cell r="AE905">
            <v>406</v>
          </cell>
          <cell r="AF905">
            <v>474</v>
          </cell>
          <cell r="AJ905">
            <v>480</v>
          </cell>
        </row>
        <row r="906">
          <cell r="F906">
            <v>57429911</v>
          </cell>
          <cell r="G906">
            <v>1</v>
          </cell>
          <cell r="H906" t="str">
            <v>A</v>
          </cell>
          <cell r="I906" t="str">
            <v>SPRINGS INDUSTRIES I</v>
          </cell>
          <cell r="J906">
            <v>930946</v>
          </cell>
          <cell r="K906" t="str">
            <v>DN POOH SUNSHINE NEUTRAL MOBILE</v>
          </cell>
          <cell r="L906">
            <v>1439368</v>
          </cell>
          <cell r="M906">
            <v>11</v>
          </cell>
          <cell r="N906">
            <v>19.989999999999998</v>
          </cell>
          <cell r="O906">
            <v>0.44972486243121557</v>
          </cell>
          <cell r="W906">
            <v>17.989999999999998</v>
          </cell>
          <cell r="X906">
            <v>2</v>
          </cell>
          <cell r="Y906">
            <v>16</v>
          </cell>
          <cell r="Z906">
            <v>49.25</v>
          </cell>
          <cell r="AA906">
            <v>16</v>
          </cell>
          <cell r="AE906">
            <v>788</v>
          </cell>
          <cell r="AF906">
            <v>1444</v>
          </cell>
          <cell r="AJ906">
            <v>498</v>
          </cell>
        </row>
        <row r="907">
          <cell r="F907">
            <v>57435111</v>
          </cell>
          <cell r="G907">
            <v>1</v>
          </cell>
          <cell r="H907" t="str">
            <v>A</v>
          </cell>
          <cell r="I907" t="str">
            <v>SPRINGS INDUSTRIES I</v>
          </cell>
          <cell r="J907">
            <v>930946</v>
          </cell>
          <cell r="K907" t="str">
            <v>DTR POOH SUNSHINE NEUTRAL LAMP</v>
          </cell>
          <cell r="L907">
            <v>1439367</v>
          </cell>
          <cell r="M907">
            <v>12</v>
          </cell>
          <cell r="N907">
            <v>19.989999999999998</v>
          </cell>
          <cell r="O907">
            <v>0.39969984992496244</v>
          </cell>
          <cell r="W907">
            <v>18.239999999999998</v>
          </cell>
          <cell r="X907">
            <v>1</v>
          </cell>
          <cell r="Y907">
            <v>8</v>
          </cell>
          <cell r="Z907">
            <v>94.25</v>
          </cell>
          <cell r="AA907">
            <v>8</v>
          </cell>
          <cell r="AE907">
            <v>754</v>
          </cell>
          <cell r="AF907">
            <v>532</v>
          </cell>
          <cell r="AJ907">
            <v>546</v>
          </cell>
        </row>
        <row r="908">
          <cell r="F908">
            <v>57435811</v>
          </cell>
          <cell r="G908">
            <v>1</v>
          </cell>
          <cell r="H908" t="str">
            <v>A</v>
          </cell>
          <cell r="I908" t="str">
            <v>SPRINGS INDUSTRIES I</v>
          </cell>
          <cell r="J908">
            <v>930946</v>
          </cell>
          <cell r="K908" t="str">
            <v>DN POOH SUNSHINE NEU MICRO VEL BLNKT</v>
          </cell>
          <cell r="L908">
            <v>1439353</v>
          </cell>
          <cell r="M908">
            <v>5.7</v>
          </cell>
          <cell r="N908">
            <v>12.99</v>
          </cell>
          <cell r="O908">
            <v>0.56120092378752884</v>
          </cell>
          <cell r="W908">
            <v>12.21</v>
          </cell>
          <cell r="X908">
            <v>1.2</v>
          </cell>
          <cell r="Y908">
            <v>5</v>
          </cell>
          <cell r="Z908">
            <v>83.6</v>
          </cell>
          <cell r="AA908">
            <v>5</v>
          </cell>
          <cell r="AE908">
            <v>418</v>
          </cell>
          <cell r="AF908">
            <v>474</v>
          </cell>
          <cell r="AJ908">
            <v>1128</v>
          </cell>
        </row>
        <row r="909">
          <cell r="F909">
            <v>57439811</v>
          </cell>
          <cell r="G909">
            <v>1</v>
          </cell>
          <cell r="H909" t="str">
            <v>A</v>
          </cell>
          <cell r="I909" t="str">
            <v>SPRINGS INDUSTRIES I</v>
          </cell>
          <cell r="J909">
            <v>930946</v>
          </cell>
          <cell r="K909" t="str">
            <v>DTR POOH SUNSHINE NEU 4PK RECV BLNKT</v>
          </cell>
          <cell r="L909">
            <v>1439020</v>
          </cell>
          <cell r="M909">
            <v>4.2</v>
          </cell>
          <cell r="N909">
            <v>8.99</v>
          </cell>
          <cell r="O909">
            <v>0.53281423804226913</v>
          </cell>
          <cell r="W909">
            <v>8.32</v>
          </cell>
          <cell r="X909">
            <v>8.6</v>
          </cell>
          <cell r="Y909">
            <v>40</v>
          </cell>
          <cell r="Z909">
            <v>10.65</v>
          </cell>
          <cell r="AA909">
            <v>37</v>
          </cell>
          <cell r="AB909">
            <v>3</v>
          </cell>
          <cell r="AE909">
            <v>394</v>
          </cell>
          <cell r="AF909">
            <v>1130</v>
          </cell>
          <cell r="AJ909">
            <v>1128</v>
          </cell>
        </row>
        <row r="910">
          <cell r="F910">
            <v>57441211</v>
          </cell>
          <cell r="G910">
            <v>1</v>
          </cell>
          <cell r="H910" t="str">
            <v>A</v>
          </cell>
          <cell r="I910" t="str">
            <v>SPRINGS INDUSTRIES I</v>
          </cell>
          <cell r="J910">
            <v>930946</v>
          </cell>
          <cell r="K910" t="str">
            <v>DTR POOH SUNSHINE GIRL MICRO VEL BLNKT</v>
          </cell>
          <cell r="L910">
            <v>1439351</v>
          </cell>
          <cell r="M910">
            <v>5.7</v>
          </cell>
          <cell r="N910">
            <v>12.99</v>
          </cell>
          <cell r="O910">
            <v>0.56120092378752884</v>
          </cell>
          <cell r="W910">
            <v>12.02</v>
          </cell>
          <cell r="X910">
            <v>3.7</v>
          </cell>
          <cell r="Y910">
            <v>16</v>
          </cell>
          <cell r="Z910">
            <v>25.88</v>
          </cell>
          <cell r="AA910">
            <v>16</v>
          </cell>
          <cell r="AE910">
            <v>414</v>
          </cell>
          <cell r="AF910">
            <v>474</v>
          </cell>
          <cell r="AJ910">
            <v>1992</v>
          </cell>
        </row>
        <row r="911">
          <cell r="F911">
            <v>57444711</v>
          </cell>
          <cell r="G911">
            <v>1</v>
          </cell>
          <cell r="H911" t="str">
            <v>A</v>
          </cell>
          <cell r="I911" t="str">
            <v>SPRINGS INDUSTRIES I</v>
          </cell>
          <cell r="J911">
            <v>930946</v>
          </cell>
          <cell r="K911" t="str">
            <v>DTR POOH SUNSHINE GIRL 4PK RECV BLNKT</v>
          </cell>
          <cell r="L911">
            <v>1439019</v>
          </cell>
          <cell r="M911">
            <v>4.2</v>
          </cell>
          <cell r="N911">
            <v>8.99</v>
          </cell>
          <cell r="O911">
            <v>0.53281423804226913</v>
          </cell>
          <cell r="W911">
            <v>8.2899999999999991</v>
          </cell>
          <cell r="X911">
            <v>5.9</v>
          </cell>
          <cell r="Y911">
            <v>27</v>
          </cell>
          <cell r="Z911">
            <v>15.81</v>
          </cell>
          <cell r="AA911">
            <v>26</v>
          </cell>
          <cell r="AB911">
            <v>1</v>
          </cell>
          <cell r="AE911">
            <v>411</v>
          </cell>
          <cell r="AF911">
            <v>1130</v>
          </cell>
          <cell r="AJ911">
            <v>1992</v>
          </cell>
        </row>
        <row r="912">
          <cell r="F912">
            <v>57446111</v>
          </cell>
          <cell r="G912">
            <v>1</v>
          </cell>
          <cell r="H912" t="str">
            <v>A</v>
          </cell>
          <cell r="I912" t="str">
            <v>SPRINGS INDUSTRIES I</v>
          </cell>
          <cell r="J912">
            <v>930946</v>
          </cell>
          <cell r="K912" t="str">
            <v>DTR POOH SUNSHINE GIRL MOBILE</v>
          </cell>
          <cell r="L912">
            <v>1439366</v>
          </cell>
          <cell r="M912">
            <v>11</v>
          </cell>
          <cell r="N912">
            <v>19.989999999999998</v>
          </cell>
          <cell r="O912">
            <v>0.44972486243121557</v>
          </cell>
          <cell r="W912">
            <v>17.989999999999998</v>
          </cell>
          <cell r="X912">
            <v>1.5</v>
          </cell>
          <cell r="Y912">
            <v>12</v>
          </cell>
          <cell r="Z912">
            <v>66</v>
          </cell>
          <cell r="AA912">
            <v>12</v>
          </cell>
          <cell r="AE912">
            <v>792</v>
          </cell>
          <cell r="AF912">
            <v>1444</v>
          </cell>
          <cell r="AJ912">
            <v>600</v>
          </cell>
        </row>
        <row r="913">
          <cell r="F913">
            <v>57466911</v>
          </cell>
          <cell r="G913">
            <v>1</v>
          </cell>
          <cell r="H913" t="str">
            <v>A</v>
          </cell>
          <cell r="I913" t="str">
            <v>SPRINGS INDUSTRIES I</v>
          </cell>
          <cell r="J913">
            <v>930946</v>
          </cell>
          <cell r="K913" t="str">
            <v>DTR POOH NEU APP.BLKPOOH NEU APP. BLKT</v>
          </cell>
          <cell r="L913">
            <v>1446402</v>
          </cell>
          <cell r="M913">
            <v>4.5</v>
          </cell>
          <cell r="N913">
            <v>7.99</v>
          </cell>
          <cell r="O913">
            <v>0.43679599499374222</v>
          </cell>
          <cell r="W913">
            <v>7.27</v>
          </cell>
          <cell r="X913">
            <v>1.3</v>
          </cell>
          <cell r="Y913">
            <v>10</v>
          </cell>
          <cell r="Z913">
            <v>73.7</v>
          </cell>
          <cell r="AA913">
            <v>10</v>
          </cell>
          <cell r="AE913">
            <v>737</v>
          </cell>
          <cell r="AF913">
            <v>1504</v>
          </cell>
          <cell r="AJ913">
            <v>480</v>
          </cell>
        </row>
        <row r="914">
          <cell r="F914">
            <v>57468011</v>
          </cell>
          <cell r="G914">
            <v>1</v>
          </cell>
          <cell r="H914" t="str">
            <v>A</v>
          </cell>
          <cell r="I914" t="str">
            <v>SPRINGS INDUSTRIES I</v>
          </cell>
          <cell r="J914">
            <v>930946</v>
          </cell>
          <cell r="K914" t="str">
            <v>DTR POOH GRL APP BLKPOOH GRL APP BLKT</v>
          </cell>
          <cell r="L914">
            <v>1446562</v>
          </cell>
          <cell r="M914">
            <v>4.5</v>
          </cell>
          <cell r="N914">
            <v>7.99</v>
          </cell>
          <cell r="O914">
            <v>0.43679599499374222</v>
          </cell>
          <cell r="W914">
            <v>7.37</v>
          </cell>
          <cell r="X914">
            <v>1.7</v>
          </cell>
          <cell r="Y914">
            <v>13</v>
          </cell>
          <cell r="Z914">
            <v>56.23</v>
          </cell>
          <cell r="AA914">
            <v>13</v>
          </cell>
          <cell r="AE914">
            <v>731</v>
          </cell>
          <cell r="AF914">
            <v>1504</v>
          </cell>
          <cell r="AJ914">
            <v>528</v>
          </cell>
        </row>
        <row r="915">
          <cell r="F915">
            <v>57589811</v>
          </cell>
          <cell r="G915">
            <v>1</v>
          </cell>
          <cell r="H915" t="str">
            <v>A</v>
          </cell>
          <cell r="I915" t="str">
            <v>DOLLY INC</v>
          </cell>
          <cell r="J915">
            <v>425751</v>
          </cell>
          <cell r="K915" t="str">
            <v>DTR POOH POP UP HAMPPOOH NUETRAL HAMPER</v>
          </cell>
          <cell r="L915" t="str">
            <v>1644KM00</v>
          </cell>
          <cell r="M915">
            <v>4.8600000000000003</v>
          </cell>
          <cell r="N915">
            <v>9.99</v>
          </cell>
          <cell r="O915">
            <v>0.51351351351351349</v>
          </cell>
          <cell r="W915">
            <v>8.99</v>
          </cell>
          <cell r="X915">
            <v>1.2</v>
          </cell>
          <cell r="Y915">
            <v>5</v>
          </cell>
          <cell r="Z915">
            <v>83.6</v>
          </cell>
          <cell r="AA915">
            <v>5</v>
          </cell>
          <cell r="AE915">
            <v>418</v>
          </cell>
          <cell r="AF915">
            <v>1623</v>
          </cell>
          <cell r="AJ915">
            <v>2154</v>
          </cell>
        </row>
        <row r="916">
          <cell r="F916">
            <v>57834901</v>
          </cell>
          <cell r="G916">
            <v>6</v>
          </cell>
          <cell r="H916" t="str">
            <v>A</v>
          </cell>
          <cell r="I916" t="str">
            <v>SPRINGS INDUSTRIES I</v>
          </cell>
          <cell r="J916">
            <v>930946</v>
          </cell>
          <cell r="K916" t="str">
            <v>POOH VAL/SHEET MP POOH VAL/SHEET MP</v>
          </cell>
          <cell r="L916">
            <v>1457299</v>
          </cell>
          <cell r="M916">
            <v>37</v>
          </cell>
          <cell r="N916">
            <v>71.92</v>
          </cell>
          <cell r="O916">
            <v>0.48553948832035598</v>
          </cell>
          <cell r="W916">
            <v>0</v>
          </cell>
          <cell r="AG916">
            <v>3</v>
          </cell>
          <cell r="AJ916">
            <v>1287</v>
          </cell>
        </row>
        <row r="917">
          <cell r="F917">
            <v>57835401</v>
          </cell>
          <cell r="G917">
            <v>6</v>
          </cell>
          <cell r="H917" t="str">
            <v>A</v>
          </cell>
          <cell r="I917" t="str">
            <v>SPRINGS INDUSTRIES I</v>
          </cell>
          <cell r="J917">
            <v>930946</v>
          </cell>
          <cell r="K917" t="str">
            <v>POOH SEC BLKT MP POOH SEC BLKT MP</v>
          </cell>
          <cell r="L917">
            <v>1457309</v>
          </cell>
          <cell r="M917">
            <v>10</v>
          </cell>
          <cell r="N917">
            <v>23.96</v>
          </cell>
          <cell r="O917">
            <v>0.58263772954924875</v>
          </cell>
          <cell r="W917">
            <v>0</v>
          </cell>
          <cell r="AG917">
            <v>12</v>
          </cell>
          <cell r="AJ917">
            <v>1282</v>
          </cell>
        </row>
        <row r="918">
          <cell r="F918">
            <v>57837701</v>
          </cell>
          <cell r="G918">
            <v>6</v>
          </cell>
          <cell r="H918" t="str">
            <v>A</v>
          </cell>
          <cell r="I918" t="str">
            <v>SPRINGS INDUSTRIES I</v>
          </cell>
          <cell r="J918">
            <v>930946</v>
          </cell>
          <cell r="K918" t="str">
            <v>POOH PLW/GR CHRT MP POOH PLW/GR CHRT MP</v>
          </cell>
          <cell r="L918">
            <v>1457300</v>
          </cell>
          <cell r="M918">
            <v>22.5</v>
          </cell>
          <cell r="N918">
            <v>45.94</v>
          </cell>
          <cell r="O918">
            <v>0.51023073574227251</v>
          </cell>
          <cell r="W918">
            <v>0</v>
          </cell>
          <cell r="AG918">
            <v>9</v>
          </cell>
          <cell r="AJ918">
            <v>1706</v>
          </cell>
        </row>
        <row r="919">
          <cell r="F919">
            <v>57841401</v>
          </cell>
          <cell r="G919">
            <v>6</v>
          </cell>
          <cell r="H919" t="str">
            <v>A</v>
          </cell>
          <cell r="I919" t="str">
            <v>SPRINGS INDUSTRIES I</v>
          </cell>
          <cell r="J919">
            <v>930946</v>
          </cell>
          <cell r="K919" t="str">
            <v>POOH CRIB SET MP POOH CRIB SET MP</v>
          </cell>
          <cell r="L919">
            <v>1457306</v>
          </cell>
          <cell r="M919">
            <v>112</v>
          </cell>
          <cell r="N919">
            <v>239.96</v>
          </cell>
          <cell r="O919">
            <v>0.53325554259043173</v>
          </cell>
          <cell r="W919">
            <v>0</v>
          </cell>
          <cell r="AG919">
            <v>13</v>
          </cell>
          <cell r="AJ919">
            <v>1422</v>
          </cell>
        </row>
        <row r="920">
          <cell r="F920">
            <v>57845601</v>
          </cell>
          <cell r="G920">
            <v>6</v>
          </cell>
          <cell r="H920" t="str">
            <v>A</v>
          </cell>
          <cell r="I920" t="str">
            <v>SPRINGS INDUSTRIES I</v>
          </cell>
          <cell r="J920">
            <v>930946</v>
          </cell>
          <cell r="K920" t="str">
            <v>POOH 4PK FL RB MP POOH 4PK FL RB MP</v>
          </cell>
          <cell r="L920">
            <v>1460013</v>
          </cell>
          <cell r="M920">
            <v>16.8</v>
          </cell>
          <cell r="N920">
            <v>35.96</v>
          </cell>
          <cell r="O920">
            <v>0.53281423804226913</v>
          </cell>
          <cell r="W920">
            <v>0</v>
          </cell>
          <cell r="AG920">
            <v>4</v>
          </cell>
          <cell r="AJ920">
            <v>1616</v>
          </cell>
        </row>
        <row r="921">
          <cell r="F921">
            <v>57862801</v>
          </cell>
          <cell r="G921">
            <v>6</v>
          </cell>
          <cell r="H921" t="str">
            <v>A</v>
          </cell>
          <cell r="I921" t="str">
            <v>SPRINGS INDUSTRIES I</v>
          </cell>
          <cell r="J921">
            <v>930946</v>
          </cell>
          <cell r="K921" t="str">
            <v>POOH CRL &amp; BOA MP POOH CRL &amp; BOA MP</v>
          </cell>
          <cell r="L921">
            <v>1457308</v>
          </cell>
          <cell r="M921">
            <v>48.4</v>
          </cell>
          <cell r="N921">
            <v>103.92</v>
          </cell>
          <cell r="O921">
            <v>0.53425712086220167</v>
          </cell>
          <cell r="W921">
            <v>0</v>
          </cell>
          <cell r="AG921">
            <v>4</v>
          </cell>
          <cell r="AJ921">
            <v>1944</v>
          </cell>
        </row>
        <row r="922">
          <cell r="F922">
            <v>57872401</v>
          </cell>
          <cell r="G922">
            <v>6</v>
          </cell>
          <cell r="H922" t="str">
            <v>A</v>
          </cell>
          <cell r="I922" t="str">
            <v>SPRINGS INDUSTRIES I</v>
          </cell>
          <cell r="J922">
            <v>930946</v>
          </cell>
          <cell r="K922" t="str">
            <v>POOH MOBILE MP POOH MOBILE MP</v>
          </cell>
          <cell r="L922">
            <v>1457310</v>
          </cell>
          <cell r="M922">
            <v>44</v>
          </cell>
          <cell r="N922">
            <v>79.959999999999994</v>
          </cell>
          <cell r="O922">
            <v>0.44972486243121557</v>
          </cell>
          <cell r="W922">
            <v>0</v>
          </cell>
          <cell r="AG922">
            <v>14</v>
          </cell>
          <cell r="AJ922">
            <v>1259</v>
          </cell>
        </row>
        <row r="923">
          <cell r="F923">
            <v>57878601</v>
          </cell>
          <cell r="G923">
            <v>6</v>
          </cell>
          <cell r="H923" t="str">
            <v>A</v>
          </cell>
          <cell r="I923" t="str">
            <v>SPRINGS INDUSTRIES I</v>
          </cell>
          <cell r="J923">
            <v>930946</v>
          </cell>
          <cell r="K923" t="str">
            <v>POOH HIGH PILE MP POOH HIGH PILE MP</v>
          </cell>
          <cell r="L923">
            <v>1457312</v>
          </cell>
          <cell r="M923">
            <v>25</v>
          </cell>
          <cell r="N923">
            <v>59.96</v>
          </cell>
          <cell r="O923">
            <v>0.58305537024683118</v>
          </cell>
          <cell r="W923">
            <v>0</v>
          </cell>
          <cell r="AG923">
            <v>37</v>
          </cell>
          <cell r="AJ923">
            <v>1422</v>
          </cell>
        </row>
        <row r="924">
          <cell r="F924">
            <v>57879501</v>
          </cell>
          <cell r="G924">
            <v>6</v>
          </cell>
          <cell r="H924" t="str">
            <v>A</v>
          </cell>
          <cell r="I924" t="str">
            <v>SPRINGS INDUSTRIES I</v>
          </cell>
          <cell r="J924">
            <v>930946</v>
          </cell>
          <cell r="K924" t="str">
            <v>POOH APP BKT MP POOH APP BKT MP</v>
          </cell>
          <cell r="L924">
            <v>1457327</v>
          </cell>
          <cell r="M924">
            <v>18</v>
          </cell>
          <cell r="N924">
            <v>31.96</v>
          </cell>
          <cell r="O924">
            <v>0.43679599499374222</v>
          </cell>
          <cell r="W924">
            <v>0</v>
          </cell>
          <cell r="AG924">
            <v>15</v>
          </cell>
          <cell r="AJ924">
            <v>1259</v>
          </cell>
        </row>
        <row r="925">
          <cell r="F925">
            <v>57897301</v>
          </cell>
          <cell r="G925">
            <v>6</v>
          </cell>
          <cell r="H925" t="str">
            <v>A</v>
          </cell>
          <cell r="I925" t="str">
            <v>SPRINGS INDUSTRIES I</v>
          </cell>
          <cell r="J925">
            <v>930946</v>
          </cell>
          <cell r="K925" t="str">
            <v>POOH LAMP MP POOH LAMP MP</v>
          </cell>
          <cell r="L925">
            <v>1457313</v>
          </cell>
          <cell r="M925">
            <v>24</v>
          </cell>
          <cell r="N925">
            <v>39.979999999999997</v>
          </cell>
          <cell r="O925">
            <v>0.39969984992496244</v>
          </cell>
          <cell r="W925">
            <v>0</v>
          </cell>
          <cell r="AG925">
            <v>11</v>
          </cell>
          <cell r="AJ925">
            <v>1339</v>
          </cell>
        </row>
        <row r="926">
          <cell r="W926" t="str">
            <v>SubCategory 8 Total:   </v>
          </cell>
          <cell r="X926">
            <v>6.1</v>
          </cell>
          <cell r="Y926">
            <v>84017</v>
          </cell>
          <cell r="Z926">
            <v>15.41</v>
          </cell>
          <cell r="AA926">
            <v>4321</v>
          </cell>
          <cell r="AB926">
            <v>3216</v>
          </cell>
          <cell r="AC926">
            <v>2736</v>
          </cell>
          <cell r="AD926">
            <v>2525</v>
          </cell>
          <cell r="AE926">
            <v>66582</v>
          </cell>
          <cell r="AF926">
            <v>24471</v>
          </cell>
          <cell r="AG926">
            <v>122</v>
          </cell>
          <cell r="AJ926">
            <v>35892</v>
          </cell>
        </row>
        <row r="927">
          <cell r="F927">
            <v>8587911</v>
          </cell>
          <cell r="G927">
            <v>1</v>
          </cell>
          <cell r="H927" t="str">
            <v>A</v>
          </cell>
          <cell r="I927" t="str">
            <v>SPRINGS INDUSTRIES I</v>
          </cell>
          <cell r="J927">
            <v>930946</v>
          </cell>
          <cell r="K927" t="str">
            <v>CRIB PILLOW BLUE JEAN TEDDY</v>
          </cell>
          <cell r="L927">
            <v>21709</v>
          </cell>
          <cell r="M927">
            <v>2.5099999999999998</v>
          </cell>
          <cell r="N927">
            <v>4.99</v>
          </cell>
          <cell r="O927">
            <v>0.49699398797595196</v>
          </cell>
          <cell r="P927">
            <v>38856</v>
          </cell>
          <cell r="Q927">
            <v>1412</v>
          </cell>
          <cell r="R927">
            <v>0.52</v>
          </cell>
          <cell r="S927">
            <v>1.02</v>
          </cell>
          <cell r="W927">
            <v>2.46</v>
          </cell>
          <cell r="X927">
            <v>2.2000000000000002</v>
          </cell>
          <cell r="Y927">
            <v>3353</v>
          </cell>
          <cell r="Z927">
            <v>43.55</v>
          </cell>
          <cell r="AA927">
            <v>11</v>
          </cell>
          <cell r="AB927">
            <v>24</v>
          </cell>
          <cell r="AC927">
            <v>21</v>
          </cell>
          <cell r="AD927">
            <v>26</v>
          </cell>
          <cell r="AE927">
            <v>479</v>
          </cell>
        </row>
        <row r="928">
          <cell r="F928">
            <v>27699711</v>
          </cell>
          <cell r="G928">
            <v>1</v>
          </cell>
          <cell r="H928" t="str">
            <v>A</v>
          </cell>
          <cell r="I928" t="str">
            <v>SPRINGS INDUSTRIES I</v>
          </cell>
          <cell r="J928">
            <v>930946</v>
          </cell>
          <cell r="K928" t="str">
            <v>BJT FLEECE BLANKET BLUE JEAN TEDDY</v>
          </cell>
          <cell r="L928">
            <v>11398</v>
          </cell>
          <cell r="M928">
            <v>4.5</v>
          </cell>
          <cell r="N928">
            <v>8.99</v>
          </cell>
          <cell r="O928">
            <v>0.49944382647385988</v>
          </cell>
          <cell r="P928">
            <v>38856</v>
          </cell>
          <cell r="Q928">
            <v>1412</v>
          </cell>
          <cell r="R928">
            <v>0.93</v>
          </cell>
          <cell r="S928">
            <v>2.02</v>
          </cell>
          <cell r="W928">
            <v>4.62</v>
          </cell>
          <cell r="X928">
            <v>0.8</v>
          </cell>
          <cell r="Y928">
            <v>1147</v>
          </cell>
          <cell r="Z928">
            <v>122.5</v>
          </cell>
          <cell r="AA928">
            <v>2</v>
          </cell>
          <cell r="AB928">
            <v>3</v>
          </cell>
          <cell r="AC928">
            <v>6</v>
          </cell>
          <cell r="AD928">
            <v>4</v>
          </cell>
          <cell r="AE928">
            <v>245</v>
          </cell>
        </row>
        <row r="929">
          <cell r="F929">
            <v>27701711</v>
          </cell>
          <cell r="G929">
            <v>1</v>
          </cell>
          <cell r="H929" t="str">
            <v>A</v>
          </cell>
          <cell r="I929" t="str">
            <v>SPRINGS INDUSTRIES I</v>
          </cell>
          <cell r="J929">
            <v>930946</v>
          </cell>
          <cell r="K929" t="str">
            <v>BJT MICROVELBO BLKT BLUE JEAN TEDDY</v>
          </cell>
          <cell r="L929">
            <v>11401</v>
          </cell>
          <cell r="M929">
            <v>5.9</v>
          </cell>
          <cell r="N929">
            <v>9.99</v>
          </cell>
          <cell r="O929">
            <v>0.4094094094094094</v>
          </cell>
          <cell r="P929">
            <v>38856</v>
          </cell>
          <cell r="Q929">
            <v>1412</v>
          </cell>
          <cell r="R929">
            <v>1.04</v>
          </cell>
          <cell r="S929">
            <v>2.0299999999999998</v>
          </cell>
          <cell r="W929">
            <v>5.32</v>
          </cell>
          <cell r="X929">
            <v>0.7</v>
          </cell>
          <cell r="Y929">
            <v>1387</v>
          </cell>
          <cell r="Z929">
            <v>145</v>
          </cell>
          <cell r="AA929">
            <v>3</v>
          </cell>
          <cell r="AB929">
            <v>10</v>
          </cell>
          <cell r="AC929">
            <v>2</v>
          </cell>
          <cell r="AD929">
            <v>7</v>
          </cell>
          <cell r="AE929">
            <v>435</v>
          </cell>
        </row>
        <row r="930">
          <cell r="F930">
            <v>31386911</v>
          </cell>
          <cell r="G930">
            <v>1</v>
          </cell>
          <cell r="H930" t="str">
            <v>A</v>
          </cell>
          <cell r="I930" t="str">
            <v>SPRINGS INDUSTRIES I</v>
          </cell>
          <cell r="J930">
            <v>930946</v>
          </cell>
          <cell r="K930" t="str">
            <v>BABY SLEEPER BLUE JEAN TEDDY</v>
          </cell>
          <cell r="L930">
            <v>27979</v>
          </cell>
          <cell r="M930">
            <v>3.5</v>
          </cell>
          <cell r="N930">
            <v>6.99</v>
          </cell>
          <cell r="O930">
            <v>0.49928469241773965</v>
          </cell>
          <cell r="P930">
            <v>38856</v>
          </cell>
          <cell r="Q930">
            <v>1407</v>
          </cell>
          <cell r="R930">
            <v>0.73</v>
          </cell>
          <cell r="S930">
            <v>1.52</v>
          </cell>
          <cell r="W930">
            <v>2.98</v>
          </cell>
          <cell r="X930">
            <v>4.5999999999999996</v>
          </cell>
          <cell r="Y930">
            <v>3503</v>
          </cell>
          <cell r="Z930">
            <v>20.82</v>
          </cell>
          <cell r="AA930">
            <v>27</v>
          </cell>
          <cell r="AB930">
            <v>43</v>
          </cell>
          <cell r="AC930">
            <v>37</v>
          </cell>
          <cell r="AD930">
            <v>42</v>
          </cell>
          <cell r="AE930">
            <v>562</v>
          </cell>
        </row>
        <row r="931">
          <cell r="F931">
            <v>31445011</v>
          </cell>
          <cell r="G931">
            <v>1</v>
          </cell>
          <cell r="H931" t="str">
            <v>A</v>
          </cell>
          <cell r="I931" t="str">
            <v>SPRINGS INDUSTRIES I</v>
          </cell>
          <cell r="J931">
            <v>930946</v>
          </cell>
          <cell r="K931" t="str">
            <v>SECURITY BLANKET BLUE JEAN TEDDY</v>
          </cell>
          <cell r="L931">
            <v>27987</v>
          </cell>
          <cell r="M931">
            <v>2.5</v>
          </cell>
          <cell r="N931">
            <v>4.99</v>
          </cell>
          <cell r="O931">
            <v>0.49899799599198397</v>
          </cell>
          <cell r="P931">
            <v>38856</v>
          </cell>
          <cell r="Q931">
            <v>1410</v>
          </cell>
          <cell r="R931">
            <v>0.53</v>
          </cell>
          <cell r="S931">
            <v>1.02</v>
          </cell>
          <cell r="W931">
            <v>2.44</v>
          </cell>
          <cell r="X931">
            <v>3</v>
          </cell>
          <cell r="Y931">
            <v>1169</v>
          </cell>
          <cell r="Z931">
            <v>32.69</v>
          </cell>
          <cell r="AA931">
            <v>16</v>
          </cell>
          <cell r="AB931">
            <v>9</v>
          </cell>
          <cell r="AC931">
            <v>10</v>
          </cell>
          <cell r="AD931">
            <v>8</v>
          </cell>
          <cell r="AE931">
            <v>523</v>
          </cell>
        </row>
        <row r="932">
          <cell r="F932">
            <v>45189911</v>
          </cell>
          <cell r="G932">
            <v>1</v>
          </cell>
          <cell r="H932" t="str">
            <v>A</v>
          </cell>
          <cell r="I932" t="str">
            <v>SPRINGS INDUSTRIES I</v>
          </cell>
          <cell r="J932">
            <v>930946</v>
          </cell>
          <cell r="K932" t="str">
            <v>BJT 4PC CRIB BEDDING SET</v>
          </cell>
          <cell r="L932">
            <v>41173</v>
          </cell>
          <cell r="M932">
            <v>29.74</v>
          </cell>
          <cell r="N932">
            <v>49.99</v>
          </cell>
          <cell r="O932">
            <v>0.40508101620324072</v>
          </cell>
          <cell r="W932">
            <v>46.73</v>
          </cell>
          <cell r="X932">
            <v>4.5</v>
          </cell>
          <cell r="Y932">
            <v>4514</v>
          </cell>
          <cell r="Z932">
            <v>21.41</v>
          </cell>
          <cell r="AA932">
            <v>226</v>
          </cell>
          <cell r="AB932">
            <v>159</v>
          </cell>
          <cell r="AC932">
            <v>189</v>
          </cell>
          <cell r="AD932">
            <v>130</v>
          </cell>
          <cell r="AE932">
            <v>4839</v>
          </cell>
          <cell r="AF932">
            <v>32</v>
          </cell>
          <cell r="AG932">
            <v>118</v>
          </cell>
          <cell r="AJ932">
            <v>776</v>
          </cell>
        </row>
        <row r="933">
          <cell r="F933">
            <v>45202911</v>
          </cell>
          <cell r="G933">
            <v>1</v>
          </cell>
          <cell r="H933" t="str">
            <v>A</v>
          </cell>
          <cell r="I933" t="str">
            <v>SPRINGS INDUSTRIES I</v>
          </cell>
          <cell r="J933">
            <v>930946</v>
          </cell>
          <cell r="K933" t="str">
            <v>BJT MOBILE</v>
          </cell>
          <cell r="L933">
            <v>41092</v>
          </cell>
          <cell r="M933">
            <v>11.78</v>
          </cell>
          <cell r="N933">
            <v>19.989999999999998</v>
          </cell>
          <cell r="O933">
            <v>0.41070535267633818</v>
          </cell>
          <cell r="W933">
            <v>19.059999999999999</v>
          </cell>
          <cell r="X933">
            <v>2.2999999999999998</v>
          </cell>
          <cell r="Y933">
            <v>1979</v>
          </cell>
          <cell r="Z933">
            <v>41.95</v>
          </cell>
          <cell r="AA933">
            <v>100</v>
          </cell>
          <cell r="AB933">
            <v>82</v>
          </cell>
          <cell r="AC933">
            <v>103</v>
          </cell>
          <cell r="AD933">
            <v>64</v>
          </cell>
          <cell r="AE933">
            <v>4195</v>
          </cell>
          <cell r="AF933">
            <v>42</v>
          </cell>
          <cell r="AG933">
            <v>472</v>
          </cell>
          <cell r="AJ933">
            <v>420</v>
          </cell>
        </row>
        <row r="934">
          <cell r="F934">
            <v>45205011</v>
          </cell>
          <cell r="G934">
            <v>1</v>
          </cell>
          <cell r="H934" t="str">
            <v>A</v>
          </cell>
          <cell r="I934" t="str">
            <v>SPRINGS INDUSTRIES I</v>
          </cell>
          <cell r="J934">
            <v>930946</v>
          </cell>
          <cell r="K934" t="str">
            <v>BJT PILLOW</v>
          </cell>
          <cell r="L934">
            <v>41009</v>
          </cell>
          <cell r="M934">
            <v>2.5099999999999998</v>
          </cell>
          <cell r="N934">
            <v>4.99</v>
          </cell>
          <cell r="O934">
            <v>0.49699398797595196</v>
          </cell>
          <cell r="W934">
            <v>4.8</v>
          </cell>
          <cell r="X934">
            <v>6.3</v>
          </cell>
          <cell r="Y934">
            <v>5418</v>
          </cell>
          <cell r="Z934">
            <v>14.93</v>
          </cell>
          <cell r="AA934">
            <v>227</v>
          </cell>
          <cell r="AB934">
            <v>180</v>
          </cell>
          <cell r="AC934">
            <v>215</v>
          </cell>
          <cell r="AD934">
            <v>222</v>
          </cell>
          <cell r="AE934">
            <v>3388</v>
          </cell>
          <cell r="AF934">
            <v>136</v>
          </cell>
          <cell r="AG934">
            <v>50</v>
          </cell>
          <cell r="AJ934">
            <v>2040</v>
          </cell>
        </row>
        <row r="935">
          <cell r="F935">
            <v>45206511</v>
          </cell>
          <cell r="G935">
            <v>1</v>
          </cell>
          <cell r="H935" t="str">
            <v>A</v>
          </cell>
          <cell r="I935" t="str">
            <v>SPRINGS INDUSTRIES I</v>
          </cell>
          <cell r="J935">
            <v>930946</v>
          </cell>
          <cell r="K935" t="str">
            <v>BJT APPLIQUE MICROVELBOA BLKT</v>
          </cell>
          <cell r="L935">
            <v>40932</v>
          </cell>
          <cell r="M935">
            <v>5.9</v>
          </cell>
          <cell r="N935">
            <v>9.99</v>
          </cell>
          <cell r="O935">
            <v>0.4094094094094094</v>
          </cell>
          <cell r="W935">
            <v>9.59</v>
          </cell>
          <cell r="X935">
            <v>3.4</v>
          </cell>
          <cell r="Y935">
            <v>2738</v>
          </cell>
          <cell r="Z935">
            <v>28.26</v>
          </cell>
          <cell r="AA935">
            <v>123</v>
          </cell>
          <cell r="AB935">
            <v>110</v>
          </cell>
          <cell r="AC935">
            <v>123</v>
          </cell>
          <cell r="AD935">
            <v>95</v>
          </cell>
          <cell r="AE935">
            <v>3476</v>
          </cell>
          <cell r="AF935">
            <v>68</v>
          </cell>
          <cell r="AG935">
            <v>330</v>
          </cell>
          <cell r="AJ935">
            <v>624</v>
          </cell>
        </row>
        <row r="936">
          <cell r="F936">
            <v>45206711</v>
          </cell>
          <cell r="G936">
            <v>1</v>
          </cell>
          <cell r="H936" t="str">
            <v>A</v>
          </cell>
          <cell r="I936" t="str">
            <v>SPRINGS INDUSTRIES I</v>
          </cell>
          <cell r="J936">
            <v>930946</v>
          </cell>
          <cell r="K936" t="str">
            <v>BJT 2PK THERM BLKT</v>
          </cell>
          <cell r="L936">
            <v>40595</v>
          </cell>
          <cell r="M936">
            <v>5.21</v>
          </cell>
          <cell r="N936">
            <v>8.99</v>
          </cell>
          <cell r="O936">
            <v>0.42046718576195774</v>
          </cell>
          <cell r="W936">
            <v>8.66</v>
          </cell>
          <cell r="X936">
            <v>4.5</v>
          </cell>
          <cell r="Y936">
            <v>4029</v>
          </cell>
          <cell r="Z936">
            <v>21</v>
          </cell>
          <cell r="AA936">
            <v>183</v>
          </cell>
          <cell r="AB936">
            <v>185</v>
          </cell>
          <cell r="AC936">
            <v>173</v>
          </cell>
          <cell r="AD936">
            <v>159</v>
          </cell>
          <cell r="AE936">
            <v>3842</v>
          </cell>
          <cell r="AF936">
            <v>152</v>
          </cell>
          <cell r="AG936">
            <v>18</v>
          </cell>
          <cell r="AJ936">
            <v>888</v>
          </cell>
        </row>
        <row r="937">
          <cell r="F937">
            <v>45242411</v>
          </cell>
          <cell r="G937">
            <v>1</v>
          </cell>
          <cell r="H937" t="str">
            <v>A</v>
          </cell>
          <cell r="I937" t="str">
            <v>SPRINGS INDUSTRIES I</v>
          </cell>
          <cell r="J937">
            <v>930946</v>
          </cell>
          <cell r="K937" t="str">
            <v>BJT 2PLY CORAL FLEECE BLK</v>
          </cell>
          <cell r="L937">
            <v>40991</v>
          </cell>
          <cell r="M937">
            <v>7</v>
          </cell>
          <cell r="N937">
            <v>12.99</v>
          </cell>
          <cell r="O937">
            <v>0.46112394149345654</v>
          </cell>
          <cell r="W937">
            <v>12.46</v>
          </cell>
          <cell r="X937">
            <v>3.2</v>
          </cell>
          <cell r="Y937">
            <v>3279</v>
          </cell>
          <cell r="Z937">
            <v>30.63</v>
          </cell>
          <cell r="AA937">
            <v>119</v>
          </cell>
          <cell r="AB937">
            <v>132</v>
          </cell>
          <cell r="AC937">
            <v>152</v>
          </cell>
          <cell r="AD937">
            <v>135</v>
          </cell>
          <cell r="AE937">
            <v>3645</v>
          </cell>
          <cell r="AF937">
            <v>108</v>
          </cell>
          <cell r="AG937">
            <v>366</v>
          </cell>
          <cell r="AJ937">
            <v>1608</v>
          </cell>
        </row>
        <row r="938">
          <cell r="F938">
            <v>45246611</v>
          </cell>
          <cell r="G938">
            <v>1</v>
          </cell>
          <cell r="H938" t="str">
            <v>A</v>
          </cell>
          <cell r="I938" t="str">
            <v>SPRINGS INDUSTRIES I</v>
          </cell>
          <cell r="J938">
            <v>930946</v>
          </cell>
          <cell r="K938" t="str">
            <v>BJT HIGH PILE BLKT</v>
          </cell>
          <cell r="L938">
            <v>41025</v>
          </cell>
          <cell r="M938">
            <v>6.77</v>
          </cell>
          <cell r="N938">
            <v>12.99</v>
          </cell>
          <cell r="O938">
            <v>0.47882986913010012</v>
          </cell>
          <cell r="W938">
            <v>12.46</v>
          </cell>
          <cell r="X938">
            <v>6.7</v>
          </cell>
          <cell r="Y938">
            <v>6417</v>
          </cell>
          <cell r="Z938">
            <v>13.83</v>
          </cell>
          <cell r="AA938">
            <v>251</v>
          </cell>
          <cell r="AB938">
            <v>233</v>
          </cell>
          <cell r="AC938">
            <v>252</v>
          </cell>
          <cell r="AD938">
            <v>230</v>
          </cell>
          <cell r="AE938">
            <v>3470</v>
          </cell>
          <cell r="AF938">
            <v>102</v>
          </cell>
          <cell r="AG938">
            <v>26</v>
          </cell>
          <cell r="AJ938">
            <v>1200</v>
          </cell>
        </row>
        <row r="939">
          <cell r="F939">
            <v>45247211</v>
          </cell>
          <cell r="G939">
            <v>1</v>
          </cell>
          <cell r="H939" t="str">
            <v>A</v>
          </cell>
          <cell r="I939" t="str">
            <v>SPRINGS INDUSTRIES I</v>
          </cell>
          <cell r="J939">
            <v>930946</v>
          </cell>
          <cell r="K939" t="str">
            <v>BJT SECURITY BLKT W/THEETER</v>
          </cell>
          <cell r="L939">
            <v>40975</v>
          </cell>
          <cell r="M939">
            <v>2.5</v>
          </cell>
          <cell r="N939">
            <v>4.99</v>
          </cell>
          <cell r="O939">
            <v>0.49899799599198397</v>
          </cell>
          <cell r="W939">
            <v>4.8</v>
          </cell>
          <cell r="X939">
            <v>9.4</v>
          </cell>
          <cell r="Y939">
            <v>11718</v>
          </cell>
          <cell r="Z939">
            <v>9.58</v>
          </cell>
          <cell r="AA939">
            <v>514</v>
          </cell>
          <cell r="AB939">
            <v>458</v>
          </cell>
          <cell r="AC939">
            <v>554</v>
          </cell>
          <cell r="AD939">
            <v>483</v>
          </cell>
          <cell r="AE939">
            <v>4926</v>
          </cell>
          <cell r="AF939">
            <v>180</v>
          </cell>
          <cell r="AG939">
            <v>12</v>
          </cell>
          <cell r="AJ939">
            <v>2448</v>
          </cell>
        </row>
        <row r="940">
          <cell r="F940">
            <v>45405911</v>
          </cell>
          <cell r="G940">
            <v>1</v>
          </cell>
          <cell r="H940" t="str">
            <v>A</v>
          </cell>
          <cell r="I940" t="str">
            <v>SPRINGS INDUSTRIES I</v>
          </cell>
          <cell r="J940">
            <v>930946</v>
          </cell>
          <cell r="K940" t="str">
            <v>BLOSSOM APPLIQUE MICROVELBOA BLKT</v>
          </cell>
          <cell r="L940">
            <v>41211</v>
          </cell>
          <cell r="M940">
            <v>5.9</v>
          </cell>
          <cell r="N940">
            <v>9.99</v>
          </cell>
          <cell r="O940">
            <v>0.4094094094094094</v>
          </cell>
          <cell r="W940">
            <v>9.6</v>
          </cell>
          <cell r="X940">
            <v>4.7</v>
          </cell>
          <cell r="Y940">
            <v>3837</v>
          </cell>
          <cell r="Z940">
            <v>20.32</v>
          </cell>
          <cell r="AA940">
            <v>167</v>
          </cell>
          <cell r="AB940">
            <v>138</v>
          </cell>
          <cell r="AC940">
            <v>156</v>
          </cell>
          <cell r="AD940">
            <v>180</v>
          </cell>
          <cell r="AE940">
            <v>3394</v>
          </cell>
          <cell r="AF940">
            <v>86</v>
          </cell>
          <cell r="AG940">
            <v>122</v>
          </cell>
          <cell r="AJ940">
            <v>1152</v>
          </cell>
        </row>
        <row r="941">
          <cell r="F941">
            <v>45417311</v>
          </cell>
          <cell r="G941">
            <v>1</v>
          </cell>
          <cell r="H941" t="str">
            <v>A</v>
          </cell>
          <cell r="I941" t="str">
            <v>SPRINGS INDUSTRIES I</v>
          </cell>
          <cell r="J941">
            <v>930946</v>
          </cell>
          <cell r="K941" t="str">
            <v>BLOSSOM 4PC CRIB BEDDING SET</v>
          </cell>
          <cell r="L941">
            <v>41521</v>
          </cell>
          <cell r="M941">
            <v>29.74</v>
          </cell>
          <cell r="N941">
            <v>49.99</v>
          </cell>
          <cell r="O941">
            <v>0.40508101620324072</v>
          </cell>
          <cell r="W941">
            <v>46.73</v>
          </cell>
          <cell r="X941">
            <v>5.7</v>
          </cell>
          <cell r="Y941">
            <v>4950</v>
          </cell>
          <cell r="Z941">
            <v>16.649999999999999</v>
          </cell>
          <cell r="AA941">
            <v>237</v>
          </cell>
          <cell r="AB941">
            <v>159</v>
          </cell>
          <cell r="AC941">
            <v>181</v>
          </cell>
          <cell r="AD941">
            <v>153</v>
          </cell>
          <cell r="AE941">
            <v>3947</v>
          </cell>
          <cell r="AF941">
            <v>238</v>
          </cell>
          <cell r="AG941">
            <v>116</v>
          </cell>
          <cell r="AJ941">
            <v>94</v>
          </cell>
        </row>
        <row r="942">
          <cell r="F942">
            <v>45434711</v>
          </cell>
          <cell r="G942">
            <v>1</v>
          </cell>
          <cell r="H942" t="str">
            <v>A</v>
          </cell>
          <cell r="I942" t="str">
            <v>SPRINGS INDUSTRIES I</v>
          </cell>
          <cell r="J942">
            <v>930946</v>
          </cell>
          <cell r="K942" t="str">
            <v>BLOSSOM MOBILE</v>
          </cell>
          <cell r="L942">
            <v>41513</v>
          </cell>
          <cell r="M942">
            <v>11.78</v>
          </cell>
          <cell r="N942">
            <v>19.989999999999998</v>
          </cell>
          <cell r="O942">
            <v>0.41070535267633818</v>
          </cell>
          <cell r="W942">
            <v>19.11</v>
          </cell>
          <cell r="X942">
            <v>2.8</v>
          </cell>
          <cell r="Y942">
            <v>2413</v>
          </cell>
          <cell r="Z942">
            <v>34.619999999999997</v>
          </cell>
          <cell r="AA942">
            <v>115</v>
          </cell>
          <cell r="AB942">
            <v>81</v>
          </cell>
          <cell r="AC942">
            <v>112</v>
          </cell>
          <cell r="AD942">
            <v>73</v>
          </cell>
          <cell r="AE942">
            <v>3981</v>
          </cell>
          <cell r="AF942">
            <v>42</v>
          </cell>
          <cell r="AG942">
            <v>432</v>
          </cell>
          <cell r="AJ942">
            <v>390</v>
          </cell>
        </row>
        <row r="943">
          <cell r="F943">
            <v>45510011</v>
          </cell>
          <cell r="G943">
            <v>1</v>
          </cell>
          <cell r="H943" t="str">
            <v>A</v>
          </cell>
          <cell r="I943" t="str">
            <v>SPRINGS INDUSTRIES I</v>
          </cell>
          <cell r="J943">
            <v>930946</v>
          </cell>
          <cell r="K943" t="str">
            <v>BLOSSOM PILLOW</v>
          </cell>
          <cell r="L943">
            <v>41319</v>
          </cell>
          <cell r="M943">
            <v>2.5099999999999998</v>
          </cell>
          <cell r="N943">
            <v>4.99</v>
          </cell>
          <cell r="O943">
            <v>0.49699398797595196</v>
          </cell>
          <cell r="W943">
            <v>4.8</v>
          </cell>
          <cell r="X943">
            <v>5.2</v>
          </cell>
          <cell r="Y943">
            <v>4335</v>
          </cell>
          <cell r="Z943">
            <v>18.190000000000001</v>
          </cell>
          <cell r="AA943">
            <v>209</v>
          </cell>
          <cell r="AB943">
            <v>172</v>
          </cell>
          <cell r="AC943">
            <v>193</v>
          </cell>
          <cell r="AD943">
            <v>138</v>
          </cell>
          <cell r="AE943">
            <v>3802</v>
          </cell>
          <cell r="AF943">
            <v>128</v>
          </cell>
          <cell r="AG943">
            <v>160</v>
          </cell>
          <cell r="AJ943">
            <v>432</v>
          </cell>
        </row>
        <row r="944">
          <cell r="F944">
            <v>45511311</v>
          </cell>
          <cell r="G944">
            <v>1</v>
          </cell>
          <cell r="H944" t="str">
            <v>A</v>
          </cell>
          <cell r="I944" t="str">
            <v>SPRINGS INDUSTRIES I</v>
          </cell>
          <cell r="J944">
            <v>930946</v>
          </cell>
          <cell r="K944" t="str">
            <v>BLOSSOM 2PK THERMAL BLANKET</v>
          </cell>
          <cell r="L944">
            <v>41238</v>
          </cell>
          <cell r="M944">
            <v>5.21</v>
          </cell>
          <cell r="N944">
            <v>8.99</v>
          </cell>
          <cell r="O944">
            <v>0.42046718576195774</v>
          </cell>
          <cell r="W944">
            <v>8.64</v>
          </cell>
          <cell r="X944">
            <v>5.0999999999999996</v>
          </cell>
          <cell r="Y944">
            <v>4069</v>
          </cell>
          <cell r="Z944">
            <v>18.52</v>
          </cell>
          <cell r="AA944">
            <v>133</v>
          </cell>
          <cell r="AB944">
            <v>116</v>
          </cell>
          <cell r="AC944">
            <v>135</v>
          </cell>
          <cell r="AD944">
            <v>111</v>
          </cell>
          <cell r="AE944">
            <v>2463</v>
          </cell>
          <cell r="AF944">
            <v>188</v>
          </cell>
          <cell r="AJ944">
            <v>3072</v>
          </cell>
        </row>
        <row r="945">
          <cell r="F945">
            <v>45512711</v>
          </cell>
          <cell r="G945">
            <v>1</v>
          </cell>
          <cell r="H945" t="str">
            <v>A</v>
          </cell>
          <cell r="I945" t="str">
            <v>SPRINGS INDUSTRIES I</v>
          </cell>
          <cell r="J945">
            <v>930946</v>
          </cell>
          <cell r="K945" t="str">
            <v>BLOSSOM 2PLY CORAL FLEECE BLKT</v>
          </cell>
          <cell r="L945">
            <v>41289</v>
          </cell>
          <cell r="M945">
            <v>7</v>
          </cell>
          <cell r="N945">
            <v>12.99</v>
          </cell>
          <cell r="O945">
            <v>0.46112394149345654</v>
          </cell>
          <cell r="W945">
            <v>12.51</v>
          </cell>
          <cell r="X945">
            <v>6</v>
          </cell>
          <cell r="Y945">
            <v>4700</v>
          </cell>
          <cell r="Z945">
            <v>15.81</v>
          </cell>
          <cell r="AA945">
            <v>200</v>
          </cell>
          <cell r="AB945">
            <v>175</v>
          </cell>
          <cell r="AC945">
            <v>169</v>
          </cell>
          <cell r="AD945">
            <v>152</v>
          </cell>
          <cell r="AE945">
            <v>3161</v>
          </cell>
          <cell r="AF945">
            <v>104</v>
          </cell>
          <cell r="AG945">
            <v>136</v>
          </cell>
          <cell r="AJ945">
            <v>1104</v>
          </cell>
        </row>
        <row r="946">
          <cell r="F946">
            <v>45514811</v>
          </cell>
          <cell r="G946">
            <v>1</v>
          </cell>
          <cell r="H946" t="str">
            <v>A</v>
          </cell>
          <cell r="I946" t="str">
            <v>SPRINGS INDUSTRIES I</v>
          </cell>
          <cell r="J946">
            <v>930946</v>
          </cell>
          <cell r="K946" t="str">
            <v>BLOSSOM HIGH PILE PLUSH BLKT</v>
          </cell>
          <cell r="L946">
            <v>41327</v>
          </cell>
          <cell r="M946">
            <v>6.77</v>
          </cell>
          <cell r="N946">
            <v>12.99</v>
          </cell>
          <cell r="O946">
            <v>0.47882986913010012</v>
          </cell>
          <cell r="W946">
            <v>12.5</v>
          </cell>
          <cell r="X946">
            <v>6.1</v>
          </cell>
          <cell r="Y946">
            <v>5147</v>
          </cell>
          <cell r="Z946">
            <v>15.45</v>
          </cell>
          <cell r="AA946">
            <v>228</v>
          </cell>
          <cell r="AB946">
            <v>188</v>
          </cell>
          <cell r="AC946">
            <v>209</v>
          </cell>
          <cell r="AD946">
            <v>205</v>
          </cell>
          <cell r="AE946">
            <v>3523</v>
          </cell>
          <cell r="AF946">
            <v>66</v>
          </cell>
          <cell r="AG946">
            <v>98</v>
          </cell>
          <cell r="AJ946">
            <v>1488</v>
          </cell>
        </row>
        <row r="947">
          <cell r="F947">
            <v>57546411</v>
          </cell>
          <cell r="G947">
            <v>1</v>
          </cell>
          <cell r="H947" t="str">
            <v>A</v>
          </cell>
          <cell r="I947" t="str">
            <v>SPRINGS INDUSTRIES I</v>
          </cell>
          <cell r="J947">
            <v>930946</v>
          </cell>
          <cell r="K947" t="str">
            <v>BJT PRT FLC BLKT BJT PRT FLC BLKT</v>
          </cell>
          <cell r="L947">
            <v>1460079</v>
          </cell>
          <cell r="M947">
            <v>4</v>
          </cell>
          <cell r="N947">
            <v>7.99</v>
          </cell>
          <cell r="O947">
            <v>0.4993742177722153</v>
          </cell>
          <cell r="W947">
            <v>7.32</v>
          </cell>
          <cell r="X947">
            <v>1</v>
          </cell>
          <cell r="Y947">
            <v>6</v>
          </cell>
          <cell r="Z947">
            <v>98.67</v>
          </cell>
          <cell r="AA947">
            <v>6</v>
          </cell>
          <cell r="AE947">
            <v>592</v>
          </cell>
          <cell r="AF947">
            <v>886</v>
          </cell>
          <cell r="AJ947">
            <v>432</v>
          </cell>
        </row>
        <row r="948">
          <cell r="F948">
            <v>57548711</v>
          </cell>
          <cell r="G948">
            <v>1</v>
          </cell>
          <cell r="H948" t="str">
            <v>A</v>
          </cell>
          <cell r="I948" t="str">
            <v>SPRINGS INDUSTRIES I</v>
          </cell>
          <cell r="J948">
            <v>930946</v>
          </cell>
          <cell r="K948" t="str">
            <v>BLOSSOM PRT FLC BLKTBLOSSOM PRT FLC BLKT</v>
          </cell>
          <cell r="L948">
            <v>1460080</v>
          </cell>
          <cell r="M948">
            <v>4</v>
          </cell>
          <cell r="N948">
            <v>7.99</v>
          </cell>
          <cell r="O948">
            <v>0.4993742177722153</v>
          </cell>
          <cell r="W948">
            <v>7.29</v>
          </cell>
          <cell r="X948">
            <v>1.3</v>
          </cell>
          <cell r="Y948">
            <v>8</v>
          </cell>
          <cell r="Z948">
            <v>74.5</v>
          </cell>
          <cell r="AA948">
            <v>8</v>
          </cell>
          <cell r="AE948">
            <v>596</v>
          </cell>
          <cell r="AF948">
            <v>886</v>
          </cell>
          <cell r="AJ948">
            <v>792</v>
          </cell>
        </row>
        <row r="949">
          <cell r="F949">
            <v>57904401</v>
          </cell>
          <cell r="G949">
            <v>6</v>
          </cell>
          <cell r="H949" t="str">
            <v>A</v>
          </cell>
          <cell r="I949" t="str">
            <v>SPRINGS INDUSTRIES I</v>
          </cell>
          <cell r="J949">
            <v>930946</v>
          </cell>
          <cell r="K949" t="str">
            <v>BJT/BSM FLC BLKT MP BJT/BSM FLC BLKT MP</v>
          </cell>
          <cell r="L949">
            <v>1457315</v>
          </cell>
          <cell r="M949">
            <v>16</v>
          </cell>
          <cell r="N949">
            <v>31.96</v>
          </cell>
          <cell r="O949">
            <v>0.4993742177722153</v>
          </cell>
          <cell r="W949">
            <v>0</v>
          </cell>
          <cell r="AG949">
            <v>8</v>
          </cell>
          <cell r="AJ949">
            <v>1251</v>
          </cell>
        </row>
        <row r="950">
          <cell r="W950" t="str">
            <v>SubCategory 10 Total:   </v>
          </cell>
          <cell r="X950">
            <v>5</v>
          </cell>
          <cell r="Y950">
            <v>80116</v>
          </cell>
          <cell r="Z950">
            <v>19.16</v>
          </cell>
          <cell r="AA950">
            <v>3105</v>
          </cell>
          <cell r="AB950">
            <v>2657</v>
          </cell>
          <cell r="AC950">
            <v>2992</v>
          </cell>
          <cell r="AD950">
            <v>2617</v>
          </cell>
          <cell r="AE950">
            <v>59484</v>
          </cell>
          <cell r="AF950">
            <v>3444</v>
          </cell>
          <cell r="AG950">
            <v>2464</v>
          </cell>
          <cell r="AJ950">
            <v>20211</v>
          </cell>
        </row>
        <row r="951">
          <cell r="F951">
            <v>3255201</v>
          </cell>
          <cell r="G951">
            <v>1</v>
          </cell>
          <cell r="H951" t="str">
            <v>A</v>
          </cell>
          <cell r="I951" t="str">
            <v>CROWN CRAFTS</v>
          </cell>
          <cell r="J951">
            <v>925748</v>
          </cell>
          <cell r="K951" t="str">
            <v>B BLANKETS PREC MOMENTS BLANKET</v>
          </cell>
          <cell r="L951">
            <v>808225</v>
          </cell>
          <cell r="M951">
            <v>7.75</v>
          </cell>
          <cell r="N951">
            <v>14.99</v>
          </cell>
          <cell r="O951">
            <v>0.48298865910607069</v>
          </cell>
          <cell r="P951">
            <v>38884</v>
          </cell>
          <cell r="Q951">
            <v>1392</v>
          </cell>
          <cell r="R951">
            <v>12</v>
          </cell>
          <cell r="W951">
            <v>14.17</v>
          </cell>
          <cell r="X951">
            <v>6.4</v>
          </cell>
          <cell r="Y951">
            <v>5385</v>
          </cell>
          <cell r="Z951">
            <v>14.52</v>
          </cell>
          <cell r="AA951">
            <v>300</v>
          </cell>
          <cell r="AB951">
            <v>215</v>
          </cell>
          <cell r="AC951">
            <v>181</v>
          </cell>
          <cell r="AD951">
            <v>155</v>
          </cell>
          <cell r="AE951">
            <v>4355</v>
          </cell>
        </row>
        <row r="952">
          <cell r="F952">
            <v>3298201</v>
          </cell>
          <cell r="G952">
            <v>1</v>
          </cell>
          <cell r="H952" t="str">
            <v>A</v>
          </cell>
          <cell r="I952" t="str">
            <v>LUV N' CARE INC</v>
          </cell>
          <cell r="J952">
            <v>571182</v>
          </cell>
          <cell r="K952" t="str">
            <v>P.MOMENT CRIB MOBILE LUV'N CARE</v>
          </cell>
          <cell r="L952">
            <v>3495</v>
          </cell>
          <cell r="M952">
            <v>15</v>
          </cell>
          <cell r="N952">
            <v>24.99</v>
          </cell>
          <cell r="O952">
            <v>0.39975990396158462</v>
          </cell>
          <cell r="P952">
            <v>38884</v>
          </cell>
          <cell r="Q952">
            <v>1391</v>
          </cell>
          <cell r="R952">
            <v>20</v>
          </cell>
          <cell r="W952">
            <v>23.61</v>
          </cell>
          <cell r="X952">
            <v>5.3</v>
          </cell>
          <cell r="Y952">
            <v>4636</v>
          </cell>
          <cell r="Z952">
            <v>17.82</v>
          </cell>
          <cell r="AA952">
            <v>247</v>
          </cell>
          <cell r="AB952">
            <v>170</v>
          </cell>
          <cell r="AC952">
            <v>163</v>
          </cell>
          <cell r="AD952">
            <v>182</v>
          </cell>
          <cell r="AE952">
            <v>4402</v>
          </cell>
        </row>
        <row r="953">
          <cell r="F953">
            <v>5200411</v>
          </cell>
          <cell r="G953">
            <v>1</v>
          </cell>
          <cell r="H953" t="str">
            <v>A</v>
          </cell>
          <cell r="I953" t="str">
            <v>DOLLY INC</v>
          </cell>
          <cell r="J953">
            <v>425751</v>
          </cell>
          <cell r="K953" t="str">
            <v>LAUNDRY HAMPER PREC.MOMENT POPUP</v>
          </cell>
          <cell r="L953">
            <v>1441</v>
          </cell>
          <cell r="M953">
            <v>5.5</v>
          </cell>
          <cell r="N953">
            <v>9.99</v>
          </cell>
          <cell r="O953">
            <v>0.44944944944944948</v>
          </cell>
          <cell r="P953">
            <v>38884</v>
          </cell>
          <cell r="Q953">
            <v>1394</v>
          </cell>
          <cell r="R953">
            <v>8</v>
          </cell>
          <cell r="W953">
            <v>9.5500000000000007</v>
          </cell>
          <cell r="X953">
            <v>6.4</v>
          </cell>
          <cell r="Y953">
            <v>4247</v>
          </cell>
          <cell r="Z953">
            <v>14.62</v>
          </cell>
          <cell r="AA953">
            <v>125</v>
          </cell>
          <cell r="AB953">
            <v>126</v>
          </cell>
          <cell r="AC953">
            <v>115</v>
          </cell>
          <cell r="AD953">
            <v>98</v>
          </cell>
          <cell r="AE953">
            <v>1828</v>
          </cell>
        </row>
        <row r="954">
          <cell r="F954">
            <v>14594511</v>
          </cell>
          <cell r="G954">
            <v>1</v>
          </cell>
          <cell r="H954" t="str">
            <v>A</v>
          </cell>
          <cell r="I954" t="str">
            <v>CROWN CRAFTS</v>
          </cell>
          <cell r="J954">
            <v>925748</v>
          </cell>
          <cell r="K954" t="str">
            <v>4PC CRIB BEDDING SET PRECIOUS MOMENTS</v>
          </cell>
          <cell r="L954" t="str">
            <v>1020086K</v>
          </cell>
          <cell r="M954">
            <v>28</v>
          </cell>
          <cell r="N954">
            <v>44.99</v>
          </cell>
          <cell r="O954">
            <v>0.37763947543898646</v>
          </cell>
          <cell r="P954">
            <v>38884</v>
          </cell>
          <cell r="Q954">
            <v>1399</v>
          </cell>
          <cell r="R954">
            <v>36</v>
          </cell>
          <cell r="W954">
            <v>42.66</v>
          </cell>
          <cell r="X954">
            <v>10.6</v>
          </cell>
          <cell r="Y954">
            <v>6949</v>
          </cell>
          <cell r="Z954">
            <v>8.44</v>
          </cell>
          <cell r="AA954">
            <v>401</v>
          </cell>
          <cell r="AB954">
            <v>250</v>
          </cell>
          <cell r="AC954">
            <v>238</v>
          </cell>
          <cell r="AD954">
            <v>272</v>
          </cell>
          <cell r="AE954">
            <v>3383</v>
          </cell>
          <cell r="AG954">
            <v>1</v>
          </cell>
        </row>
        <row r="955">
          <cell r="F955">
            <v>14595411</v>
          </cell>
          <cell r="G955">
            <v>1</v>
          </cell>
          <cell r="H955" t="str">
            <v>A</v>
          </cell>
          <cell r="I955" t="str">
            <v>CROWN CRAFTS</v>
          </cell>
          <cell r="J955">
            <v>925748</v>
          </cell>
          <cell r="K955" t="str">
            <v>FLEECE BLANKET PRECIOUS MOMENTS</v>
          </cell>
          <cell r="L955" t="str">
            <v>1055132K</v>
          </cell>
          <cell r="M955">
            <v>5.98</v>
          </cell>
          <cell r="N955">
            <v>9.99</v>
          </cell>
          <cell r="O955">
            <v>0.40140140140140135</v>
          </cell>
          <cell r="P955">
            <v>38884</v>
          </cell>
          <cell r="Q955">
            <v>1399</v>
          </cell>
          <cell r="R955">
            <v>8</v>
          </cell>
          <cell r="W955">
            <v>9.49</v>
          </cell>
          <cell r="X955">
            <v>5.9</v>
          </cell>
          <cell r="Y955">
            <v>5515</v>
          </cell>
          <cell r="Z955">
            <v>16.059999999999999</v>
          </cell>
          <cell r="AA955">
            <v>229</v>
          </cell>
          <cell r="AB955">
            <v>186</v>
          </cell>
          <cell r="AC955">
            <v>139</v>
          </cell>
          <cell r="AD955">
            <v>141</v>
          </cell>
          <cell r="AE955">
            <v>3678</v>
          </cell>
        </row>
        <row r="956">
          <cell r="F956">
            <v>21155012</v>
          </cell>
          <cell r="G956">
            <v>1</v>
          </cell>
          <cell r="H956" t="str">
            <v>A</v>
          </cell>
          <cell r="I956" t="str">
            <v>CROWN CRAFTS</v>
          </cell>
          <cell r="J956">
            <v>925748</v>
          </cell>
          <cell r="K956" t="str">
            <v>PREC.MOMENT BEDDING 3PK FLANNEL BLANKET</v>
          </cell>
          <cell r="L956" t="str">
            <v>1020240K</v>
          </cell>
          <cell r="M956">
            <v>4.2699999999999996</v>
          </cell>
          <cell r="N956">
            <v>7.99</v>
          </cell>
          <cell r="O956">
            <v>0.46558197747183988</v>
          </cell>
          <cell r="P956">
            <v>38884</v>
          </cell>
          <cell r="Q956">
            <v>1398</v>
          </cell>
          <cell r="R956">
            <v>6</v>
          </cell>
          <cell r="S956">
            <v>6</v>
          </cell>
          <cell r="W956">
            <v>7.5</v>
          </cell>
          <cell r="X956">
            <v>8.4</v>
          </cell>
          <cell r="Y956">
            <v>4987</v>
          </cell>
          <cell r="Z956">
            <v>10.88</v>
          </cell>
          <cell r="AA956">
            <v>284</v>
          </cell>
          <cell r="AB956">
            <v>238</v>
          </cell>
          <cell r="AC956">
            <v>172</v>
          </cell>
          <cell r="AD956">
            <v>176</v>
          </cell>
          <cell r="AE956">
            <v>3089</v>
          </cell>
        </row>
        <row r="957">
          <cell r="F957">
            <v>21155014</v>
          </cell>
          <cell r="G957">
            <v>1</v>
          </cell>
          <cell r="H957" t="str">
            <v>A</v>
          </cell>
          <cell r="I957" t="str">
            <v>CROWN CRAFTS</v>
          </cell>
          <cell r="J957">
            <v>925748</v>
          </cell>
          <cell r="K957" t="str">
            <v>PREC.MOMENT BEDDING 3PC ACCESSORY SET</v>
          </cell>
          <cell r="L957" t="str">
            <v>1020075K</v>
          </cell>
          <cell r="M957">
            <v>12.78</v>
          </cell>
          <cell r="N957">
            <v>19.989999999999998</v>
          </cell>
          <cell r="O957">
            <v>0.36068034017008505</v>
          </cell>
          <cell r="P957">
            <v>38884</v>
          </cell>
          <cell r="Q957">
            <v>1397</v>
          </cell>
          <cell r="R957">
            <v>16</v>
          </cell>
          <cell r="W957">
            <v>18.809999999999999</v>
          </cell>
          <cell r="X957">
            <v>3.9</v>
          </cell>
          <cell r="Y957">
            <v>2924</v>
          </cell>
          <cell r="Z957">
            <v>24.34</v>
          </cell>
          <cell r="AA957">
            <v>156</v>
          </cell>
          <cell r="AB957">
            <v>110</v>
          </cell>
          <cell r="AC957">
            <v>96</v>
          </cell>
          <cell r="AD957">
            <v>98</v>
          </cell>
          <cell r="AE957">
            <v>3797</v>
          </cell>
        </row>
        <row r="958">
          <cell r="F958">
            <v>31472511</v>
          </cell>
          <cell r="G958">
            <v>1</v>
          </cell>
          <cell r="H958" t="str">
            <v>A</v>
          </cell>
          <cell r="I958" t="str">
            <v>LUV N' CARE INC</v>
          </cell>
          <cell r="J958">
            <v>571182</v>
          </cell>
          <cell r="K958" t="str">
            <v>SECURITY BLANKET PRECIOUS MOMENTS</v>
          </cell>
          <cell r="L958" t="str">
            <v>91762CS4</v>
          </cell>
          <cell r="M958">
            <v>2.9</v>
          </cell>
          <cell r="N958">
            <v>4.99</v>
          </cell>
          <cell r="O958">
            <v>0.41883767535070143</v>
          </cell>
          <cell r="P958">
            <v>38884</v>
          </cell>
          <cell r="Q958">
            <v>1397</v>
          </cell>
          <cell r="R958">
            <v>4</v>
          </cell>
          <cell r="W958">
            <v>4.76</v>
          </cell>
          <cell r="X958">
            <v>5.5</v>
          </cell>
          <cell r="Y958">
            <v>6228</v>
          </cell>
          <cell r="Z958">
            <v>17.149999999999999</v>
          </cell>
          <cell r="AA958">
            <v>218</v>
          </cell>
          <cell r="AB958">
            <v>161</v>
          </cell>
          <cell r="AC958">
            <v>162</v>
          </cell>
          <cell r="AD958">
            <v>145</v>
          </cell>
          <cell r="AE958">
            <v>3739</v>
          </cell>
          <cell r="AG958">
            <v>8</v>
          </cell>
        </row>
        <row r="959">
          <cell r="F959">
            <v>31707811</v>
          </cell>
          <cell r="G959">
            <v>1</v>
          </cell>
          <cell r="H959" t="str">
            <v>A</v>
          </cell>
          <cell r="I959" t="str">
            <v>CROWN CRAFTS</v>
          </cell>
          <cell r="J959">
            <v>925748</v>
          </cell>
          <cell r="K959" t="str">
            <v>PREC MOMENT BEDDING MICROFIBER BLANKET</v>
          </cell>
          <cell r="L959" t="str">
            <v>1020117K</v>
          </cell>
          <cell r="M959">
            <v>7.72</v>
          </cell>
          <cell r="N959">
            <v>12.99</v>
          </cell>
          <cell r="O959">
            <v>0.40569668976135492</v>
          </cell>
          <cell r="P959">
            <v>38884</v>
          </cell>
          <cell r="Q959">
            <v>1396</v>
          </cell>
          <cell r="R959">
            <v>10</v>
          </cell>
          <cell r="W959">
            <v>12.23</v>
          </cell>
          <cell r="X959">
            <v>4.3</v>
          </cell>
          <cell r="Y959">
            <v>3616</v>
          </cell>
          <cell r="Z959">
            <v>22.33</v>
          </cell>
          <cell r="AA959">
            <v>192</v>
          </cell>
          <cell r="AB959">
            <v>166</v>
          </cell>
          <cell r="AC959">
            <v>132</v>
          </cell>
          <cell r="AD959">
            <v>146</v>
          </cell>
          <cell r="AE959">
            <v>4288</v>
          </cell>
        </row>
        <row r="960">
          <cell r="F960">
            <v>54193911</v>
          </cell>
          <cell r="G960">
            <v>1</v>
          </cell>
          <cell r="H960" t="str">
            <v>A</v>
          </cell>
          <cell r="I960" t="str">
            <v>CROWN CRAFTS</v>
          </cell>
          <cell r="J960">
            <v>925748</v>
          </cell>
          <cell r="K960" t="str">
            <v>PM 3PK BLANKET PM 3PK BLANKET</v>
          </cell>
          <cell r="L960" t="str">
            <v>2428240K</v>
          </cell>
          <cell r="M960">
            <v>4.1900000000000004</v>
          </cell>
          <cell r="N960">
            <v>7.99</v>
          </cell>
          <cell r="O960">
            <v>0.47559449311639546</v>
          </cell>
          <cell r="W960">
            <v>0</v>
          </cell>
          <cell r="AF960">
            <v>3150</v>
          </cell>
        </row>
        <row r="961">
          <cell r="F961">
            <v>54290811</v>
          </cell>
          <cell r="G961">
            <v>1</v>
          </cell>
          <cell r="H961" t="str">
            <v>A</v>
          </cell>
          <cell r="I961" t="str">
            <v>CROWN CRAFTS</v>
          </cell>
          <cell r="J961">
            <v>925748</v>
          </cell>
          <cell r="K961" t="str">
            <v>PM PRINT FLEECE BKT PM PRINT FLEECE BKT</v>
          </cell>
          <cell r="L961" t="str">
            <v>2428103K</v>
          </cell>
          <cell r="M961">
            <v>4.12</v>
          </cell>
          <cell r="N961">
            <v>9.99</v>
          </cell>
          <cell r="O961">
            <v>0.58758758758758756</v>
          </cell>
          <cell r="W961">
            <v>0</v>
          </cell>
          <cell r="AF961">
            <v>3150</v>
          </cell>
        </row>
        <row r="962">
          <cell r="F962">
            <v>54394211</v>
          </cell>
          <cell r="G962">
            <v>1</v>
          </cell>
          <cell r="H962" t="str">
            <v>A</v>
          </cell>
          <cell r="I962" t="str">
            <v>CROWN CRAFTS</v>
          </cell>
          <cell r="J962">
            <v>925748</v>
          </cell>
          <cell r="K962" t="str">
            <v>PM CORAL FLEECE BKT PM CORAL FLEECE BKT</v>
          </cell>
          <cell r="L962" t="str">
            <v>2428211K</v>
          </cell>
          <cell r="M962">
            <v>5.75</v>
          </cell>
          <cell r="N962">
            <v>11.99</v>
          </cell>
          <cell r="O962">
            <v>0.5204336947456214</v>
          </cell>
          <cell r="W962">
            <v>0</v>
          </cell>
          <cell r="AF962">
            <v>3150</v>
          </cell>
        </row>
        <row r="963">
          <cell r="F963">
            <v>54436211</v>
          </cell>
          <cell r="G963">
            <v>1</v>
          </cell>
          <cell r="H963" t="str">
            <v>A</v>
          </cell>
          <cell r="I963" t="str">
            <v>CROWN CRAFTS</v>
          </cell>
          <cell r="J963">
            <v>925748</v>
          </cell>
          <cell r="K963" t="str">
            <v>PM MICROBALBOA BLNKTPM MICROBALBOA BLNKT</v>
          </cell>
          <cell r="L963" t="str">
            <v>2428535K</v>
          </cell>
          <cell r="M963">
            <v>6.1</v>
          </cell>
          <cell r="N963">
            <v>12.99</v>
          </cell>
          <cell r="O963">
            <v>0.53040800615858352</v>
          </cell>
          <cell r="W963">
            <v>0</v>
          </cell>
          <cell r="AF963">
            <v>3150</v>
          </cell>
        </row>
        <row r="964">
          <cell r="F964">
            <v>54512311</v>
          </cell>
          <cell r="G964">
            <v>1</v>
          </cell>
          <cell r="H964" t="str">
            <v>A</v>
          </cell>
          <cell r="I964" t="str">
            <v>CROWN CRAFTS</v>
          </cell>
          <cell r="J964">
            <v>925748</v>
          </cell>
          <cell r="K964" t="str">
            <v>PM PLUSH THROW PM PLUSH THROW</v>
          </cell>
          <cell r="L964" t="str">
            <v>2428225K</v>
          </cell>
          <cell r="M964">
            <v>7.56</v>
          </cell>
          <cell r="N964">
            <v>14.99</v>
          </cell>
          <cell r="O964">
            <v>0.49566377585056709</v>
          </cell>
          <cell r="W964">
            <v>0</v>
          </cell>
          <cell r="AF964">
            <v>3150</v>
          </cell>
        </row>
        <row r="965">
          <cell r="F965">
            <v>54987311</v>
          </cell>
          <cell r="G965">
            <v>1</v>
          </cell>
          <cell r="H965" t="str">
            <v>A</v>
          </cell>
          <cell r="I965" t="str">
            <v>LUV N' CARE INC</v>
          </cell>
          <cell r="J965">
            <v>571182</v>
          </cell>
          <cell r="K965" t="str">
            <v>PRECIOUS MOMENTS MUSICAL CRIB MOBILE</v>
          </cell>
          <cell r="L965" t="str">
            <v>3496CS2-</v>
          </cell>
          <cell r="M965">
            <v>15</v>
          </cell>
          <cell r="N965">
            <v>24.99</v>
          </cell>
          <cell r="O965">
            <v>0.39975990396158462</v>
          </cell>
          <cell r="W965">
            <v>22.49</v>
          </cell>
          <cell r="X965">
            <v>0.3</v>
          </cell>
          <cell r="Y965">
            <v>1</v>
          </cell>
          <cell r="Z965">
            <v>354</v>
          </cell>
          <cell r="AA965">
            <v>1</v>
          </cell>
          <cell r="AE965">
            <v>354</v>
          </cell>
          <cell r="AF965">
            <v>2642</v>
          </cell>
        </row>
        <row r="966">
          <cell r="F966">
            <v>55042711</v>
          </cell>
          <cell r="G966">
            <v>1</v>
          </cell>
          <cell r="H966" t="str">
            <v>A</v>
          </cell>
          <cell r="I966" t="str">
            <v>CROWN CRAFTS</v>
          </cell>
          <cell r="J966">
            <v>925748</v>
          </cell>
          <cell r="K966" t="str">
            <v>PREC MOMENTS SHEET PREC MOMENTS SHEET</v>
          </cell>
          <cell r="L966" t="str">
            <v>2428003K</v>
          </cell>
          <cell r="M966">
            <v>4.2</v>
          </cell>
          <cell r="N966">
            <v>7.99</v>
          </cell>
          <cell r="O966">
            <v>0.474342928660826</v>
          </cell>
          <cell r="W966">
            <v>0</v>
          </cell>
          <cell r="AF966">
            <v>3150</v>
          </cell>
        </row>
        <row r="967">
          <cell r="F967">
            <v>55472011</v>
          </cell>
          <cell r="G967">
            <v>1</v>
          </cell>
          <cell r="H967" t="str">
            <v>A</v>
          </cell>
          <cell r="I967" t="str">
            <v>LUV N' CARE INC</v>
          </cell>
          <cell r="J967">
            <v>571182</v>
          </cell>
          <cell r="K967" t="str">
            <v>PRECIOUS MOMENTS SNUGGLY BLANKET</v>
          </cell>
          <cell r="L967" t="str">
            <v>91931CS2</v>
          </cell>
          <cell r="M967">
            <v>2.9</v>
          </cell>
          <cell r="N967">
            <v>5.99</v>
          </cell>
          <cell r="O967">
            <v>0.5158597662771286</v>
          </cell>
          <cell r="W967">
            <v>5.39</v>
          </cell>
          <cell r="X967">
            <v>0.1</v>
          </cell>
          <cell r="Y967">
            <v>1</v>
          </cell>
          <cell r="Z967">
            <v>707</v>
          </cell>
          <cell r="AA967">
            <v>1</v>
          </cell>
          <cell r="AE967">
            <v>707</v>
          </cell>
          <cell r="AF967">
            <v>5284</v>
          </cell>
        </row>
        <row r="968">
          <cell r="F968">
            <v>56078201</v>
          </cell>
          <cell r="G968">
            <v>6</v>
          </cell>
          <cell r="H968" t="str">
            <v>A</v>
          </cell>
          <cell r="I968" t="str">
            <v>CROWN CRAFTS</v>
          </cell>
          <cell r="J968">
            <v>925748</v>
          </cell>
          <cell r="K968" t="str">
            <v>PM POG SET PACK PM POG SET PACK</v>
          </cell>
          <cell r="L968" t="str">
            <v>2428334K</v>
          </cell>
          <cell r="M968">
            <v>63.84</v>
          </cell>
          <cell r="N968">
            <v>131.88</v>
          </cell>
          <cell r="O968">
            <v>0.51592356687898089</v>
          </cell>
          <cell r="W968">
            <v>0</v>
          </cell>
          <cell r="AG968">
            <v>11</v>
          </cell>
          <cell r="AJ968">
            <v>1510</v>
          </cell>
        </row>
        <row r="969">
          <cell r="F969">
            <v>56607911</v>
          </cell>
          <cell r="G969">
            <v>6</v>
          </cell>
          <cell r="H969" t="str">
            <v>A</v>
          </cell>
          <cell r="I969" t="str">
            <v>CROWN CRAFTS</v>
          </cell>
          <cell r="J969">
            <v>925748</v>
          </cell>
          <cell r="K969" t="str">
            <v>PM 3PC SET-RESET PAKPM 3PC SET-RESET PAK</v>
          </cell>
          <cell r="L969" t="str">
            <v>2428336K</v>
          </cell>
          <cell r="M969">
            <v>27.05</v>
          </cell>
          <cell r="N969">
            <v>49.99</v>
          </cell>
          <cell r="O969">
            <v>0.45889177835567113</v>
          </cell>
          <cell r="W969">
            <v>0</v>
          </cell>
          <cell r="AF969">
            <v>2426</v>
          </cell>
          <cell r="AG969">
            <v>30</v>
          </cell>
          <cell r="AJ969">
            <v>3154</v>
          </cell>
        </row>
        <row r="970">
          <cell r="F970">
            <v>56648001</v>
          </cell>
          <cell r="G970">
            <v>6</v>
          </cell>
          <cell r="H970" t="str">
            <v>A</v>
          </cell>
          <cell r="I970" t="str">
            <v>LUV N' CARE INC</v>
          </cell>
          <cell r="J970">
            <v>571182</v>
          </cell>
          <cell r="K970" t="str">
            <v>PRECIOUS MOMENTS 6PC ASSORTMENT</v>
          </cell>
          <cell r="L970" t="str">
            <v>91933CS1</v>
          </cell>
          <cell r="M970">
            <v>41.6</v>
          </cell>
          <cell r="N970">
            <v>73.94</v>
          </cell>
          <cell r="O970">
            <v>0.43738166080605895</v>
          </cell>
          <cell r="W970">
            <v>0</v>
          </cell>
          <cell r="AJ970">
            <v>1083</v>
          </cell>
        </row>
        <row r="971">
          <cell r="F971">
            <v>57647311</v>
          </cell>
          <cell r="G971">
            <v>1</v>
          </cell>
          <cell r="H971" t="str">
            <v>A</v>
          </cell>
          <cell r="I971" t="str">
            <v>DOLLY INC</v>
          </cell>
          <cell r="J971">
            <v>425751</v>
          </cell>
          <cell r="K971" t="str">
            <v>PREC. MOMENTS HAMPERPREC. MOMENTS HAMPER</v>
          </cell>
          <cell r="L971" t="str">
            <v>1643KM00</v>
          </cell>
          <cell r="M971">
            <v>5.5</v>
          </cell>
          <cell r="N971">
            <v>9.99</v>
          </cell>
          <cell r="O971">
            <v>0.44944944944944948</v>
          </cell>
          <cell r="W971">
            <v>8.99</v>
          </cell>
          <cell r="X971">
            <v>0.3</v>
          </cell>
          <cell r="Y971">
            <v>1</v>
          </cell>
          <cell r="Z971">
            <v>299</v>
          </cell>
          <cell r="AA971">
            <v>1</v>
          </cell>
          <cell r="AE971">
            <v>299</v>
          </cell>
          <cell r="AF971">
            <v>2154</v>
          </cell>
          <cell r="AG971">
            <v>869</v>
          </cell>
          <cell r="AJ971">
            <v>1327</v>
          </cell>
        </row>
        <row r="972">
          <cell r="W972" t="str">
            <v>SubCategory 12 Total:   </v>
          </cell>
          <cell r="X972">
            <v>6</v>
          </cell>
          <cell r="Y972">
            <v>44490</v>
          </cell>
          <cell r="Z972">
            <v>15.74</v>
          </cell>
          <cell r="AA972">
            <v>2155</v>
          </cell>
          <cell r="AB972">
            <v>1622</v>
          </cell>
          <cell r="AC972">
            <v>1398</v>
          </cell>
          <cell r="AD972">
            <v>1413</v>
          </cell>
          <cell r="AE972">
            <v>33919</v>
          </cell>
          <cell r="AF972">
            <v>31406</v>
          </cell>
          <cell r="AG972">
            <v>919</v>
          </cell>
          <cell r="AJ972">
            <v>7074</v>
          </cell>
        </row>
        <row r="973">
          <cell r="F973">
            <v>28383312</v>
          </cell>
          <cell r="G973">
            <v>1</v>
          </cell>
          <cell r="H973" t="str">
            <v>A</v>
          </cell>
          <cell r="I973" t="str">
            <v>SPRINGS INDUSTRIES I</v>
          </cell>
          <cell r="J973">
            <v>930946</v>
          </cell>
          <cell r="K973" t="str">
            <v>SW INFANT QUILT BOY</v>
          </cell>
          <cell r="L973">
            <v>11029</v>
          </cell>
          <cell r="M973">
            <v>12</v>
          </cell>
          <cell r="N973">
            <v>19.989999999999998</v>
          </cell>
          <cell r="O973">
            <v>0.39969984992496244</v>
          </cell>
          <cell r="P973">
            <v>38856</v>
          </cell>
          <cell r="Q973">
            <v>1412</v>
          </cell>
          <cell r="R973">
            <v>2.09</v>
          </cell>
          <cell r="S973">
            <v>4.07</v>
          </cell>
          <cell r="W973">
            <v>7.37</v>
          </cell>
          <cell r="X973">
            <v>3.8</v>
          </cell>
          <cell r="Y973">
            <v>3449</v>
          </cell>
          <cell r="Z973">
            <v>25.48</v>
          </cell>
          <cell r="AA973">
            <v>21</v>
          </cell>
          <cell r="AB973">
            <v>48</v>
          </cell>
          <cell r="AC973">
            <v>39</v>
          </cell>
          <cell r="AD973">
            <v>36</v>
          </cell>
          <cell r="AE973">
            <v>535</v>
          </cell>
          <cell r="AG973">
            <v>12</v>
          </cell>
        </row>
        <row r="974">
          <cell r="F974">
            <v>28383313</v>
          </cell>
          <cell r="G974">
            <v>1</v>
          </cell>
          <cell r="H974" t="str">
            <v>A</v>
          </cell>
          <cell r="I974" t="str">
            <v>SPRINGS INDUSTRIES I</v>
          </cell>
          <cell r="J974">
            <v>930946</v>
          </cell>
          <cell r="K974" t="str">
            <v>SW INFANT QUILT GIRL</v>
          </cell>
          <cell r="L974">
            <v>11002</v>
          </cell>
          <cell r="M974">
            <v>12</v>
          </cell>
          <cell r="N974">
            <v>19.989999999999998</v>
          </cell>
          <cell r="O974">
            <v>0.39969984992496244</v>
          </cell>
          <cell r="P974">
            <v>38856</v>
          </cell>
          <cell r="Q974">
            <v>1412</v>
          </cell>
          <cell r="R974">
            <v>2.09</v>
          </cell>
          <cell r="S974">
            <v>4.07</v>
          </cell>
          <cell r="W974">
            <v>8.2899999999999991</v>
          </cell>
          <cell r="X974">
            <v>3.9</v>
          </cell>
          <cell r="Y974">
            <v>2402</v>
          </cell>
          <cell r="Z974">
            <v>24.33</v>
          </cell>
          <cell r="AA974">
            <v>18</v>
          </cell>
          <cell r="AB974">
            <v>33</v>
          </cell>
          <cell r="AC974">
            <v>24</v>
          </cell>
          <cell r="AD974">
            <v>21</v>
          </cell>
          <cell r="AE974">
            <v>438</v>
          </cell>
        </row>
        <row r="975">
          <cell r="F975">
            <v>28383611</v>
          </cell>
          <cell r="G975">
            <v>1</v>
          </cell>
          <cell r="H975" t="str">
            <v>A</v>
          </cell>
          <cell r="I975" t="str">
            <v>SPRINGS INDUSTRIES I</v>
          </cell>
          <cell r="J975">
            <v>930946</v>
          </cell>
          <cell r="K975" t="str">
            <v>SW CRIB DUST RUFFLE ASSORTED</v>
          </cell>
          <cell r="L975">
            <v>11290</v>
          </cell>
          <cell r="M975">
            <v>5</v>
          </cell>
          <cell r="N975">
            <v>9.99</v>
          </cell>
          <cell r="O975">
            <v>0.49949949949949951</v>
          </cell>
          <cell r="W975">
            <v>9.5399999999999991</v>
          </cell>
          <cell r="X975">
            <v>3.2</v>
          </cell>
          <cell r="Y975">
            <v>3681</v>
          </cell>
          <cell r="Z975">
            <v>29.97</v>
          </cell>
          <cell r="AA975">
            <v>166</v>
          </cell>
          <cell r="AB975">
            <v>121</v>
          </cell>
          <cell r="AC975">
            <v>148</v>
          </cell>
          <cell r="AD975">
            <v>124</v>
          </cell>
          <cell r="AE975">
            <v>4975</v>
          </cell>
          <cell r="AF975">
            <v>87</v>
          </cell>
          <cell r="AG975">
            <v>282</v>
          </cell>
          <cell r="AJ975">
            <v>72</v>
          </cell>
        </row>
        <row r="976">
          <cell r="F976">
            <v>28384712</v>
          </cell>
          <cell r="G976">
            <v>1</v>
          </cell>
          <cell r="H976" t="str">
            <v>A</v>
          </cell>
          <cell r="I976" t="str">
            <v>SPRINGS INDUSTRIES I</v>
          </cell>
          <cell r="J976">
            <v>930946</v>
          </cell>
          <cell r="K976" t="str">
            <v>SW CRIB BUMPER TRANSPORT - BOY</v>
          </cell>
          <cell r="L976">
            <v>11126</v>
          </cell>
          <cell r="M976">
            <v>10</v>
          </cell>
          <cell r="N976">
            <v>19.989999999999998</v>
          </cell>
          <cell r="O976">
            <v>0.4997498749374687</v>
          </cell>
          <cell r="P976">
            <v>38856</v>
          </cell>
          <cell r="Q976">
            <v>1396</v>
          </cell>
          <cell r="R976">
            <v>2.09</v>
          </cell>
          <cell r="S976">
            <v>4.07</v>
          </cell>
          <cell r="W976">
            <v>7.65</v>
          </cell>
          <cell r="X976">
            <v>2.7</v>
          </cell>
          <cell r="Y976">
            <v>2386</v>
          </cell>
          <cell r="Z976">
            <v>36.67</v>
          </cell>
          <cell r="AA976">
            <v>15</v>
          </cell>
          <cell r="AB976">
            <v>33</v>
          </cell>
          <cell r="AC976">
            <v>32</v>
          </cell>
          <cell r="AD976">
            <v>37</v>
          </cell>
          <cell r="AE976">
            <v>550</v>
          </cell>
        </row>
        <row r="977">
          <cell r="F977">
            <v>28384713</v>
          </cell>
          <cell r="G977">
            <v>1</v>
          </cell>
          <cell r="H977" t="str">
            <v>A</v>
          </cell>
          <cell r="I977" t="str">
            <v>SPRINGS INDUSTRIES I</v>
          </cell>
          <cell r="J977">
            <v>930946</v>
          </cell>
          <cell r="K977" t="str">
            <v>SW CRIB BUMPER FLORAL/BTTRFLY-GIRL</v>
          </cell>
          <cell r="L977">
            <v>11118</v>
          </cell>
          <cell r="M977">
            <v>10</v>
          </cell>
          <cell r="N977">
            <v>19.989999999999998</v>
          </cell>
          <cell r="O977">
            <v>0.4997498749374687</v>
          </cell>
          <cell r="P977">
            <v>38856</v>
          </cell>
          <cell r="Q977">
            <v>1397</v>
          </cell>
          <cell r="R977">
            <v>2.09</v>
          </cell>
          <cell r="S977">
            <v>4.07</v>
          </cell>
          <cell r="W977">
            <v>8.48</v>
          </cell>
          <cell r="X977">
            <v>1.9</v>
          </cell>
          <cell r="Y977">
            <v>2108</v>
          </cell>
          <cell r="Z977">
            <v>52.78</v>
          </cell>
          <cell r="AA977">
            <v>9</v>
          </cell>
          <cell r="AB977">
            <v>14</v>
          </cell>
          <cell r="AC977">
            <v>22</v>
          </cell>
          <cell r="AD977">
            <v>20</v>
          </cell>
          <cell r="AE977">
            <v>475</v>
          </cell>
        </row>
        <row r="978">
          <cell r="F978">
            <v>45947311</v>
          </cell>
          <cell r="G978">
            <v>1</v>
          </cell>
          <cell r="H978" t="str">
            <v>A</v>
          </cell>
          <cell r="I978" t="str">
            <v>SPRINGS INDUSTRIES I</v>
          </cell>
          <cell r="J978">
            <v>930946</v>
          </cell>
          <cell r="K978" t="str">
            <v>SW BEEP BEEP 4PC CRIB BEDDING SET</v>
          </cell>
          <cell r="L978">
            <v>39330</v>
          </cell>
          <cell r="M978">
            <v>26</v>
          </cell>
          <cell r="N978">
            <v>49.99</v>
          </cell>
          <cell r="O978">
            <v>0.47989597919583921</v>
          </cell>
          <cell r="W978">
            <v>47.62</v>
          </cell>
          <cell r="X978">
            <v>3.5</v>
          </cell>
          <cell r="Y978">
            <v>2980</v>
          </cell>
          <cell r="Z978">
            <v>27.7</v>
          </cell>
          <cell r="AA978">
            <v>151</v>
          </cell>
          <cell r="AB978">
            <v>105</v>
          </cell>
          <cell r="AC978">
            <v>178</v>
          </cell>
          <cell r="AD978">
            <v>102</v>
          </cell>
          <cell r="AE978">
            <v>4182</v>
          </cell>
          <cell r="AF978">
            <v>24</v>
          </cell>
          <cell r="AG978">
            <v>76</v>
          </cell>
          <cell r="AJ978">
            <v>160</v>
          </cell>
        </row>
        <row r="979">
          <cell r="F979">
            <v>45949511</v>
          </cell>
          <cell r="G979">
            <v>1</v>
          </cell>
          <cell r="H979" t="str">
            <v>A</v>
          </cell>
          <cell r="I979" t="str">
            <v>SPRINGS INDUSTRIES I</v>
          </cell>
          <cell r="J979">
            <v>930946</v>
          </cell>
          <cell r="K979" t="str">
            <v>SW BUTTERFLY 4PC CRIB BEDDING SET</v>
          </cell>
          <cell r="L979">
            <v>39349</v>
          </cell>
          <cell r="M979">
            <v>26</v>
          </cell>
          <cell r="N979">
            <v>49.99</v>
          </cell>
          <cell r="O979">
            <v>0.47989597919583921</v>
          </cell>
          <cell r="W979">
            <v>46.18</v>
          </cell>
          <cell r="X979">
            <v>7.5</v>
          </cell>
          <cell r="Y979">
            <v>6741</v>
          </cell>
          <cell r="Z979">
            <v>12.27</v>
          </cell>
          <cell r="AA979">
            <v>274</v>
          </cell>
          <cell r="AB979">
            <v>183</v>
          </cell>
          <cell r="AC979">
            <v>661</v>
          </cell>
          <cell r="AD979">
            <v>261</v>
          </cell>
          <cell r="AE979">
            <v>3362</v>
          </cell>
          <cell r="AF979">
            <v>120</v>
          </cell>
          <cell r="AJ979">
            <v>2248</v>
          </cell>
        </row>
        <row r="980">
          <cell r="F980">
            <v>57290211</v>
          </cell>
          <cell r="G980">
            <v>9</v>
          </cell>
          <cell r="H980" t="str">
            <v>A</v>
          </cell>
          <cell r="I980" t="str">
            <v>SPRINGS INDUSTRIES I</v>
          </cell>
          <cell r="J980">
            <v>930946</v>
          </cell>
          <cell r="K980" t="str">
            <v>BEEPBEEP MOBILE BEEPBEEP MOBILE</v>
          </cell>
          <cell r="L980">
            <v>1448833</v>
          </cell>
          <cell r="M980">
            <v>10.8</v>
          </cell>
          <cell r="N980">
            <v>19.989999999999998</v>
          </cell>
          <cell r="O980">
            <v>0.45972986493246615</v>
          </cell>
          <cell r="W980">
            <v>0</v>
          </cell>
          <cell r="AE980">
            <v>592</v>
          </cell>
          <cell r="AF980">
            <v>954</v>
          </cell>
          <cell r="AJ980">
            <v>450</v>
          </cell>
        </row>
        <row r="981">
          <cell r="F981">
            <v>57291411</v>
          </cell>
          <cell r="G981">
            <v>9</v>
          </cell>
          <cell r="H981" t="str">
            <v>A</v>
          </cell>
          <cell r="I981" t="str">
            <v>SPRINGS INDUSTRIES I</v>
          </cell>
          <cell r="J981">
            <v>930946</v>
          </cell>
          <cell r="K981" t="str">
            <v>BEEPBEEP PILLOW BEEP BEEP PILLOW</v>
          </cell>
          <cell r="L981">
            <v>1448829</v>
          </cell>
          <cell r="M981">
            <v>3</v>
          </cell>
          <cell r="N981">
            <v>5.99</v>
          </cell>
          <cell r="O981">
            <v>0.4991652754590985</v>
          </cell>
          <cell r="W981">
            <v>5.54</v>
          </cell>
          <cell r="X981">
            <v>0.9</v>
          </cell>
          <cell r="Y981">
            <v>4</v>
          </cell>
          <cell r="Z981">
            <v>105</v>
          </cell>
          <cell r="AA981">
            <v>4</v>
          </cell>
          <cell r="AE981">
            <v>420</v>
          </cell>
          <cell r="AF981">
            <v>1212</v>
          </cell>
          <cell r="AJ981">
            <v>480</v>
          </cell>
        </row>
        <row r="982">
          <cell r="F982">
            <v>57292411</v>
          </cell>
          <cell r="G982">
            <v>9</v>
          </cell>
          <cell r="H982" t="str">
            <v>A</v>
          </cell>
          <cell r="I982" t="str">
            <v>SPRINGS INDUSTRIES I</v>
          </cell>
          <cell r="J982">
            <v>930946</v>
          </cell>
          <cell r="K982" t="str">
            <v>BEEPBEEP GROWTH CHRTBEEPBEEP GROWTH CHRT</v>
          </cell>
          <cell r="L982">
            <v>1448830</v>
          </cell>
          <cell r="M982">
            <v>3.75</v>
          </cell>
          <cell r="N982">
            <v>6.99</v>
          </cell>
          <cell r="O982">
            <v>0.46351931330472107</v>
          </cell>
          <cell r="W982">
            <v>6.29</v>
          </cell>
          <cell r="X982">
            <v>0.2</v>
          </cell>
          <cell r="Y982">
            <v>2</v>
          </cell>
          <cell r="Z982">
            <v>441</v>
          </cell>
          <cell r="AA982">
            <v>2</v>
          </cell>
          <cell r="AE982">
            <v>882</v>
          </cell>
          <cell r="AF982">
            <v>906</v>
          </cell>
          <cell r="AJ982">
            <v>384</v>
          </cell>
        </row>
        <row r="983">
          <cell r="F983">
            <v>57294811</v>
          </cell>
          <cell r="G983">
            <v>9</v>
          </cell>
          <cell r="H983" t="str">
            <v>A</v>
          </cell>
          <cell r="I983" t="str">
            <v>SPRINGS INDUSTRIES I</v>
          </cell>
          <cell r="J983">
            <v>930946</v>
          </cell>
          <cell r="K983" t="str">
            <v>BUTTERFLY KS MOBILE BUTTERFLY KS MOBILE</v>
          </cell>
          <cell r="L983">
            <v>1448834</v>
          </cell>
          <cell r="M983">
            <v>10.8</v>
          </cell>
          <cell r="N983">
            <v>19.989999999999998</v>
          </cell>
          <cell r="O983">
            <v>0.45972986493246615</v>
          </cell>
          <cell r="W983">
            <v>18.66</v>
          </cell>
          <cell r="X983">
            <v>0.5</v>
          </cell>
          <cell r="Y983">
            <v>3</v>
          </cell>
          <cell r="Z983">
            <v>194.67</v>
          </cell>
          <cell r="AA983">
            <v>3</v>
          </cell>
          <cell r="AE983">
            <v>584</v>
          </cell>
          <cell r="AF983">
            <v>954</v>
          </cell>
          <cell r="AJ983">
            <v>450</v>
          </cell>
        </row>
        <row r="984">
          <cell r="F984">
            <v>57297911</v>
          </cell>
          <cell r="G984">
            <v>9</v>
          </cell>
          <cell r="H984" t="str">
            <v>A</v>
          </cell>
          <cell r="I984" t="str">
            <v>SPRINGS INDUSTRIES I</v>
          </cell>
          <cell r="J984">
            <v>930946</v>
          </cell>
          <cell r="K984" t="str">
            <v>B.KISSES PILLOW B.KISSES PILLOW</v>
          </cell>
          <cell r="L984">
            <v>1448831</v>
          </cell>
          <cell r="M984">
            <v>3</v>
          </cell>
          <cell r="N984">
            <v>5.99</v>
          </cell>
          <cell r="O984">
            <v>0.4991652754590985</v>
          </cell>
          <cell r="W984">
            <v>5.44</v>
          </cell>
          <cell r="X984">
            <v>2.6</v>
          </cell>
          <cell r="Y984">
            <v>11</v>
          </cell>
          <cell r="Z984">
            <v>37.64</v>
          </cell>
          <cell r="AA984">
            <v>11</v>
          </cell>
          <cell r="AE984">
            <v>414</v>
          </cell>
          <cell r="AF984">
            <v>1212</v>
          </cell>
          <cell r="AJ984">
            <v>504</v>
          </cell>
        </row>
        <row r="985">
          <cell r="F985">
            <v>57304211</v>
          </cell>
          <cell r="G985">
            <v>9</v>
          </cell>
          <cell r="H985" t="str">
            <v>A</v>
          </cell>
          <cell r="I985" t="str">
            <v>SPRINGS INDUSTRIES I</v>
          </cell>
          <cell r="J985">
            <v>930946</v>
          </cell>
          <cell r="K985" t="str">
            <v>B.KISS GROWTH CHART B.KISS GROWTH CHART</v>
          </cell>
          <cell r="L985">
            <v>1448832</v>
          </cell>
          <cell r="M985">
            <v>3.75</v>
          </cell>
          <cell r="N985">
            <v>6.99</v>
          </cell>
          <cell r="O985">
            <v>0.46351931330472107</v>
          </cell>
          <cell r="W985">
            <v>6.37</v>
          </cell>
          <cell r="X985">
            <v>1.9</v>
          </cell>
          <cell r="Y985">
            <v>17</v>
          </cell>
          <cell r="Z985">
            <v>51.35</v>
          </cell>
          <cell r="AA985">
            <v>17</v>
          </cell>
          <cell r="AE985">
            <v>873</v>
          </cell>
          <cell r="AF985">
            <v>906</v>
          </cell>
          <cell r="AJ985">
            <v>384</v>
          </cell>
        </row>
        <row r="986">
          <cell r="F986">
            <v>57842101</v>
          </cell>
          <cell r="G986">
            <v>9</v>
          </cell>
          <cell r="H986" t="str">
            <v>A</v>
          </cell>
          <cell r="I986" t="str">
            <v>SPRINGS INDUSTRIES I</v>
          </cell>
          <cell r="J986">
            <v>930946</v>
          </cell>
          <cell r="K986" t="str">
            <v>SW GROWTH CHART MP SW GROWTH CHART MP</v>
          </cell>
          <cell r="L986">
            <v>1456807</v>
          </cell>
          <cell r="M986">
            <v>15</v>
          </cell>
          <cell r="N986">
            <v>27.96</v>
          </cell>
          <cell r="O986">
            <v>0.46351931330472107</v>
          </cell>
          <cell r="W986">
            <v>0</v>
          </cell>
          <cell r="AJ986">
            <v>1304</v>
          </cell>
        </row>
        <row r="987">
          <cell r="W987" t="str">
            <v>SubCategory 13 Total:   </v>
          </cell>
          <cell r="X987">
            <v>3.6</v>
          </cell>
          <cell r="Y987">
            <v>23784</v>
          </cell>
          <cell r="Z987">
            <v>26.46</v>
          </cell>
          <cell r="AA987">
            <v>691</v>
          </cell>
          <cell r="AB987">
            <v>537</v>
          </cell>
          <cell r="AC987">
            <v>1104</v>
          </cell>
          <cell r="AD987">
            <v>601</v>
          </cell>
          <cell r="AE987">
            <v>18282</v>
          </cell>
          <cell r="AF987">
            <v>6375</v>
          </cell>
          <cell r="AG987">
            <v>370</v>
          </cell>
          <cell r="AJ987">
            <v>6436</v>
          </cell>
        </row>
        <row r="988">
          <cell r="F988">
            <v>5622611</v>
          </cell>
          <cell r="G988">
            <v>9</v>
          </cell>
          <cell r="H988" t="str">
            <v>A</v>
          </cell>
          <cell r="I988" t="str">
            <v>KOLCRAFT PRODUCTS IN</v>
          </cell>
          <cell r="J988">
            <v>488718</v>
          </cell>
          <cell r="K988" t="str">
            <v>SEALY MATTRESS PAD WATERPROOF CRIB PAD</v>
          </cell>
          <cell r="L988" t="str">
            <v>27008-QW</v>
          </cell>
          <cell r="M988">
            <v>6.25</v>
          </cell>
          <cell r="N988">
            <v>9.99</v>
          </cell>
          <cell r="O988">
            <v>0.37437437437437437</v>
          </cell>
          <cell r="P988">
            <v>38884</v>
          </cell>
          <cell r="Q988">
            <v>1392</v>
          </cell>
          <cell r="R988">
            <v>8</v>
          </cell>
          <cell r="W988">
            <v>9.42</v>
          </cell>
          <cell r="X988">
            <v>4.3</v>
          </cell>
          <cell r="Y988">
            <v>165</v>
          </cell>
          <cell r="Z988">
            <v>22.2</v>
          </cell>
          <cell r="AA988">
            <v>10</v>
          </cell>
          <cell r="AB988">
            <v>7</v>
          </cell>
          <cell r="AD988">
            <v>1</v>
          </cell>
          <cell r="AE988">
            <v>222</v>
          </cell>
        </row>
        <row r="989">
          <cell r="F989">
            <v>28384812</v>
          </cell>
          <cell r="G989">
            <v>1</v>
          </cell>
          <cell r="H989" t="str">
            <v>A</v>
          </cell>
          <cell r="I989" t="str">
            <v>SPRINGS INDUSTRIES I</v>
          </cell>
          <cell r="J989">
            <v>930946</v>
          </cell>
          <cell r="K989" t="str">
            <v>SW WATERPROOF PADS 27X36 CRIB PAD</v>
          </cell>
          <cell r="L989">
            <v>11215</v>
          </cell>
          <cell r="M989">
            <v>3.28</v>
          </cell>
          <cell r="N989">
            <v>6.99</v>
          </cell>
          <cell r="O989">
            <v>0.53075822603719602</v>
          </cell>
          <cell r="W989">
            <v>6.74</v>
          </cell>
          <cell r="X989">
            <v>12.2</v>
          </cell>
          <cell r="Y989">
            <v>14886</v>
          </cell>
          <cell r="Z989">
            <v>7.18</v>
          </cell>
          <cell r="AA989">
            <v>701</v>
          </cell>
          <cell r="AB989">
            <v>729</v>
          </cell>
          <cell r="AC989">
            <v>748</v>
          </cell>
          <cell r="AD989">
            <v>696</v>
          </cell>
          <cell r="AE989">
            <v>5032</v>
          </cell>
          <cell r="AF989">
            <v>290</v>
          </cell>
          <cell r="AG989">
            <v>214</v>
          </cell>
          <cell r="AJ989">
            <v>1920</v>
          </cell>
        </row>
        <row r="990">
          <cell r="F990">
            <v>28387711</v>
          </cell>
          <cell r="G990">
            <v>1</v>
          </cell>
          <cell r="H990" t="str">
            <v>A</v>
          </cell>
          <cell r="I990" t="str">
            <v>SPRINGS INDUSTRIES I</v>
          </cell>
          <cell r="J990">
            <v>930946</v>
          </cell>
          <cell r="K990" t="str">
            <v>SW MATTRESS PAD 18X27 RF WP QUILTED</v>
          </cell>
          <cell r="L990">
            <v>11223</v>
          </cell>
          <cell r="M990">
            <v>3</v>
          </cell>
          <cell r="N990">
            <v>6.99</v>
          </cell>
          <cell r="O990">
            <v>0.57081545064377681</v>
          </cell>
          <cell r="W990">
            <v>6.72</v>
          </cell>
          <cell r="X990">
            <v>9.1999999999999993</v>
          </cell>
          <cell r="Y990">
            <v>10298</v>
          </cell>
          <cell r="Z990">
            <v>9.86</v>
          </cell>
          <cell r="AA990">
            <v>496</v>
          </cell>
          <cell r="AB990">
            <v>471</v>
          </cell>
          <cell r="AC990">
            <v>465</v>
          </cell>
          <cell r="AD990">
            <v>408</v>
          </cell>
          <cell r="AE990">
            <v>4888</v>
          </cell>
          <cell r="AF990">
            <v>141</v>
          </cell>
          <cell r="AG990">
            <v>216</v>
          </cell>
          <cell r="AJ990">
            <v>1104</v>
          </cell>
        </row>
        <row r="991">
          <cell r="F991">
            <v>28387712</v>
          </cell>
          <cell r="G991">
            <v>1</v>
          </cell>
          <cell r="H991" t="str">
            <v>A</v>
          </cell>
          <cell r="I991" t="str">
            <v>SPRINGS INDUSTRIES I</v>
          </cell>
          <cell r="J991">
            <v>930946</v>
          </cell>
          <cell r="K991" t="str">
            <v>SW MATTRESS PAD 28X52 QUILTED PAD</v>
          </cell>
          <cell r="L991">
            <v>11231</v>
          </cell>
          <cell r="M991">
            <v>4.5</v>
          </cell>
          <cell r="N991">
            <v>9.99</v>
          </cell>
          <cell r="O991">
            <v>0.5495495495495496</v>
          </cell>
          <cell r="W991">
            <v>9.58</v>
          </cell>
          <cell r="X991">
            <v>10.199999999999999</v>
          </cell>
          <cell r="Y991">
            <v>14869</v>
          </cell>
          <cell r="Z991">
            <v>8.7899999999999991</v>
          </cell>
          <cell r="AA991">
            <v>671</v>
          </cell>
          <cell r="AB991">
            <v>600</v>
          </cell>
          <cell r="AC991">
            <v>668</v>
          </cell>
          <cell r="AD991">
            <v>606</v>
          </cell>
          <cell r="AE991">
            <v>5896</v>
          </cell>
          <cell r="AF991">
            <v>330</v>
          </cell>
          <cell r="AG991">
            <v>234</v>
          </cell>
          <cell r="AJ991">
            <v>1536</v>
          </cell>
        </row>
        <row r="992">
          <cell r="F992">
            <v>28387713</v>
          </cell>
          <cell r="G992">
            <v>1</v>
          </cell>
          <cell r="H992" t="str">
            <v>A</v>
          </cell>
          <cell r="I992" t="str">
            <v>SPRINGS INDUSTRIES I</v>
          </cell>
          <cell r="J992">
            <v>930946</v>
          </cell>
          <cell r="K992" t="str">
            <v>SW MATTRESS PAD 27X53 RF WP PAD</v>
          </cell>
          <cell r="L992">
            <v>11169</v>
          </cell>
          <cell r="M992">
            <v>4</v>
          </cell>
          <cell r="N992">
            <v>7.99</v>
          </cell>
          <cell r="O992">
            <v>0.4993742177722153</v>
          </cell>
          <cell r="W992">
            <v>7.69</v>
          </cell>
          <cell r="X992">
            <v>8.9</v>
          </cell>
          <cell r="Y992">
            <v>11514</v>
          </cell>
          <cell r="Z992">
            <v>10.3</v>
          </cell>
          <cell r="AA992">
            <v>501</v>
          </cell>
          <cell r="AB992">
            <v>533</v>
          </cell>
          <cell r="AC992">
            <v>474</v>
          </cell>
          <cell r="AD992">
            <v>462</v>
          </cell>
          <cell r="AE992">
            <v>5160</v>
          </cell>
          <cell r="AF992">
            <v>186</v>
          </cell>
          <cell r="AG992">
            <v>27</v>
          </cell>
          <cell r="AJ992">
            <v>1296</v>
          </cell>
        </row>
        <row r="993">
          <cell r="F993">
            <v>30350811</v>
          </cell>
          <cell r="G993">
            <v>1</v>
          </cell>
          <cell r="H993" t="str">
            <v>A</v>
          </cell>
          <cell r="I993" t="str">
            <v>SPRINGS INDUSTRIES I</v>
          </cell>
          <cell r="J993">
            <v>930946</v>
          </cell>
          <cell r="K993" t="str">
            <v>SW CHANGING PAD COVR BLUE</v>
          </cell>
          <cell r="L993">
            <v>26719</v>
          </cell>
          <cell r="M993">
            <v>2.6</v>
          </cell>
          <cell r="N993">
            <v>4.99</v>
          </cell>
          <cell r="O993">
            <v>0.47895791583166331</v>
          </cell>
          <cell r="W993">
            <v>4.79</v>
          </cell>
          <cell r="X993">
            <v>11.4</v>
          </cell>
          <cell r="Y993">
            <v>12148</v>
          </cell>
          <cell r="Z993">
            <v>7.77</v>
          </cell>
          <cell r="AA993">
            <v>586</v>
          </cell>
          <cell r="AB993">
            <v>520</v>
          </cell>
          <cell r="AC993">
            <v>551</v>
          </cell>
          <cell r="AD993">
            <v>530</v>
          </cell>
          <cell r="AE993">
            <v>4554</v>
          </cell>
          <cell r="AF993">
            <v>312</v>
          </cell>
          <cell r="AG993">
            <v>92</v>
          </cell>
          <cell r="AJ993">
            <v>960</v>
          </cell>
        </row>
        <row r="994">
          <cell r="F994">
            <v>30350812</v>
          </cell>
          <cell r="G994">
            <v>1</v>
          </cell>
          <cell r="H994" t="str">
            <v>A</v>
          </cell>
          <cell r="I994" t="str">
            <v>SPRINGS INDUSTRIES I</v>
          </cell>
          <cell r="J994">
            <v>930946</v>
          </cell>
          <cell r="K994" t="str">
            <v>SW CHANGING PAD COVR GREEN</v>
          </cell>
          <cell r="L994">
            <v>26727</v>
          </cell>
          <cell r="M994">
            <v>2.6</v>
          </cell>
          <cell r="N994">
            <v>4.99</v>
          </cell>
          <cell r="O994">
            <v>0.47895791583166331</v>
          </cell>
          <cell r="W994">
            <v>0</v>
          </cell>
          <cell r="AE994">
            <v>215</v>
          </cell>
        </row>
        <row r="995">
          <cell r="F995">
            <v>30350813</v>
          </cell>
          <cell r="G995">
            <v>1</v>
          </cell>
          <cell r="H995" t="str">
            <v>A</v>
          </cell>
          <cell r="I995" t="str">
            <v>SPRINGS INDUSTRIES I</v>
          </cell>
          <cell r="J995">
            <v>930946</v>
          </cell>
          <cell r="K995" t="str">
            <v>SW CHANGING PAD COVR PINK</v>
          </cell>
          <cell r="L995">
            <v>26697</v>
          </cell>
          <cell r="M995">
            <v>2.6</v>
          </cell>
          <cell r="N995">
            <v>4.99</v>
          </cell>
          <cell r="O995">
            <v>0.47895791583166331</v>
          </cell>
          <cell r="W995">
            <v>0</v>
          </cell>
          <cell r="AE995">
            <v>290</v>
          </cell>
        </row>
        <row r="996">
          <cell r="F996">
            <v>30350814</v>
          </cell>
          <cell r="G996">
            <v>1</v>
          </cell>
          <cell r="H996" t="str">
            <v>A</v>
          </cell>
          <cell r="I996" t="str">
            <v>SPRINGS INDUSTRIES I</v>
          </cell>
          <cell r="J996">
            <v>930946</v>
          </cell>
          <cell r="K996" t="str">
            <v>SW CHANGING PAD COVR WHITE</v>
          </cell>
          <cell r="L996">
            <v>26743</v>
          </cell>
          <cell r="M996">
            <v>2.6</v>
          </cell>
          <cell r="N996">
            <v>4.99</v>
          </cell>
          <cell r="O996">
            <v>0.47895791583166331</v>
          </cell>
          <cell r="W996">
            <v>0</v>
          </cell>
          <cell r="AE996">
            <v>240</v>
          </cell>
        </row>
        <row r="997">
          <cell r="F997">
            <v>31514211</v>
          </cell>
          <cell r="G997">
            <v>1</v>
          </cell>
          <cell r="H997" t="str">
            <v>A</v>
          </cell>
          <cell r="I997" t="str">
            <v>SPRINGS INDUSTRIES I</v>
          </cell>
          <cell r="J997">
            <v>930946</v>
          </cell>
          <cell r="K997" t="str">
            <v>SW SHEET SAVER TERRY</v>
          </cell>
          <cell r="L997">
            <v>27367</v>
          </cell>
          <cell r="M997">
            <v>4.0999999999999996</v>
          </cell>
          <cell r="N997">
            <v>7.99</v>
          </cell>
          <cell r="O997">
            <v>0.48685857321652071</v>
          </cell>
          <cell r="P997">
            <v>38884</v>
          </cell>
          <cell r="Q997">
            <v>1395</v>
          </cell>
          <cell r="R997">
            <v>6</v>
          </cell>
          <cell r="W997">
            <v>7.51</v>
          </cell>
          <cell r="X997">
            <v>1.9</v>
          </cell>
          <cell r="Y997">
            <v>2285</v>
          </cell>
          <cell r="Z997">
            <v>50.61</v>
          </cell>
          <cell r="AA997">
            <v>93</v>
          </cell>
          <cell r="AB997">
            <v>87</v>
          </cell>
          <cell r="AC997">
            <v>95</v>
          </cell>
          <cell r="AD997">
            <v>85</v>
          </cell>
          <cell r="AE997">
            <v>4707</v>
          </cell>
        </row>
        <row r="998">
          <cell r="W998" t="str">
            <v>SubCategory 14 Total:   </v>
          </cell>
          <cell r="X998">
            <v>8.9</v>
          </cell>
          <cell r="Y998">
            <v>66165</v>
          </cell>
          <cell r="Z998">
            <v>10.199999999999999</v>
          </cell>
          <cell r="AA998">
            <v>3058</v>
          </cell>
          <cell r="AB998">
            <v>2947</v>
          </cell>
          <cell r="AC998">
            <v>3001</v>
          </cell>
          <cell r="AD998">
            <v>2788</v>
          </cell>
          <cell r="AE998">
            <v>31204</v>
          </cell>
          <cell r="AF998">
            <v>1259</v>
          </cell>
          <cell r="AG998">
            <v>783</v>
          </cell>
          <cell r="AJ998">
            <v>6816</v>
          </cell>
        </row>
        <row r="999">
          <cell r="F999">
            <v>9867811</v>
          </cell>
          <cell r="G999">
            <v>1</v>
          </cell>
          <cell r="H999" t="str">
            <v>A</v>
          </cell>
          <cell r="I999" t="str">
            <v>BABY BOOM CONSUMER P</v>
          </cell>
          <cell r="J999">
            <v>927702</v>
          </cell>
          <cell r="K999" t="str">
            <v>DECOR LETTERS LETTER A</v>
          </cell>
          <cell r="L999" t="str">
            <v>BBD7886K</v>
          </cell>
          <cell r="M999">
            <v>1.2</v>
          </cell>
          <cell r="N999">
            <v>2.4900000000000002</v>
          </cell>
          <cell r="O999">
            <v>0.51807228915662662</v>
          </cell>
          <cell r="W999">
            <v>2.21</v>
          </cell>
          <cell r="X999">
            <v>11.2</v>
          </cell>
          <cell r="Y999">
            <v>17235</v>
          </cell>
          <cell r="Z999">
            <v>7.97</v>
          </cell>
          <cell r="AA999">
            <v>745</v>
          </cell>
          <cell r="AB999">
            <v>329</v>
          </cell>
          <cell r="AC999">
            <v>365</v>
          </cell>
          <cell r="AD999">
            <v>278</v>
          </cell>
          <cell r="AE999">
            <v>5936</v>
          </cell>
          <cell r="AF999">
            <v>269</v>
          </cell>
          <cell r="AJ999">
            <v>7182</v>
          </cell>
        </row>
        <row r="1000">
          <cell r="F1000">
            <v>9867812</v>
          </cell>
          <cell r="G1000">
            <v>1</v>
          </cell>
          <cell r="H1000" t="str">
            <v>A</v>
          </cell>
          <cell r="I1000" t="str">
            <v>BABY BOOM CONSUMER P</v>
          </cell>
          <cell r="J1000">
            <v>927702</v>
          </cell>
          <cell r="K1000" t="str">
            <v>DECOR LETTERS LETTER B</v>
          </cell>
          <cell r="L1000" t="str">
            <v>BBD7887K</v>
          </cell>
          <cell r="M1000">
            <v>1.2</v>
          </cell>
          <cell r="N1000">
            <v>2.4900000000000002</v>
          </cell>
          <cell r="O1000">
            <v>0.51807228915662662</v>
          </cell>
          <cell r="W1000">
            <v>2.2000000000000002</v>
          </cell>
          <cell r="X1000">
            <v>3.8</v>
          </cell>
          <cell r="Y1000">
            <v>3112</v>
          </cell>
          <cell r="Z1000">
            <v>25.04</v>
          </cell>
          <cell r="AA1000">
            <v>163</v>
          </cell>
          <cell r="AB1000">
            <v>63</v>
          </cell>
          <cell r="AC1000">
            <v>67</v>
          </cell>
          <cell r="AD1000">
            <v>43</v>
          </cell>
          <cell r="AE1000">
            <v>4082</v>
          </cell>
          <cell r="AF1000">
            <v>24</v>
          </cell>
          <cell r="AJ1000">
            <v>1134</v>
          </cell>
        </row>
        <row r="1001">
          <cell r="F1001">
            <v>9867813</v>
          </cell>
          <cell r="G1001">
            <v>1</v>
          </cell>
          <cell r="H1001" t="str">
            <v>A</v>
          </cell>
          <cell r="I1001" t="str">
            <v>BABY BOOM CONSUMER P</v>
          </cell>
          <cell r="J1001">
            <v>927702</v>
          </cell>
          <cell r="K1001" t="str">
            <v>DECOR LETTERS LETTER C</v>
          </cell>
          <cell r="L1001" t="str">
            <v>BBD7888K</v>
          </cell>
          <cell r="M1001">
            <v>1.2</v>
          </cell>
          <cell r="N1001">
            <v>2.4900000000000002</v>
          </cell>
          <cell r="O1001">
            <v>0.51807228915662662</v>
          </cell>
          <cell r="W1001">
            <v>2.2000000000000002</v>
          </cell>
          <cell r="X1001">
            <v>4.5999999999999996</v>
          </cell>
          <cell r="Y1001">
            <v>3856</v>
          </cell>
          <cell r="Z1001">
            <v>20.53</v>
          </cell>
          <cell r="AA1001">
            <v>188</v>
          </cell>
          <cell r="AB1001">
            <v>80</v>
          </cell>
          <cell r="AC1001">
            <v>100</v>
          </cell>
          <cell r="AD1001">
            <v>66</v>
          </cell>
          <cell r="AE1001">
            <v>3859</v>
          </cell>
          <cell r="AF1001">
            <v>6</v>
          </cell>
          <cell r="AJ1001">
            <v>1512</v>
          </cell>
        </row>
        <row r="1002">
          <cell r="F1002">
            <v>9867814</v>
          </cell>
          <cell r="G1002">
            <v>1</v>
          </cell>
          <cell r="H1002" t="str">
            <v>A</v>
          </cell>
          <cell r="I1002" t="str">
            <v>BABY BOOM CONSUMER P</v>
          </cell>
          <cell r="J1002">
            <v>927702</v>
          </cell>
          <cell r="K1002" t="str">
            <v>DECOR LETTERS LETTER D</v>
          </cell>
          <cell r="L1002" t="str">
            <v>BBD7889K</v>
          </cell>
          <cell r="M1002">
            <v>1.2</v>
          </cell>
          <cell r="N1002">
            <v>2.4900000000000002</v>
          </cell>
          <cell r="O1002">
            <v>0.51807228915662662</v>
          </cell>
          <cell r="W1002">
            <v>2.2000000000000002</v>
          </cell>
          <cell r="X1002">
            <v>4.0999999999999996</v>
          </cell>
          <cell r="Y1002">
            <v>3866</v>
          </cell>
          <cell r="Z1002">
            <v>23.65</v>
          </cell>
          <cell r="AA1002">
            <v>172</v>
          </cell>
          <cell r="AB1002">
            <v>71</v>
          </cell>
          <cell r="AC1002">
            <v>86</v>
          </cell>
          <cell r="AD1002">
            <v>72</v>
          </cell>
          <cell r="AE1002">
            <v>4068</v>
          </cell>
          <cell r="AF1002">
            <v>4</v>
          </cell>
          <cell r="AJ1002">
            <v>1332</v>
          </cell>
        </row>
        <row r="1003">
          <cell r="F1003">
            <v>9867815</v>
          </cell>
          <cell r="G1003">
            <v>1</v>
          </cell>
          <cell r="H1003" t="str">
            <v>A</v>
          </cell>
          <cell r="I1003" t="str">
            <v>BABY BOOM CONSUMER P</v>
          </cell>
          <cell r="J1003">
            <v>927702</v>
          </cell>
          <cell r="K1003" t="str">
            <v>DECOR LETTERS LETTER E</v>
          </cell>
          <cell r="L1003" t="str">
            <v>BBD7890K</v>
          </cell>
          <cell r="M1003">
            <v>1.2</v>
          </cell>
          <cell r="N1003">
            <v>2.4900000000000002</v>
          </cell>
          <cell r="O1003">
            <v>0.51807228915662662</v>
          </cell>
          <cell r="W1003">
            <v>2.2000000000000002</v>
          </cell>
          <cell r="X1003">
            <v>10</v>
          </cell>
          <cell r="Y1003">
            <v>9597</v>
          </cell>
          <cell r="Z1003">
            <v>9.01</v>
          </cell>
          <cell r="AA1003">
            <v>375</v>
          </cell>
          <cell r="AB1003">
            <v>160</v>
          </cell>
          <cell r="AC1003">
            <v>205</v>
          </cell>
          <cell r="AD1003">
            <v>134</v>
          </cell>
          <cell r="AE1003">
            <v>3378</v>
          </cell>
          <cell r="AF1003">
            <v>86</v>
          </cell>
          <cell r="AJ1003">
            <v>4140</v>
          </cell>
        </row>
        <row r="1004">
          <cell r="F1004">
            <v>9867816</v>
          </cell>
          <cell r="G1004">
            <v>1</v>
          </cell>
          <cell r="H1004" t="str">
            <v>A</v>
          </cell>
          <cell r="I1004" t="str">
            <v>BABY BOOM CONSUMER P</v>
          </cell>
          <cell r="J1004">
            <v>927702</v>
          </cell>
          <cell r="K1004" t="str">
            <v>DECOR LETTERS LETTER F</v>
          </cell>
          <cell r="L1004" t="str">
            <v>BBD7891K</v>
          </cell>
          <cell r="M1004">
            <v>1.2</v>
          </cell>
          <cell r="N1004">
            <v>2.4900000000000002</v>
          </cell>
          <cell r="O1004">
            <v>0.51807228915662662</v>
          </cell>
          <cell r="W1004">
            <v>2.1</v>
          </cell>
          <cell r="X1004">
            <v>0.5</v>
          </cell>
          <cell r="Y1004">
            <v>544</v>
          </cell>
          <cell r="Z1004">
            <v>183.52</v>
          </cell>
          <cell r="AA1004">
            <v>27</v>
          </cell>
          <cell r="AB1004">
            <v>15</v>
          </cell>
          <cell r="AC1004">
            <v>14</v>
          </cell>
          <cell r="AD1004">
            <v>6</v>
          </cell>
          <cell r="AE1004">
            <v>4955</v>
          </cell>
          <cell r="AF1004">
            <v>8</v>
          </cell>
          <cell r="AG1004">
            <v>15</v>
          </cell>
          <cell r="AJ1004">
            <v>216</v>
          </cell>
        </row>
        <row r="1005">
          <cell r="F1005">
            <v>9867817</v>
          </cell>
          <cell r="G1005">
            <v>1</v>
          </cell>
          <cell r="H1005" t="str">
            <v>A</v>
          </cell>
          <cell r="I1005" t="str">
            <v>BABY BOOM CONSUMER P</v>
          </cell>
          <cell r="J1005">
            <v>927702</v>
          </cell>
          <cell r="K1005" t="str">
            <v>DECOR LETTERS LETTER G</v>
          </cell>
          <cell r="L1005" t="str">
            <v>BBD7892K</v>
          </cell>
          <cell r="M1005">
            <v>1.2</v>
          </cell>
          <cell r="N1005">
            <v>2.4900000000000002</v>
          </cell>
          <cell r="O1005">
            <v>0.51807228915662662</v>
          </cell>
          <cell r="W1005">
            <v>2.2000000000000002</v>
          </cell>
          <cell r="X1005">
            <v>2.2000000000000002</v>
          </cell>
          <cell r="Y1005">
            <v>2052</v>
          </cell>
          <cell r="Z1005">
            <v>43.74</v>
          </cell>
          <cell r="AA1005">
            <v>106</v>
          </cell>
          <cell r="AB1005">
            <v>27</v>
          </cell>
          <cell r="AC1005">
            <v>49</v>
          </cell>
          <cell r="AD1005">
            <v>25</v>
          </cell>
          <cell r="AE1005">
            <v>4636</v>
          </cell>
          <cell r="AF1005">
            <v>4</v>
          </cell>
          <cell r="AJ1005">
            <v>720</v>
          </cell>
        </row>
        <row r="1006">
          <cell r="F1006">
            <v>9867818</v>
          </cell>
          <cell r="G1006">
            <v>1</v>
          </cell>
          <cell r="H1006" t="str">
            <v>A</v>
          </cell>
          <cell r="I1006" t="str">
            <v>BABY BOOM CONSUMER P</v>
          </cell>
          <cell r="J1006">
            <v>927702</v>
          </cell>
          <cell r="K1006" t="str">
            <v>DECOR LETTERS LETTER H</v>
          </cell>
          <cell r="L1006" t="str">
            <v>BBD7893K</v>
          </cell>
          <cell r="M1006">
            <v>1.2</v>
          </cell>
          <cell r="N1006">
            <v>2.4900000000000002</v>
          </cell>
          <cell r="O1006">
            <v>0.51807228915662662</v>
          </cell>
          <cell r="W1006">
            <v>2.19</v>
          </cell>
          <cell r="X1006">
            <v>3.7</v>
          </cell>
          <cell r="Y1006">
            <v>3637</v>
          </cell>
          <cell r="Z1006">
            <v>26.09</v>
          </cell>
          <cell r="AA1006">
            <v>149</v>
          </cell>
          <cell r="AB1006">
            <v>73</v>
          </cell>
          <cell r="AC1006">
            <v>72</v>
          </cell>
          <cell r="AD1006">
            <v>64</v>
          </cell>
          <cell r="AE1006">
            <v>3887</v>
          </cell>
          <cell r="AF1006">
            <v>5</v>
          </cell>
          <cell r="AJ1006">
            <v>1296</v>
          </cell>
        </row>
        <row r="1007">
          <cell r="F1007">
            <v>9867819</v>
          </cell>
          <cell r="G1007">
            <v>1</v>
          </cell>
          <cell r="H1007" t="str">
            <v>A</v>
          </cell>
          <cell r="I1007" t="str">
            <v>BABY BOOM CONSUMER P</v>
          </cell>
          <cell r="J1007">
            <v>927702</v>
          </cell>
          <cell r="K1007" t="str">
            <v>DECOR LETTERS LETTER I</v>
          </cell>
          <cell r="L1007" t="str">
            <v>BBD7894K</v>
          </cell>
          <cell r="M1007">
            <v>1.2</v>
          </cell>
          <cell r="N1007">
            <v>2.4900000000000002</v>
          </cell>
          <cell r="O1007">
            <v>0.51807228915662662</v>
          </cell>
          <cell r="W1007">
            <v>2.2000000000000002</v>
          </cell>
          <cell r="X1007">
            <v>7.3</v>
          </cell>
          <cell r="Y1007">
            <v>7433</v>
          </cell>
          <cell r="Z1007">
            <v>12.79</v>
          </cell>
          <cell r="AA1007">
            <v>308</v>
          </cell>
          <cell r="AB1007">
            <v>106</v>
          </cell>
          <cell r="AC1007">
            <v>145</v>
          </cell>
          <cell r="AD1007">
            <v>107</v>
          </cell>
          <cell r="AE1007">
            <v>3939</v>
          </cell>
          <cell r="AF1007">
            <v>11</v>
          </cell>
          <cell r="AJ1007">
            <v>2970</v>
          </cell>
        </row>
        <row r="1008">
          <cell r="F1008">
            <v>9867820</v>
          </cell>
          <cell r="G1008">
            <v>1</v>
          </cell>
          <cell r="H1008" t="str">
            <v>A</v>
          </cell>
          <cell r="I1008" t="str">
            <v>BABY BOOM CONSUMER P</v>
          </cell>
          <cell r="J1008">
            <v>927702</v>
          </cell>
          <cell r="K1008" t="str">
            <v>DECOR LETTERS LETTER J</v>
          </cell>
          <cell r="L1008" t="str">
            <v>BBD7895K</v>
          </cell>
          <cell r="M1008">
            <v>1.2</v>
          </cell>
          <cell r="N1008">
            <v>2.4900000000000002</v>
          </cell>
          <cell r="O1008">
            <v>0.51807228915662662</v>
          </cell>
          <cell r="W1008">
            <v>2.2200000000000002</v>
          </cell>
          <cell r="X1008">
            <v>4</v>
          </cell>
          <cell r="Y1008">
            <v>3526</v>
          </cell>
          <cell r="Z1008">
            <v>23.76</v>
          </cell>
          <cell r="AA1008">
            <v>162</v>
          </cell>
          <cell r="AB1008">
            <v>99</v>
          </cell>
          <cell r="AC1008">
            <v>97</v>
          </cell>
          <cell r="AD1008">
            <v>91</v>
          </cell>
          <cell r="AE1008">
            <v>3849</v>
          </cell>
          <cell r="AF1008">
            <v>27</v>
          </cell>
          <cell r="AJ1008">
            <v>1260</v>
          </cell>
        </row>
        <row r="1009">
          <cell r="F1009">
            <v>9867821</v>
          </cell>
          <cell r="G1009">
            <v>1</v>
          </cell>
          <cell r="H1009" t="str">
            <v>A</v>
          </cell>
          <cell r="I1009" t="str">
            <v>BABY BOOM CONSUMER P</v>
          </cell>
          <cell r="J1009">
            <v>927702</v>
          </cell>
          <cell r="K1009" t="str">
            <v>DECOR LETTERS LETTER K</v>
          </cell>
          <cell r="L1009" t="str">
            <v>BBD7896K</v>
          </cell>
          <cell r="M1009">
            <v>1.2</v>
          </cell>
          <cell r="N1009">
            <v>2.4900000000000002</v>
          </cell>
          <cell r="O1009">
            <v>0.51807228915662662</v>
          </cell>
          <cell r="W1009">
            <v>2.21</v>
          </cell>
          <cell r="X1009">
            <v>3.2</v>
          </cell>
          <cell r="Y1009">
            <v>3578</v>
          </cell>
          <cell r="Z1009">
            <v>30.06</v>
          </cell>
          <cell r="AA1009">
            <v>150</v>
          </cell>
          <cell r="AB1009">
            <v>72</v>
          </cell>
          <cell r="AC1009">
            <v>88</v>
          </cell>
          <cell r="AD1009">
            <v>74</v>
          </cell>
          <cell r="AE1009">
            <v>4509</v>
          </cell>
          <cell r="AF1009">
            <v>9</v>
          </cell>
          <cell r="AJ1009">
            <v>1260</v>
          </cell>
        </row>
        <row r="1010">
          <cell r="F1010">
            <v>9867822</v>
          </cell>
          <cell r="G1010">
            <v>1</v>
          </cell>
          <cell r="H1010" t="str">
            <v>A</v>
          </cell>
          <cell r="I1010" t="str">
            <v>BABY BOOM CONSUMER P</v>
          </cell>
          <cell r="J1010">
            <v>927702</v>
          </cell>
          <cell r="K1010" t="str">
            <v>DECOR LETTERS LETTER L</v>
          </cell>
          <cell r="L1010" t="str">
            <v>BBD7897K</v>
          </cell>
          <cell r="M1010">
            <v>1.2</v>
          </cell>
          <cell r="N1010">
            <v>2.4900000000000002</v>
          </cell>
          <cell r="O1010">
            <v>0.51807228915662662</v>
          </cell>
          <cell r="W1010">
            <v>2.2000000000000002</v>
          </cell>
          <cell r="X1010">
            <v>8.5</v>
          </cell>
          <cell r="Y1010">
            <v>7276</v>
          </cell>
          <cell r="Z1010">
            <v>10.76</v>
          </cell>
          <cell r="AA1010">
            <v>318</v>
          </cell>
          <cell r="AB1010">
            <v>119</v>
          </cell>
          <cell r="AC1010">
            <v>162</v>
          </cell>
          <cell r="AD1010">
            <v>110</v>
          </cell>
          <cell r="AE1010">
            <v>3423</v>
          </cell>
          <cell r="AF1010">
            <v>60</v>
          </cell>
          <cell r="AJ1010">
            <v>2880</v>
          </cell>
        </row>
        <row r="1011">
          <cell r="F1011">
            <v>9867823</v>
          </cell>
          <cell r="G1011">
            <v>1</v>
          </cell>
          <cell r="H1011" t="str">
            <v>A</v>
          </cell>
          <cell r="I1011" t="str">
            <v>BABY BOOM CONSUMER P</v>
          </cell>
          <cell r="J1011">
            <v>927702</v>
          </cell>
          <cell r="K1011" t="str">
            <v>DECOR LETTERS LETTER M</v>
          </cell>
          <cell r="L1011" t="str">
            <v>BBD7898K</v>
          </cell>
          <cell r="M1011">
            <v>1.2</v>
          </cell>
          <cell r="N1011">
            <v>2.4900000000000002</v>
          </cell>
          <cell r="O1011">
            <v>0.51807228915662662</v>
          </cell>
          <cell r="W1011">
            <v>2.21</v>
          </cell>
          <cell r="X1011">
            <v>4.3</v>
          </cell>
          <cell r="Y1011">
            <v>4475</v>
          </cell>
          <cell r="Z1011">
            <v>22.04</v>
          </cell>
          <cell r="AA1011">
            <v>186</v>
          </cell>
          <cell r="AB1011">
            <v>81</v>
          </cell>
          <cell r="AC1011">
            <v>103</v>
          </cell>
          <cell r="AD1011">
            <v>76</v>
          </cell>
          <cell r="AE1011">
            <v>4100</v>
          </cell>
          <cell r="AF1011">
            <v>8</v>
          </cell>
          <cell r="AJ1011">
            <v>1692</v>
          </cell>
        </row>
        <row r="1012">
          <cell r="F1012">
            <v>9867824</v>
          </cell>
          <cell r="G1012">
            <v>1</v>
          </cell>
          <cell r="H1012" t="str">
            <v>A</v>
          </cell>
          <cell r="I1012" t="str">
            <v>BABY BOOM CONSUMER P</v>
          </cell>
          <cell r="J1012">
            <v>927702</v>
          </cell>
          <cell r="K1012" t="str">
            <v>DECOR LETTERS LETTER N</v>
          </cell>
          <cell r="L1012" t="str">
            <v>BBD7899K</v>
          </cell>
          <cell r="M1012">
            <v>1.2</v>
          </cell>
          <cell r="N1012">
            <v>2.4900000000000002</v>
          </cell>
          <cell r="O1012">
            <v>0.51807228915662662</v>
          </cell>
          <cell r="W1012">
            <v>2.2000000000000002</v>
          </cell>
          <cell r="X1012">
            <v>8.9</v>
          </cell>
          <cell r="Y1012">
            <v>8712</v>
          </cell>
          <cell r="Z1012">
            <v>10.26</v>
          </cell>
          <cell r="AA1012">
            <v>382</v>
          </cell>
          <cell r="AB1012">
            <v>168</v>
          </cell>
          <cell r="AC1012">
            <v>191</v>
          </cell>
          <cell r="AD1012">
            <v>127</v>
          </cell>
          <cell r="AE1012">
            <v>3918</v>
          </cell>
          <cell r="AF1012">
            <v>8</v>
          </cell>
          <cell r="AJ1012">
            <v>3276</v>
          </cell>
        </row>
        <row r="1013">
          <cell r="F1013">
            <v>9867825</v>
          </cell>
          <cell r="G1013">
            <v>1</v>
          </cell>
          <cell r="H1013" t="str">
            <v>A</v>
          </cell>
          <cell r="I1013" t="str">
            <v>BABY BOOM CONSUMER P</v>
          </cell>
          <cell r="J1013">
            <v>927702</v>
          </cell>
          <cell r="K1013" t="str">
            <v>DECOR LETTERS LETTER O</v>
          </cell>
          <cell r="L1013" t="str">
            <v>BBD7900K</v>
          </cell>
          <cell r="M1013">
            <v>1.2</v>
          </cell>
          <cell r="N1013">
            <v>2.4900000000000002</v>
          </cell>
          <cell r="O1013">
            <v>0.51807228915662662</v>
          </cell>
          <cell r="W1013">
            <v>2.2000000000000002</v>
          </cell>
          <cell r="X1013">
            <v>6.1</v>
          </cell>
          <cell r="Y1013">
            <v>4732</v>
          </cell>
          <cell r="Z1013">
            <v>15.33</v>
          </cell>
          <cell r="AA1013">
            <v>242</v>
          </cell>
          <cell r="AB1013">
            <v>94</v>
          </cell>
          <cell r="AC1013">
            <v>103</v>
          </cell>
          <cell r="AD1013">
            <v>69</v>
          </cell>
          <cell r="AE1013">
            <v>3709</v>
          </cell>
          <cell r="AF1013">
            <v>8</v>
          </cell>
          <cell r="AJ1013">
            <v>1692</v>
          </cell>
        </row>
        <row r="1014">
          <cell r="F1014">
            <v>9867826</v>
          </cell>
          <cell r="G1014">
            <v>1</v>
          </cell>
          <cell r="H1014" t="str">
            <v>A</v>
          </cell>
          <cell r="I1014" t="str">
            <v>BABY BOOM CONSUMER P</v>
          </cell>
          <cell r="J1014">
            <v>927702</v>
          </cell>
          <cell r="K1014" t="str">
            <v>DECOR LETTERS LETTER P</v>
          </cell>
          <cell r="L1014" t="str">
            <v>BBD7901K</v>
          </cell>
          <cell r="M1014">
            <v>1.2</v>
          </cell>
          <cell r="N1014">
            <v>2.4900000000000002</v>
          </cell>
          <cell r="O1014">
            <v>0.51807228915662662</v>
          </cell>
          <cell r="W1014">
            <v>2.12</v>
          </cell>
          <cell r="X1014">
            <v>0.9</v>
          </cell>
          <cell r="Y1014">
            <v>1015</v>
          </cell>
          <cell r="Z1014">
            <v>109.33</v>
          </cell>
          <cell r="AA1014">
            <v>43</v>
          </cell>
          <cell r="AB1014">
            <v>18</v>
          </cell>
          <cell r="AC1014">
            <v>27</v>
          </cell>
          <cell r="AD1014">
            <v>14</v>
          </cell>
          <cell r="AE1014">
            <v>4701</v>
          </cell>
          <cell r="AF1014">
            <v>14</v>
          </cell>
          <cell r="AG1014">
            <v>65</v>
          </cell>
          <cell r="AJ1014">
            <v>468</v>
          </cell>
        </row>
        <row r="1015">
          <cell r="F1015">
            <v>9867827</v>
          </cell>
          <cell r="G1015">
            <v>1</v>
          </cell>
          <cell r="H1015" t="str">
            <v>A</v>
          </cell>
          <cell r="I1015" t="str">
            <v>BABY BOOM CONSUMER P</v>
          </cell>
          <cell r="J1015">
            <v>927702</v>
          </cell>
          <cell r="K1015" t="str">
            <v>DECOR LETTERS LETTER Q</v>
          </cell>
          <cell r="L1015" t="str">
            <v>BBD7902K</v>
          </cell>
          <cell r="M1015">
            <v>1.2</v>
          </cell>
          <cell r="N1015">
            <v>2.4900000000000002</v>
          </cell>
          <cell r="O1015">
            <v>0.51807228915662662</v>
          </cell>
          <cell r="W1015">
            <v>1.98</v>
          </cell>
          <cell r="X1015">
            <v>0.2</v>
          </cell>
          <cell r="Y1015">
            <v>248</v>
          </cell>
          <cell r="Z1015">
            <v>421.58</v>
          </cell>
          <cell r="AA1015">
            <v>12</v>
          </cell>
          <cell r="AB1015">
            <v>9</v>
          </cell>
          <cell r="AC1015">
            <v>5</v>
          </cell>
          <cell r="AD1015">
            <v>2</v>
          </cell>
          <cell r="AE1015">
            <v>5059</v>
          </cell>
          <cell r="AF1015">
            <v>19</v>
          </cell>
          <cell r="AG1015">
            <v>19</v>
          </cell>
          <cell r="AJ1015">
            <v>126</v>
          </cell>
        </row>
        <row r="1016">
          <cell r="F1016">
            <v>9867828</v>
          </cell>
          <cell r="G1016">
            <v>1</v>
          </cell>
          <cell r="H1016" t="str">
            <v>A</v>
          </cell>
          <cell r="I1016" t="str">
            <v>BABY BOOM CONSUMER P</v>
          </cell>
          <cell r="J1016">
            <v>927702</v>
          </cell>
          <cell r="K1016" t="str">
            <v>DECOR LETTERS LETTER R</v>
          </cell>
          <cell r="L1016" t="str">
            <v>BBD7903K</v>
          </cell>
          <cell r="M1016">
            <v>1.2</v>
          </cell>
          <cell r="N1016">
            <v>2.4900000000000002</v>
          </cell>
          <cell r="O1016">
            <v>0.51807228915662662</v>
          </cell>
          <cell r="W1016">
            <v>2.2000000000000002</v>
          </cell>
          <cell r="X1016">
            <v>7.2</v>
          </cell>
          <cell r="Y1016">
            <v>5896</v>
          </cell>
          <cell r="Z1016">
            <v>12.85</v>
          </cell>
          <cell r="AA1016">
            <v>300</v>
          </cell>
          <cell r="AB1016">
            <v>107</v>
          </cell>
          <cell r="AC1016">
            <v>132</v>
          </cell>
          <cell r="AD1016">
            <v>81</v>
          </cell>
          <cell r="AE1016">
            <v>3854</v>
          </cell>
          <cell r="AF1016">
            <v>7</v>
          </cell>
          <cell r="AJ1016">
            <v>2322</v>
          </cell>
        </row>
        <row r="1017">
          <cell r="F1017">
            <v>9867829</v>
          </cell>
          <cell r="G1017">
            <v>1</v>
          </cell>
          <cell r="H1017" t="str">
            <v>A</v>
          </cell>
          <cell r="I1017" t="str">
            <v>BABY BOOM CONSUMER P</v>
          </cell>
          <cell r="J1017">
            <v>927702</v>
          </cell>
          <cell r="K1017" t="str">
            <v>DECOR LETTERS LETTER S</v>
          </cell>
          <cell r="L1017" t="str">
            <v>BBD7904K</v>
          </cell>
          <cell r="M1017">
            <v>1.2</v>
          </cell>
          <cell r="N1017">
            <v>2.4900000000000002</v>
          </cell>
          <cell r="O1017">
            <v>0.51807228915662662</v>
          </cell>
          <cell r="W1017">
            <v>2.2000000000000002</v>
          </cell>
          <cell r="X1017">
            <v>4.7</v>
          </cell>
          <cell r="Y1017">
            <v>4606</v>
          </cell>
          <cell r="Z1017">
            <v>20.350000000000001</v>
          </cell>
          <cell r="AA1017">
            <v>191</v>
          </cell>
          <cell r="AB1017">
            <v>87</v>
          </cell>
          <cell r="AC1017">
            <v>92</v>
          </cell>
          <cell r="AD1017">
            <v>82</v>
          </cell>
          <cell r="AE1017">
            <v>3887</v>
          </cell>
          <cell r="AF1017">
            <v>12</v>
          </cell>
          <cell r="AJ1017">
            <v>1818</v>
          </cell>
        </row>
        <row r="1018">
          <cell r="F1018">
            <v>9867830</v>
          </cell>
          <cell r="G1018">
            <v>1</v>
          </cell>
          <cell r="H1018" t="str">
            <v>A</v>
          </cell>
          <cell r="I1018" t="str">
            <v>BABY BOOM CONSUMER P</v>
          </cell>
          <cell r="J1018">
            <v>927702</v>
          </cell>
          <cell r="K1018" t="str">
            <v>DECOR LETTERS LETTER T</v>
          </cell>
          <cell r="L1018" t="str">
            <v>BBD7905K</v>
          </cell>
          <cell r="M1018">
            <v>1.2</v>
          </cell>
          <cell r="N1018">
            <v>2.4900000000000002</v>
          </cell>
          <cell r="O1018">
            <v>0.51807228915662662</v>
          </cell>
          <cell r="W1018">
            <v>2.1800000000000002</v>
          </cell>
          <cell r="X1018">
            <v>4.8</v>
          </cell>
          <cell r="Y1018">
            <v>3677</v>
          </cell>
          <cell r="Z1018">
            <v>19.64</v>
          </cell>
          <cell r="AA1018">
            <v>192</v>
          </cell>
          <cell r="AB1018">
            <v>69</v>
          </cell>
          <cell r="AC1018">
            <v>69</v>
          </cell>
          <cell r="AD1018">
            <v>62</v>
          </cell>
          <cell r="AE1018">
            <v>3771</v>
          </cell>
          <cell r="AF1018">
            <v>3</v>
          </cell>
          <cell r="AJ1018">
            <v>1422</v>
          </cell>
        </row>
        <row r="1019">
          <cell r="F1019">
            <v>9867831</v>
          </cell>
          <cell r="G1019">
            <v>1</v>
          </cell>
          <cell r="H1019" t="str">
            <v>A</v>
          </cell>
          <cell r="I1019" t="str">
            <v>BABY BOOM CONSUMER P</v>
          </cell>
          <cell r="J1019">
            <v>927702</v>
          </cell>
          <cell r="K1019" t="str">
            <v>DECOR LETTERS LETTER U</v>
          </cell>
          <cell r="L1019" t="str">
            <v>BBD7906K</v>
          </cell>
          <cell r="M1019">
            <v>1.2</v>
          </cell>
          <cell r="N1019">
            <v>2.4900000000000002</v>
          </cell>
          <cell r="O1019">
            <v>0.51807228915662662</v>
          </cell>
          <cell r="W1019">
            <v>2.19</v>
          </cell>
          <cell r="X1019">
            <v>0.8</v>
          </cell>
          <cell r="Y1019">
            <v>1296</v>
          </cell>
          <cell r="Z1019">
            <v>119.31</v>
          </cell>
          <cell r="AA1019">
            <v>35</v>
          </cell>
          <cell r="AB1019">
            <v>31</v>
          </cell>
          <cell r="AC1019">
            <v>27</v>
          </cell>
          <cell r="AD1019">
            <v>19</v>
          </cell>
          <cell r="AE1019">
            <v>4176</v>
          </cell>
          <cell r="AF1019">
            <v>5</v>
          </cell>
          <cell r="AJ1019">
            <v>612</v>
          </cell>
        </row>
        <row r="1020">
          <cell r="F1020">
            <v>9867832</v>
          </cell>
          <cell r="G1020">
            <v>1</v>
          </cell>
          <cell r="H1020" t="str">
            <v>A</v>
          </cell>
          <cell r="I1020" t="str">
            <v>BABY BOOM CONSUMER P</v>
          </cell>
          <cell r="J1020">
            <v>927702</v>
          </cell>
          <cell r="K1020" t="str">
            <v>DECOR LETTERS LETTER V</v>
          </cell>
          <cell r="L1020" t="str">
            <v>BBD7907K</v>
          </cell>
          <cell r="M1020">
            <v>1.2</v>
          </cell>
          <cell r="N1020">
            <v>2.4900000000000002</v>
          </cell>
          <cell r="O1020">
            <v>0.51807228915662662</v>
          </cell>
          <cell r="W1020">
            <v>2.19</v>
          </cell>
          <cell r="X1020">
            <v>1.7</v>
          </cell>
          <cell r="Y1020">
            <v>1484</v>
          </cell>
          <cell r="Z1020">
            <v>58.68</v>
          </cell>
          <cell r="AA1020">
            <v>69</v>
          </cell>
          <cell r="AB1020">
            <v>31</v>
          </cell>
          <cell r="AC1020">
            <v>29</v>
          </cell>
          <cell r="AD1020">
            <v>28</v>
          </cell>
          <cell r="AE1020">
            <v>4049</v>
          </cell>
          <cell r="AF1020">
            <v>5</v>
          </cell>
          <cell r="AJ1020">
            <v>630</v>
          </cell>
        </row>
        <row r="1021">
          <cell r="F1021">
            <v>9867833</v>
          </cell>
          <cell r="G1021">
            <v>1</v>
          </cell>
          <cell r="H1021" t="str">
            <v>A</v>
          </cell>
          <cell r="I1021" t="str">
            <v>BABY BOOM CONSUMER P</v>
          </cell>
          <cell r="J1021">
            <v>927702</v>
          </cell>
          <cell r="K1021" t="str">
            <v>DECOR LETTERS LETTER W</v>
          </cell>
          <cell r="L1021" t="str">
            <v>BBD7908K</v>
          </cell>
          <cell r="M1021">
            <v>1.2</v>
          </cell>
          <cell r="N1021">
            <v>2.4900000000000002</v>
          </cell>
          <cell r="O1021">
            <v>0.51807228915662662</v>
          </cell>
          <cell r="W1021">
            <v>2.17</v>
          </cell>
          <cell r="X1021">
            <v>1.2</v>
          </cell>
          <cell r="Y1021">
            <v>1080</v>
          </cell>
          <cell r="Z1021">
            <v>80.72</v>
          </cell>
          <cell r="AA1021">
            <v>58</v>
          </cell>
          <cell r="AB1021">
            <v>22</v>
          </cell>
          <cell r="AC1021">
            <v>37</v>
          </cell>
          <cell r="AD1021">
            <v>19</v>
          </cell>
          <cell r="AE1021">
            <v>4682</v>
          </cell>
          <cell r="AF1021">
            <v>10</v>
          </cell>
          <cell r="AG1021">
            <v>23</v>
          </cell>
          <cell r="AJ1021">
            <v>360</v>
          </cell>
        </row>
        <row r="1022">
          <cell r="F1022">
            <v>9867834</v>
          </cell>
          <cell r="G1022">
            <v>1</v>
          </cell>
          <cell r="H1022" t="str">
            <v>A</v>
          </cell>
          <cell r="I1022" t="str">
            <v>BABY BOOM CONSUMER P</v>
          </cell>
          <cell r="J1022">
            <v>927702</v>
          </cell>
          <cell r="K1022" t="str">
            <v>DECOR LETTERS LETTER X</v>
          </cell>
          <cell r="L1022" t="str">
            <v>BBD7909K</v>
          </cell>
          <cell r="M1022">
            <v>1.2</v>
          </cell>
          <cell r="N1022">
            <v>2.4900000000000002</v>
          </cell>
          <cell r="O1022">
            <v>0.51807228915662662</v>
          </cell>
          <cell r="W1022">
            <v>2.17</v>
          </cell>
          <cell r="X1022">
            <v>0.6</v>
          </cell>
          <cell r="Y1022">
            <v>748</v>
          </cell>
          <cell r="Z1022">
            <v>155.83000000000001</v>
          </cell>
          <cell r="AA1022">
            <v>29</v>
          </cell>
          <cell r="AB1022">
            <v>17</v>
          </cell>
          <cell r="AC1022">
            <v>7</v>
          </cell>
          <cell r="AD1022">
            <v>12</v>
          </cell>
          <cell r="AE1022">
            <v>4519</v>
          </cell>
          <cell r="AF1022">
            <v>19</v>
          </cell>
          <cell r="AG1022">
            <v>2</v>
          </cell>
          <cell r="AJ1022">
            <v>360</v>
          </cell>
        </row>
        <row r="1023">
          <cell r="F1023">
            <v>9867835</v>
          </cell>
          <cell r="G1023">
            <v>1</v>
          </cell>
          <cell r="H1023" t="str">
            <v>A</v>
          </cell>
          <cell r="I1023" t="str">
            <v>BABY BOOM CONSUMER P</v>
          </cell>
          <cell r="J1023">
            <v>927702</v>
          </cell>
          <cell r="K1023" t="str">
            <v>DECOR LETTERS LETTER Y</v>
          </cell>
          <cell r="L1023" t="str">
            <v>BBD7910K</v>
          </cell>
          <cell r="M1023">
            <v>1.2</v>
          </cell>
          <cell r="N1023">
            <v>2.4900000000000002</v>
          </cell>
          <cell r="O1023">
            <v>0.51807228915662662</v>
          </cell>
          <cell r="W1023">
            <v>2.2000000000000002</v>
          </cell>
          <cell r="X1023">
            <v>5.3</v>
          </cell>
          <cell r="Y1023">
            <v>5328</v>
          </cell>
          <cell r="Z1023">
            <v>17.72</v>
          </cell>
          <cell r="AA1023">
            <v>240</v>
          </cell>
          <cell r="AB1023">
            <v>98</v>
          </cell>
          <cell r="AC1023">
            <v>108</v>
          </cell>
          <cell r="AD1023">
            <v>91</v>
          </cell>
          <cell r="AE1023">
            <v>4252</v>
          </cell>
          <cell r="AF1023">
            <v>8</v>
          </cell>
          <cell r="AJ1023">
            <v>2106</v>
          </cell>
        </row>
        <row r="1024">
          <cell r="F1024">
            <v>9867836</v>
          </cell>
          <cell r="G1024">
            <v>1</v>
          </cell>
          <cell r="H1024" t="str">
            <v>A</v>
          </cell>
          <cell r="I1024" t="str">
            <v>BABY BOOM CONSUMER P</v>
          </cell>
          <cell r="J1024">
            <v>927702</v>
          </cell>
          <cell r="K1024" t="str">
            <v>DECOR LETTERS LETTER Z</v>
          </cell>
          <cell r="L1024" t="str">
            <v>BBD7911K</v>
          </cell>
          <cell r="M1024">
            <v>1.2</v>
          </cell>
          <cell r="N1024">
            <v>2.4900000000000002</v>
          </cell>
          <cell r="O1024">
            <v>0.51807228915662662</v>
          </cell>
          <cell r="W1024">
            <v>2.19</v>
          </cell>
          <cell r="X1024">
            <v>1.1000000000000001</v>
          </cell>
          <cell r="Y1024">
            <v>946</v>
          </cell>
          <cell r="Z1024">
            <v>87.4</v>
          </cell>
          <cell r="AA1024">
            <v>48</v>
          </cell>
          <cell r="AB1024">
            <v>16</v>
          </cell>
          <cell r="AC1024">
            <v>17</v>
          </cell>
          <cell r="AD1024">
            <v>27</v>
          </cell>
          <cell r="AE1024">
            <v>4195</v>
          </cell>
          <cell r="AF1024">
            <v>23</v>
          </cell>
          <cell r="AG1024">
            <v>10</v>
          </cell>
          <cell r="AJ1024">
            <v>324</v>
          </cell>
        </row>
        <row r="1025">
          <cell r="W1025" t="str">
            <v>SubCategory 15 Total:   </v>
          </cell>
          <cell r="X1025">
            <v>4.3</v>
          </cell>
          <cell r="Y1025">
            <v>109955</v>
          </cell>
          <cell r="Z1025">
            <v>22.37</v>
          </cell>
          <cell r="AA1025">
            <v>4890</v>
          </cell>
          <cell r="AB1025">
            <v>2062</v>
          </cell>
          <cell r="AC1025">
            <v>2397</v>
          </cell>
          <cell r="AD1025">
            <v>1779</v>
          </cell>
          <cell r="AE1025">
            <v>109393</v>
          </cell>
          <cell r="AF1025">
            <v>662</v>
          </cell>
          <cell r="AG1025">
            <v>134</v>
          </cell>
          <cell r="AJ1025">
            <v>43110</v>
          </cell>
        </row>
        <row r="1026">
          <cell r="F1026">
            <v>23002711</v>
          </cell>
          <cell r="G1026">
            <v>1</v>
          </cell>
          <cell r="H1026" t="str">
            <v>A</v>
          </cell>
          <cell r="I1026" t="str">
            <v>MAYA GROUP</v>
          </cell>
          <cell r="J1026">
            <v>963777</v>
          </cell>
          <cell r="K1026" t="str">
            <v>CRIB MOBILE SYMPHONY IN MOTION</v>
          </cell>
          <cell r="L1026" t="str">
            <v>00696-00</v>
          </cell>
          <cell r="M1026">
            <v>22.5</v>
          </cell>
          <cell r="N1026">
            <v>39.99</v>
          </cell>
          <cell r="O1026">
            <v>0.43735933983495878</v>
          </cell>
          <cell r="P1026">
            <v>38905</v>
          </cell>
          <cell r="Q1026">
            <v>1327</v>
          </cell>
          <cell r="R1026">
            <v>16.27</v>
          </cell>
          <cell r="S1026">
            <v>24.07</v>
          </cell>
          <cell r="W1026">
            <v>23.19</v>
          </cell>
          <cell r="X1026">
            <v>3.3</v>
          </cell>
          <cell r="Y1026">
            <v>496</v>
          </cell>
          <cell r="Z1026">
            <v>29</v>
          </cell>
          <cell r="AA1026">
            <v>7</v>
          </cell>
          <cell r="AB1026">
            <v>3</v>
          </cell>
          <cell r="AC1026">
            <v>2</v>
          </cell>
          <cell r="AD1026">
            <v>7</v>
          </cell>
          <cell r="AE1026">
            <v>203</v>
          </cell>
        </row>
        <row r="1027">
          <cell r="F1027">
            <v>30063111</v>
          </cell>
          <cell r="G1027">
            <v>1</v>
          </cell>
          <cell r="H1027" t="str">
            <v>A</v>
          </cell>
          <cell r="I1027" t="str">
            <v>FISHER PRICE TOYS</v>
          </cell>
          <cell r="J1027">
            <v>205419</v>
          </cell>
          <cell r="K1027" t="str">
            <v>FISHER PRICE MOBILE OCEAN WONDERS</v>
          </cell>
          <cell r="L1027" t="str">
            <v>G9157</v>
          </cell>
          <cell r="M1027">
            <v>20.8</v>
          </cell>
          <cell r="N1027">
            <v>29.99</v>
          </cell>
          <cell r="O1027">
            <v>0.30643547849283087</v>
          </cell>
          <cell r="W1027">
            <v>28.82</v>
          </cell>
          <cell r="X1027">
            <v>4.5999999999999996</v>
          </cell>
          <cell r="Y1027">
            <v>3839</v>
          </cell>
          <cell r="Z1027">
            <v>20.59</v>
          </cell>
          <cell r="AA1027">
            <v>98</v>
          </cell>
          <cell r="AB1027">
            <v>68</v>
          </cell>
          <cell r="AC1027">
            <v>92</v>
          </cell>
          <cell r="AD1027">
            <v>89</v>
          </cell>
          <cell r="AE1027">
            <v>2018</v>
          </cell>
          <cell r="AG1027">
            <v>134</v>
          </cell>
        </row>
        <row r="1028">
          <cell r="F1028">
            <v>35909111</v>
          </cell>
          <cell r="G1028">
            <v>1</v>
          </cell>
          <cell r="H1028" t="str">
            <v>A</v>
          </cell>
          <cell r="I1028" t="str">
            <v>DOLLY INC</v>
          </cell>
          <cell r="J1028">
            <v>425751</v>
          </cell>
          <cell r="K1028" t="str">
            <v>DTR POOH MOBILE SWIRL &amp; TWIRL MOBILE</v>
          </cell>
          <cell r="L1028" t="str">
            <v>6584KM00</v>
          </cell>
          <cell r="M1028">
            <v>26.5</v>
          </cell>
          <cell r="N1028">
            <v>39.99</v>
          </cell>
          <cell r="O1028">
            <v>0.33733433358339587</v>
          </cell>
          <cell r="W1028">
            <v>38.44</v>
          </cell>
          <cell r="X1028">
            <v>4.8</v>
          </cell>
          <cell r="Y1028">
            <v>2251</v>
          </cell>
          <cell r="Z1028">
            <v>19.64</v>
          </cell>
          <cell r="AA1028">
            <v>94</v>
          </cell>
          <cell r="AB1028">
            <v>96</v>
          </cell>
          <cell r="AC1028">
            <v>85</v>
          </cell>
          <cell r="AD1028">
            <v>72</v>
          </cell>
          <cell r="AE1028">
            <v>1846</v>
          </cell>
          <cell r="AF1028">
            <v>108</v>
          </cell>
          <cell r="AG1028">
            <v>744</v>
          </cell>
          <cell r="AJ1028">
            <v>240</v>
          </cell>
        </row>
        <row r="1029">
          <cell r="F1029">
            <v>59910311</v>
          </cell>
          <cell r="G1029">
            <v>1</v>
          </cell>
          <cell r="H1029" t="str">
            <v>A</v>
          </cell>
          <cell r="I1029" t="str">
            <v>FISHER PRICE TOYS</v>
          </cell>
          <cell r="J1029">
            <v>205419</v>
          </cell>
          <cell r="K1029" t="str">
            <v>FP CRIB ATTACH WATERFALL SOOTHER</v>
          </cell>
          <cell r="L1029" t="str">
            <v>K3800</v>
          </cell>
          <cell r="M1029">
            <v>22.43</v>
          </cell>
          <cell r="N1029">
            <v>34.99</v>
          </cell>
          <cell r="O1029">
            <v>0.35895970277222067</v>
          </cell>
          <cell r="W1029">
            <v>0</v>
          </cell>
          <cell r="AJ1029">
            <v>3000</v>
          </cell>
        </row>
        <row r="1030">
          <cell r="W1030" t="str">
            <v>SubCategory 16 Total:   </v>
          </cell>
          <cell r="X1030">
            <v>4.7</v>
          </cell>
          <cell r="Y1030">
            <v>6586</v>
          </cell>
          <cell r="Z1030">
            <v>20.440000000000001</v>
          </cell>
          <cell r="AA1030">
            <v>199</v>
          </cell>
          <cell r="AB1030">
            <v>167</v>
          </cell>
          <cell r="AC1030">
            <v>179</v>
          </cell>
          <cell r="AD1030">
            <v>168</v>
          </cell>
          <cell r="AE1030">
            <v>4067</v>
          </cell>
          <cell r="AF1030">
            <v>108</v>
          </cell>
          <cell r="AG1030">
            <v>878</v>
          </cell>
          <cell r="AJ1030">
            <v>3240</v>
          </cell>
        </row>
        <row r="1031">
          <cell r="F1031">
            <v>56199111</v>
          </cell>
          <cell r="G1031">
            <v>1</v>
          </cell>
          <cell r="H1031" t="str">
            <v>A</v>
          </cell>
          <cell r="I1031" t="str">
            <v>JAY FRANCO &amp; SONS IN</v>
          </cell>
          <cell r="J1031">
            <v>212621</v>
          </cell>
          <cell r="K1031" t="str">
            <v>NIGHT LIGHT SPIDERMAN</v>
          </cell>
          <cell r="L1031" t="str">
            <v>01365KM</v>
          </cell>
          <cell r="M1031">
            <v>3.5</v>
          </cell>
          <cell r="N1031">
            <v>6.99</v>
          </cell>
          <cell r="O1031">
            <v>0.49928469241773965</v>
          </cell>
          <cell r="W1031">
            <v>0</v>
          </cell>
          <cell r="AF1031">
            <v>3600</v>
          </cell>
          <cell r="AJ1031">
            <v>3600</v>
          </cell>
        </row>
        <row r="1032">
          <cell r="F1032">
            <v>30055011</v>
          </cell>
          <cell r="G1032">
            <v>1</v>
          </cell>
          <cell r="H1032" t="str">
            <v>A</v>
          </cell>
          <cell r="I1032" t="str">
            <v>BABY BOOM CONSUMER P</v>
          </cell>
          <cell r="J1032">
            <v>927702</v>
          </cell>
          <cell r="K1032" t="str">
            <v>SPONGEBOB ACCESSORY NIGHT LIGHT</v>
          </cell>
          <cell r="L1032" t="str">
            <v>SBD8051K</v>
          </cell>
          <cell r="M1032">
            <v>3.49</v>
          </cell>
          <cell r="N1032">
            <v>6.99</v>
          </cell>
          <cell r="O1032">
            <v>0.50071530758226035</v>
          </cell>
          <cell r="P1032">
            <v>38884</v>
          </cell>
          <cell r="Q1032">
            <v>1398</v>
          </cell>
          <cell r="R1032">
            <v>6</v>
          </cell>
          <cell r="W1032">
            <v>6.66</v>
          </cell>
          <cell r="X1032">
            <v>2.7</v>
          </cell>
          <cell r="Y1032">
            <v>2713</v>
          </cell>
          <cell r="Z1032">
            <v>36.35</v>
          </cell>
          <cell r="AA1032">
            <v>80</v>
          </cell>
          <cell r="AB1032">
            <v>62</v>
          </cell>
          <cell r="AC1032">
            <v>88</v>
          </cell>
          <cell r="AD1032">
            <v>71</v>
          </cell>
          <cell r="AE1032">
            <v>2908</v>
          </cell>
        </row>
        <row r="1033">
          <cell r="F1033">
            <v>30055012</v>
          </cell>
          <cell r="G1033">
            <v>1</v>
          </cell>
          <cell r="H1033" t="str">
            <v>A</v>
          </cell>
          <cell r="I1033" t="str">
            <v>BABY BOOM CONSUMER P</v>
          </cell>
          <cell r="J1033">
            <v>927702</v>
          </cell>
          <cell r="K1033" t="str">
            <v>SPONGEBOB ACCESSORY POP UP HAMPER</v>
          </cell>
          <cell r="L1033" t="str">
            <v>SBD7810K</v>
          </cell>
          <cell r="M1033">
            <v>5</v>
          </cell>
          <cell r="N1033">
            <v>9.99</v>
          </cell>
          <cell r="O1033">
            <v>0.49949949949949951</v>
          </cell>
          <cell r="P1033">
            <v>38884</v>
          </cell>
          <cell r="Q1033">
            <v>1394</v>
          </cell>
          <cell r="R1033">
            <v>8</v>
          </cell>
          <cell r="W1033">
            <v>9.48</v>
          </cell>
          <cell r="X1033">
            <v>3.4</v>
          </cell>
          <cell r="Y1033">
            <v>3117</v>
          </cell>
          <cell r="Z1033">
            <v>28.04</v>
          </cell>
          <cell r="AA1033">
            <v>93</v>
          </cell>
          <cell r="AB1033">
            <v>92</v>
          </cell>
          <cell r="AC1033">
            <v>67</v>
          </cell>
          <cell r="AD1033">
            <v>102</v>
          </cell>
          <cell r="AE1033">
            <v>2608</v>
          </cell>
          <cell r="AG1033">
            <v>2</v>
          </cell>
        </row>
        <row r="1034">
          <cell r="F1034">
            <v>30055013</v>
          </cell>
          <cell r="G1034">
            <v>1</v>
          </cell>
          <cell r="H1034" t="str">
            <v>A</v>
          </cell>
          <cell r="I1034" t="str">
            <v>BABY BOOM CONSUMER P</v>
          </cell>
          <cell r="J1034">
            <v>927702</v>
          </cell>
          <cell r="K1034" t="str">
            <v>SPONGEBOB ACCESSORY HI PILE BLANKET</v>
          </cell>
          <cell r="L1034" t="str">
            <v>IB18598K</v>
          </cell>
          <cell r="M1034">
            <v>7.15</v>
          </cell>
          <cell r="N1034">
            <v>12.99</v>
          </cell>
          <cell r="O1034">
            <v>0.44957659738260197</v>
          </cell>
          <cell r="P1034">
            <v>38884</v>
          </cell>
          <cell r="Q1034">
            <v>1399</v>
          </cell>
          <cell r="R1034">
            <v>10</v>
          </cell>
          <cell r="W1034">
            <v>12.26</v>
          </cell>
          <cell r="X1034">
            <v>3.6</v>
          </cell>
          <cell r="Y1034">
            <v>3676</v>
          </cell>
          <cell r="Z1034">
            <v>26.91</v>
          </cell>
          <cell r="AA1034">
            <v>185</v>
          </cell>
          <cell r="AB1034">
            <v>159</v>
          </cell>
          <cell r="AC1034">
            <v>124</v>
          </cell>
          <cell r="AD1034">
            <v>123</v>
          </cell>
          <cell r="AE1034">
            <v>4978</v>
          </cell>
          <cell r="AG1034">
            <v>22</v>
          </cell>
        </row>
        <row r="1035">
          <cell r="F1035">
            <v>30057311</v>
          </cell>
          <cell r="G1035">
            <v>1</v>
          </cell>
          <cell r="H1035" t="str">
            <v>A</v>
          </cell>
          <cell r="I1035" t="str">
            <v>BABY BOOM CONSUMER P</v>
          </cell>
          <cell r="J1035">
            <v>927702</v>
          </cell>
          <cell r="K1035" t="str">
            <v>DORA ACCESSORIES NIGHTLIGHT</v>
          </cell>
          <cell r="L1035" t="str">
            <v>DED8739K</v>
          </cell>
          <cell r="M1035">
            <v>3.49</v>
          </cell>
          <cell r="N1035">
            <v>6.99</v>
          </cell>
          <cell r="O1035">
            <v>0.50071530758226035</v>
          </cell>
          <cell r="W1035">
            <v>6.74</v>
          </cell>
          <cell r="X1035">
            <v>3.5</v>
          </cell>
          <cell r="Y1035">
            <v>3831</v>
          </cell>
          <cell r="Z1035">
            <v>27.53</v>
          </cell>
          <cell r="AA1035">
            <v>135</v>
          </cell>
          <cell r="AB1035">
            <v>131</v>
          </cell>
          <cell r="AC1035">
            <v>121</v>
          </cell>
          <cell r="AD1035">
            <v>115</v>
          </cell>
          <cell r="AE1035">
            <v>3716</v>
          </cell>
          <cell r="AF1035">
            <v>76</v>
          </cell>
          <cell r="AJ1035">
            <v>654</v>
          </cell>
        </row>
        <row r="1036">
          <cell r="F1036">
            <v>30057312</v>
          </cell>
          <cell r="G1036">
            <v>1</v>
          </cell>
          <cell r="H1036" t="str">
            <v>A</v>
          </cell>
          <cell r="I1036" t="str">
            <v>BABY BOOM CONSUMER P</v>
          </cell>
          <cell r="J1036">
            <v>927702</v>
          </cell>
          <cell r="K1036" t="str">
            <v>DORA ACCESSORIES POP UP HAMPER</v>
          </cell>
          <cell r="L1036" t="str">
            <v>DED8738K</v>
          </cell>
          <cell r="M1036">
            <v>5</v>
          </cell>
          <cell r="N1036">
            <v>9.99</v>
          </cell>
          <cell r="O1036">
            <v>0.49949949949949951</v>
          </cell>
          <cell r="W1036">
            <v>9.59</v>
          </cell>
          <cell r="X1036">
            <v>4.5999999999999996</v>
          </cell>
          <cell r="Y1036">
            <v>3669</v>
          </cell>
          <cell r="Z1036">
            <v>20.96</v>
          </cell>
          <cell r="AA1036">
            <v>156</v>
          </cell>
          <cell r="AB1036">
            <v>162</v>
          </cell>
          <cell r="AC1036">
            <v>141</v>
          </cell>
          <cell r="AD1036">
            <v>169</v>
          </cell>
          <cell r="AE1036">
            <v>3270</v>
          </cell>
          <cell r="AF1036">
            <v>212</v>
          </cell>
          <cell r="AG1036">
            <v>22</v>
          </cell>
          <cell r="AJ1036">
            <v>324</v>
          </cell>
        </row>
        <row r="1037">
          <cell r="F1037">
            <v>30057313</v>
          </cell>
          <cell r="G1037">
            <v>1</v>
          </cell>
          <cell r="H1037" t="str">
            <v>A</v>
          </cell>
          <cell r="I1037" t="str">
            <v>BABY BOOM CONSUMER P</v>
          </cell>
          <cell r="J1037">
            <v>927702</v>
          </cell>
          <cell r="K1037" t="str">
            <v>DORA ACCESSORIES HI PILE BLANKET</v>
          </cell>
          <cell r="L1037" t="str">
            <v>IB18476</v>
          </cell>
          <cell r="M1037">
            <v>7.15</v>
          </cell>
          <cell r="N1037">
            <v>12.99</v>
          </cell>
          <cell r="O1037">
            <v>0.44957659738260197</v>
          </cell>
          <cell r="P1037">
            <v>38884</v>
          </cell>
          <cell r="Q1037">
            <v>1399</v>
          </cell>
          <cell r="R1037">
            <v>10</v>
          </cell>
          <cell r="W1037">
            <v>12.3</v>
          </cell>
          <cell r="X1037">
            <v>6</v>
          </cell>
          <cell r="Y1037">
            <v>3449</v>
          </cell>
          <cell r="Z1037">
            <v>15.61</v>
          </cell>
          <cell r="AA1037">
            <v>199</v>
          </cell>
          <cell r="AB1037">
            <v>152</v>
          </cell>
          <cell r="AC1037">
            <v>123</v>
          </cell>
          <cell r="AD1037">
            <v>115</v>
          </cell>
          <cell r="AE1037">
            <v>3107</v>
          </cell>
          <cell r="AG1037">
            <v>8</v>
          </cell>
        </row>
        <row r="1038">
          <cell r="F1038">
            <v>30057511</v>
          </cell>
          <cell r="G1038">
            <v>1</v>
          </cell>
          <cell r="H1038" t="str">
            <v>A</v>
          </cell>
          <cell r="I1038" t="str">
            <v>BABY BOOM CONSUMER P</v>
          </cell>
          <cell r="J1038">
            <v>927702</v>
          </cell>
          <cell r="K1038" t="str">
            <v>STRWBRRY S-CAKE ACC NIGHT LIGHT</v>
          </cell>
          <cell r="L1038" t="str">
            <v>SND8741Q</v>
          </cell>
          <cell r="M1038">
            <v>3.49</v>
          </cell>
          <cell r="N1038">
            <v>6.99</v>
          </cell>
          <cell r="O1038">
            <v>0.50071530758226035</v>
          </cell>
          <cell r="P1038">
            <v>38884</v>
          </cell>
          <cell r="Q1038">
            <v>1398</v>
          </cell>
          <cell r="R1038">
            <v>6</v>
          </cell>
          <cell r="W1038">
            <v>6.68</v>
          </cell>
          <cell r="X1038">
            <v>3.6</v>
          </cell>
          <cell r="Y1038">
            <v>2647</v>
          </cell>
          <cell r="Z1038">
            <v>26.81</v>
          </cell>
          <cell r="AA1038">
            <v>91</v>
          </cell>
          <cell r="AB1038">
            <v>74</v>
          </cell>
          <cell r="AC1038">
            <v>54</v>
          </cell>
          <cell r="AD1038">
            <v>58</v>
          </cell>
          <cell r="AE1038">
            <v>2440</v>
          </cell>
        </row>
        <row r="1039">
          <cell r="F1039">
            <v>30057512</v>
          </cell>
          <cell r="G1039">
            <v>1</v>
          </cell>
          <cell r="H1039" t="str">
            <v>A</v>
          </cell>
          <cell r="I1039" t="str">
            <v>BABY BOOM CONSUMER P</v>
          </cell>
          <cell r="J1039">
            <v>927702</v>
          </cell>
          <cell r="K1039" t="str">
            <v>STRWBRRY S-CAKE ACC POP UP HAMPER</v>
          </cell>
          <cell r="L1039" t="str">
            <v>SND8740K</v>
          </cell>
          <cell r="M1039">
            <v>5</v>
          </cell>
          <cell r="N1039">
            <v>9.99</v>
          </cell>
          <cell r="O1039">
            <v>0.49949949949949951</v>
          </cell>
          <cell r="P1039">
            <v>38884</v>
          </cell>
          <cell r="Q1039">
            <v>1392</v>
          </cell>
          <cell r="R1039">
            <v>8</v>
          </cell>
          <cell r="W1039">
            <v>9.4700000000000006</v>
          </cell>
          <cell r="X1039">
            <v>4.8</v>
          </cell>
          <cell r="Y1039">
            <v>3679</v>
          </cell>
          <cell r="Z1039">
            <v>20.04</v>
          </cell>
          <cell r="AA1039">
            <v>133</v>
          </cell>
          <cell r="AB1039">
            <v>134</v>
          </cell>
          <cell r="AC1039">
            <v>108</v>
          </cell>
          <cell r="AD1039">
            <v>110</v>
          </cell>
          <cell r="AE1039">
            <v>2665</v>
          </cell>
        </row>
        <row r="1040">
          <cell r="F1040">
            <v>30057513</v>
          </cell>
          <cell r="G1040">
            <v>1</v>
          </cell>
          <cell r="H1040" t="str">
            <v>A</v>
          </cell>
          <cell r="I1040" t="str">
            <v>BABY BOOM CONSUMER P</v>
          </cell>
          <cell r="J1040">
            <v>927702</v>
          </cell>
          <cell r="K1040" t="str">
            <v>STRWBRRY S-CAKE ACC HI PILE BLANKET</v>
          </cell>
          <cell r="L1040" t="str">
            <v>IB18819K</v>
          </cell>
          <cell r="M1040">
            <v>7.15</v>
          </cell>
          <cell r="N1040">
            <v>12.99</v>
          </cell>
          <cell r="O1040">
            <v>0.44957659738260197</v>
          </cell>
          <cell r="P1040">
            <v>38884</v>
          </cell>
          <cell r="Q1040">
            <v>1398</v>
          </cell>
          <cell r="R1040">
            <v>10</v>
          </cell>
          <cell r="W1040">
            <v>12.27</v>
          </cell>
          <cell r="X1040">
            <v>3.3</v>
          </cell>
          <cell r="Y1040">
            <v>2783</v>
          </cell>
          <cell r="Z1040">
            <v>29.21</v>
          </cell>
          <cell r="AA1040">
            <v>120</v>
          </cell>
          <cell r="AB1040">
            <v>102</v>
          </cell>
          <cell r="AC1040">
            <v>54</v>
          </cell>
          <cell r="AD1040">
            <v>65</v>
          </cell>
          <cell r="AE1040">
            <v>3505</v>
          </cell>
          <cell r="AG1040">
            <v>36</v>
          </cell>
        </row>
        <row r="1041">
          <cell r="F1041">
            <v>30136511</v>
          </cell>
          <cell r="G1041">
            <v>1</v>
          </cell>
          <cell r="H1041" t="str">
            <v>A</v>
          </cell>
          <cell r="I1041" t="str">
            <v>SPRINGS INDUSTRIES I</v>
          </cell>
          <cell r="J1041">
            <v>930946</v>
          </cell>
          <cell r="K1041" t="str">
            <v>DTR DN PRINCESS BLAN HI PILE PLUSH FLC</v>
          </cell>
          <cell r="L1041">
            <v>26514</v>
          </cell>
          <cell r="M1041">
            <v>7.25</v>
          </cell>
          <cell r="N1041">
            <v>12.99</v>
          </cell>
          <cell r="O1041">
            <v>0.44187836797536567</v>
          </cell>
          <cell r="W1041">
            <v>12.5</v>
          </cell>
          <cell r="X1041">
            <v>3.9</v>
          </cell>
          <cell r="Y1041">
            <v>4645</v>
          </cell>
          <cell r="Z1041">
            <v>24.83</v>
          </cell>
          <cell r="AA1041">
            <v>156</v>
          </cell>
          <cell r="AB1041">
            <v>140</v>
          </cell>
          <cell r="AC1041">
            <v>157</v>
          </cell>
          <cell r="AD1041">
            <v>226</v>
          </cell>
          <cell r="AE1041">
            <v>3874</v>
          </cell>
          <cell r="AF1041">
            <v>56</v>
          </cell>
          <cell r="AG1041">
            <v>146</v>
          </cell>
          <cell r="AJ1041">
            <v>26</v>
          </cell>
        </row>
        <row r="1042">
          <cell r="F1042">
            <v>31758911</v>
          </cell>
          <cell r="G1042">
            <v>1</v>
          </cell>
          <cell r="H1042" t="str">
            <v>A</v>
          </cell>
          <cell r="I1042" t="str">
            <v>JAY FRANCO &amp; SONS IN</v>
          </cell>
          <cell r="J1042">
            <v>212621</v>
          </cell>
          <cell r="K1042" t="str">
            <v>TOD HI-PILE BLANKET SPIDERMAN</v>
          </cell>
          <cell r="L1042">
            <v>23968</v>
          </cell>
          <cell r="M1042">
            <v>6.5</v>
          </cell>
          <cell r="N1042">
            <v>12.99</v>
          </cell>
          <cell r="O1042">
            <v>0.49961508852963821</v>
          </cell>
          <cell r="W1042">
            <v>12.51</v>
          </cell>
          <cell r="X1042">
            <v>3.6</v>
          </cell>
          <cell r="Y1042">
            <v>4254</v>
          </cell>
          <cell r="Z1042">
            <v>26.8</v>
          </cell>
          <cell r="AA1042">
            <v>146</v>
          </cell>
          <cell r="AB1042">
            <v>154</v>
          </cell>
          <cell r="AC1042">
            <v>107</v>
          </cell>
          <cell r="AD1042">
            <v>106</v>
          </cell>
          <cell r="AE1042">
            <v>3912</v>
          </cell>
          <cell r="AF1042">
            <v>162</v>
          </cell>
          <cell r="AJ1042">
            <v>832</v>
          </cell>
        </row>
        <row r="1043">
          <cell r="F1043">
            <v>34007211</v>
          </cell>
          <cell r="G1043">
            <v>1</v>
          </cell>
          <cell r="H1043" t="str">
            <v>A</v>
          </cell>
          <cell r="I1043" t="str">
            <v>AMERICAN BASICS</v>
          </cell>
          <cell r="J1043">
            <v>963244</v>
          </cell>
          <cell r="K1043" t="str">
            <v>POP UP HAMPER SPIDERMAN ACCESS</v>
          </cell>
          <cell r="L1043" t="str">
            <v>M9SP8000</v>
          </cell>
          <cell r="M1043">
            <v>5</v>
          </cell>
          <cell r="N1043">
            <v>9.99</v>
          </cell>
          <cell r="O1043">
            <v>0.49949949949949951</v>
          </cell>
          <cell r="W1043">
            <v>9.56</v>
          </cell>
          <cell r="X1043">
            <v>3.6</v>
          </cell>
          <cell r="Y1043">
            <v>3837</v>
          </cell>
          <cell r="Z1043">
            <v>27.15</v>
          </cell>
          <cell r="AA1043">
            <v>132</v>
          </cell>
          <cell r="AB1043">
            <v>140</v>
          </cell>
          <cell r="AC1043">
            <v>112</v>
          </cell>
          <cell r="AD1043">
            <v>142</v>
          </cell>
          <cell r="AE1043">
            <v>3584</v>
          </cell>
          <cell r="AF1043">
            <v>16</v>
          </cell>
          <cell r="AG1043">
            <v>48</v>
          </cell>
          <cell r="AJ1043">
            <v>120</v>
          </cell>
        </row>
        <row r="1044">
          <cell r="F1044">
            <v>12594012</v>
          </cell>
          <cell r="G1044">
            <v>1</v>
          </cell>
          <cell r="H1044" t="str">
            <v>A</v>
          </cell>
          <cell r="I1044" t="str">
            <v>DOLLY INC</v>
          </cell>
          <cell r="J1044">
            <v>425751</v>
          </cell>
          <cell r="K1044" t="str">
            <v>DTR PRINCESS ACCESSO POP UP HAMPER</v>
          </cell>
          <cell r="L1044" t="str">
            <v>1482KM00</v>
          </cell>
          <cell r="M1044">
            <v>5</v>
          </cell>
          <cell r="N1044">
            <v>9.99</v>
          </cell>
          <cell r="O1044">
            <v>0.49949949949949951</v>
          </cell>
          <cell r="W1044">
            <v>9.5399999999999991</v>
          </cell>
          <cell r="X1044">
            <v>4.5</v>
          </cell>
          <cell r="Y1044">
            <v>2287</v>
          </cell>
          <cell r="Z1044">
            <v>21.23</v>
          </cell>
          <cell r="AA1044">
            <v>47</v>
          </cell>
          <cell r="AB1044">
            <v>58</v>
          </cell>
          <cell r="AC1044">
            <v>75</v>
          </cell>
          <cell r="AD1044">
            <v>87</v>
          </cell>
          <cell r="AE1044">
            <v>998</v>
          </cell>
        </row>
        <row r="1045">
          <cell r="F1045">
            <v>47408311</v>
          </cell>
          <cell r="G1045">
            <v>1</v>
          </cell>
          <cell r="H1045" t="str">
            <v>A</v>
          </cell>
          <cell r="I1045" t="str">
            <v>DOLLY INC</v>
          </cell>
          <cell r="J1045">
            <v>425751</v>
          </cell>
          <cell r="K1045" t="str">
            <v>DTR PRINCESS HAMPER PRINCESS HAMPER</v>
          </cell>
          <cell r="L1045" t="str">
            <v>1625KM00</v>
          </cell>
          <cell r="M1045">
            <v>4.42</v>
          </cell>
          <cell r="N1045">
            <v>9.99</v>
          </cell>
          <cell r="O1045">
            <v>0.55755755755755754</v>
          </cell>
          <cell r="W1045">
            <v>9.59</v>
          </cell>
          <cell r="X1045">
            <v>1.5</v>
          </cell>
          <cell r="Y1045">
            <v>811</v>
          </cell>
          <cell r="Z1045">
            <v>66.67</v>
          </cell>
          <cell r="AA1045">
            <v>18</v>
          </cell>
          <cell r="AB1045">
            <v>15</v>
          </cell>
          <cell r="AC1045">
            <v>27</v>
          </cell>
          <cell r="AD1045">
            <v>34</v>
          </cell>
          <cell r="AE1045">
            <v>1200</v>
          </cell>
          <cell r="AG1045">
            <v>1704</v>
          </cell>
        </row>
        <row r="1046">
          <cell r="F1046">
            <v>57937601</v>
          </cell>
          <cell r="G1046">
            <v>6</v>
          </cell>
          <cell r="H1046" t="str">
            <v>A</v>
          </cell>
          <cell r="I1046" t="str">
            <v>SPRINGS INDUSTRIES I</v>
          </cell>
          <cell r="J1046">
            <v>930946</v>
          </cell>
          <cell r="K1046" t="str">
            <v>CARS TOD BLKT MP CARS TOD BLKT MP</v>
          </cell>
          <cell r="L1046">
            <v>1461966</v>
          </cell>
          <cell r="M1046">
            <v>14.5</v>
          </cell>
          <cell r="N1046">
            <v>25.98</v>
          </cell>
          <cell r="O1046">
            <v>0.44187836797536567</v>
          </cell>
          <cell r="W1046">
            <v>0</v>
          </cell>
          <cell r="AG1046">
            <v>978</v>
          </cell>
          <cell r="AJ1046">
            <v>1422</v>
          </cell>
        </row>
        <row r="1047">
          <cell r="W1047" t="str">
            <v>SubCategory 17 Total:   </v>
          </cell>
          <cell r="X1047">
            <v>3.8</v>
          </cell>
          <cell r="Y1047">
            <v>45398</v>
          </cell>
          <cell r="Z1047">
            <v>25.29</v>
          </cell>
          <cell r="AA1047">
            <v>1691</v>
          </cell>
          <cell r="AB1047">
            <v>1575</v>
          </cell>
          <cell r="AC1047">
            <v>1358</v>
          </cell>
          <cell r="AD1047">
            <v>1523</v>
          </cell>
          <cell r="AE1047">
            <v>42765</v>
          </cell>
          <cell r="AF1047">
            <v>4122</v>
          </cell>
          <cell r="AG1047">
            <v>2966</v>
          </cell>
          <cell r="AJ1047">
            <v>6978</v>
          </cell>
        </row>
        <row r="1048">
          <cell r="F1048">
            <v>12594011</v>
          </cell>
          <cell r="G1048">
            <v>1</v>
          </cell>
          <cell r="H1048" t="str">
            <v>A</v>
          </cell>
          <cell r="I1048" t="str">
            <v>DOLLY INC</v>
          </cell>
          <cell r="J1048">
            <v>425751</v>
          </cell>
          <cell r="K1048" t="str">
            <v>DTR PRINCESS ACCESSO NIGHT LIGHT</v>
          </cell>
          <cell r="L1048" t="str">
            <v>9482KM00</v>
          </cell>
          <cell r="M1048">
            <v>3.49</v>
          </cell>
          <cell r="N1048">
            <v>6.99</v>
          </cell>
          <cell r="O1048">
            <v>0.50071530758226035</v>
          </cell>
          <cell r="W1048">
            <v>6.71</v>
          </cell>
          <cell r="X1048">
            <v>1.5</v>
          </cell>
          <cell r="Y1048">
            <v>1744</v>
          </cell>
          <cell r="Z1048">
            <v>66.099999999999994</v>
          </cell>
          <cell r="AA1048">
            <v>31</v>
          </cell>
          <cell r="AB1048">
            <v>26</v>
          </cell>
          <cell r="AC1048">
            <v>38</v>
          </cell>
          <cell r="AD1048">
            <v>46</v>
          </cell>
          <cell r="AE1048">
            <v>2049</v>
          </cell>
          <cell r="AF1048">
            <v>16</v>
          </cell>
        </row>
        <row r="1049">
          <cell r="F1049">
            <v>47411011</v>
          </cell>
          <cell r="G1049">
            <v>1</v>
          </cell>
          <cell r="H1049" t="str">
            <v>A</v>
          </cell>
          <cell r="I1049" t="str">
            <v>DOLLY INC</v>
          </cell>
          <cell r="J1049">
            <v>425751</v>
          </cell>
          <cell r="K1049" t="str">
            <v>DTR PRINCESS PRINCESS NIGHTLIGHT</v>
          </cell>
          <cell r="L1049" t="str">
            <v>9625KM00</v>
          </cell>
          <cell r="M1049">
            <v>3.09</v>
          </cell>
          <cell r="N1049">
            <v>6.99</v>
          </cell>
          <cell r="O1049">
            <v>0.55793991416309019</v>
          </cell>
          <cell r="W1049">
            <v>6.73</v>
          </cell>
          <cell r="X1049">
            <v>3.1</v>
          </cell>
          <cell r="Y1049">
            <v>1585</v>
          </cell>
          <cell r="Z1049">
            <v>31.24</v>
          </cell>
          <cell r="AA1049">
            <v>83</v>
          </cell>
          <cell r="AB1049">
            <v>108</v>
          </cell>
          <cell r="AC1049">
            <v>58</v>
          </cell>
          <cell r="AD1049">
            <v>98</v>
          </cell>
          <cell r="AE1049">
            <v>2593</v>
          </cell>
          <cell r="AG1049">
            <v>352</v>
          </cell>
          <cell r="AJ1049">
            <v>264</v>
          </cell>
        </row>
        <row r="1050">
          <cell r="W1050" t="str">
            <v>SubCategory 20 Total:   </v>
          </cell>
          <cell r="X1050">
            <v>2.4</v>
          </cell>
          <cell r="Y1050">
            <v>3329</v>
          </cell>
          <cell r="Z1050">
            <v>40.72</v>
          </cell>
          <cell r="AA1050">
            <v>114</v>
          </cell>
          <cell r="AB1050">
            <v>134</v>
          </cell>
          <cell r="AC1050">
            <v>96</v>
          </cell>
          <cell r="AD1050">
            <v>144</v>
          </cell>
          <cell r="AE1050">
            <v>4642</v>
          </cell>
          <cell r="AF1050">
            <v>16</v>
          </cell>
          <cell r="AG1050">
            <v>352</v>
          </cell>
          <cell r="AJ1050">
            <v>264</v>
          </cell>
        </row>
        <row r="1051">
          <cell r="F1051">
            <v>50913111</v>
          </cell>
          <cell r="G1051">
            <v>1</v>
          </cell>
          <cell r="H1051" t="str">
            <v>A</v>
          </cell>
          <cell r="I1051" t="str">
            <v>SPRINGS INDUSTRIES I</v>
          </cell>
          <cell r="J1051">
            <v>930946</v>
          </cell>
          <cell r="K1051" t="str">
            <v>DN CARS JR.JUNCT.BLKCARS JR.JUNCT.BLKT</v>
          </cell>
          <cell r="L1051">
            <v>1439636</v>
          </cell>
          <cell r="M1051">
            <v>7.25</v>
          </cell>
          <cell r="N1051">
            <v>12.99</v>
          </cell>
          <cell r="O1051">
            <v>0.44187836797536567</v>
          </cell>
          <cell r="W1051">
            <v>12.66</v>
          </cell>
          <cell r="X1051">
            <v>12.7</v>
          </cell>
          <cell r="Y1051">
            <v>6451</v>
          </cell>
          <cell r="Z1051">
            <v>6.86</v>
          </cell>
          <cell r="AA1051">
            <v>513</v>
          </cell>
          <cell r="AB1051">
            <v>762</v>
          </cell>
          <cell r="AC1051">
            <v>930</v>
          </cell>
          <cell r="AD1051">
            <v>2515</v>
          </cell>
          <cell r="AE1051">
            <v>3519</v>
          </cell>
          <cell r="AG1051">
            <v>32</v>
          </cell>
          <cell r="AJ1051">
            <v>948</v>
          </cell>
        </row>
        <row r="1052">
          <cell r="F1052">
            <v>57293411</v>
          </cell>
          <cell r="G1052">
            <v>1</v>
          </cell>
          <cell r="H1052" t="str">
            <v>A</v>
          </cell>
          <cell r="I1052" t="str">
            <v>BABY BOOM CONSUMER P</v>
          </cell>
          <cell r="J1052">
            <v>927702</v>
          </cell>
          <cell r="K1052" t="str">
            <v>TONKA ULTR SOFT BLKTTONKA ULTR SOFT BLKT</v>
          </cell>
          <cell r="L1052" t="str">
            <v>TKD0099</v>
          </cell>
          <cell r="M1052">
            <v>7.15</v>
          </cell>
          <cell r="N1052">
            <v>12.99</v>
          </cell>
          <cell r="O1052">
            <v>0.44957659738260197</v>
          </cell>
          <cell r="W1052">
            <v>12.99</v>
          </cell>
          <cell r="X1052">
            <v>0.4</v>
          </cell>
          <cell r="Y1052">
            <v>8</v>
          </cell>
          <cell r="Z1052">
            <v>258.13</v>
          </cell>
          <cell r="AA1052">
            <v>8</v>
          </cell>
          <cell r="AE1052">
            <v>2065</v>
          </cell>
          <cell r="AF1052">
            <v>1630</v>
          </cell>
          <cell r="AG1052">
            <v>36</v>
          </cell>
          <cell r="AJ1052">
            <v>1062</v>
          </cell>
        </row>
        <row r="1053">
          <cell r="F1053">
            <v>57329011</v>
          </cell>
          <cell r="G1053">
            <v>1</v>
          </cell>
          <cell r="H1053" t="str">
            <v>A</v>
          </cell>
          <cell r="I1053" t="str">
            <v>BABY BOOM CONSUMER P</v>
          </cell>
          <cell r="J1053">
            <v>927702</v>
          </cell>
          <cell r="K1053" t="str">
            <v>DORA BLANKET DORA BLANKET</v>
          </cell>
          <cell r="L1053" t="str">
            <v>IB0149</v>
          </cell>
          <cell r="M1053">
            <v>7.15</v>
          </cell>
          <cell r="N1053">
            <v>12.99</v>
          </cell>
          <cell r="O1053">
            <v>0.44957659738260197</v>
          </cell>
          <cell r="W1053">
            <v>12.69</v>
          </cell>
          <cell r="X1053">
            <v>1</v>
          </cell>
          <cell r="Y1053">
            <v>20</v>
          </cell>
          <cell r="Z1053">
            <v>102</v>
          </cell>
          <cell r="AA1053">
            <v>20</v>
          </cell>
          <cell r="AE1053">
            <v>2040</v>
          </cell>
          <cell r="AF1053">
            <v>1678</v>
          </cell>
          <cell r="AG1053">
            <v>2</v>
          </cell>
          <cell r="AJ1053">
            <v>1062</v>
          </cell>
        </row>
        <row r="1054">
          <cell r="W1054" t="str">
            <v>SubCategory 22 Total:   </v>
          </cell>
          <cell r="X1054">
            <v>6.6</v>
          </cell>
          <cell r="Y1054">
            <v>6479</v>
          </cell>
          <cell r="Z1054">
            <v>14.09</v>
          </cell>
          <cell r="AA1054">
            <v>541</v>
          </cell>
          <cell r="AB1054">
            <v>762</v>
          </cell>
          <cell r="AC1054">
            <v>930</v>
          </cell>
          <cell r="AD1054">
            <v>2515</v>
          </cell>
          <cell r="AE1054">
            <v>7624</v>
          </cell>
          <cell r="AF1054">
            <v>3308</v>
          </cell>
          <cell r="AG1054">
            <v>70</v>
          </cell>
          <cell r="AJ1054">
            <v>3072</v>
          </cell>
        </row>
        <row r="1055">
          <cell r="F1055">
            <v>31652111</v>
          </cell>
          <cell r="G1055">
            <v>1</v>
          </cell>
          <cell r="H1055" t="str">
            <v>A</v>
          </cell>
          <cell r="I1055" t="str">
            <v>SPRINGS INDUSTRIES I</v>
          </cell>
          <cell r="J1055">
            <v>930946</v>
          </cell>
          <cell r="K1055" t="str">
            <v>SW BIRTH PLAQUE BUTTERFLY (GIRL)</v>
          </cell>
          <cell r="L1055">
            <v>27332</v>
          </cell>
          <cell r="M1055">
            <v>3.5</v>
          </cell>
          <cell r="N1055">
            <v>6.99</v>
          </cell>
          <cell r="O1055">
            <v>0.49928469241773965</v>
          </cell>
          <cell r="P1055">
            <v>38884</v>
          </cell>
          <cell r="Q1055">
            <v>1188</v>
          </cell>
          <cell r="R1055">
            <v>6</v>
          </cell>
          <cell r="W1055">
            <v>6.66</v>
          </cell>
          <cell r="X1055">
            <v>5</v>
          </cell>
          <cell r="Y1055">
            <v>3632</v>
          </cell>
          <cell r="Z1055">
            <v>18.899999999999999</v>
          </cell>
          <cell r="AA1055">
            <v>111</v>
          </cell>
          <cell r="AB1055">
            <v>110</v>
          </cell>
          <cell r="AC1055">
            <v>110</v>
          </cell>
          <cell r="AD1055">
            <v>94</v>
          </cell>
          <cell r="AE1055">
            <v>2098</v>
          </cell>
          <cell r="AG1055">
            <v>22</v>
          </cell>
        </row>
        <row r="1056">
          <cell r="F1056">
            <v>31652112</v>
          </cell>
          <cell r="G1056">
            <v>1</v>
          </cell>
          <cell r="H1056" t="str">
            <v>A</v>
          </cell>
          <cell r="I1056" t="str">
            <v>SPRINGS INDUSTRIES I</v>
          </cell>
          <cell r="J1056">
            <v>930946</v>
          </cell>
          <cell r="K1056" t="str">
            <v>SW BIRTH PLAQUE LIL TRAVELER (BOY)</v>
          </cell>
          <cell r="L1056">
            <v>27294</v>
          </cell>
          <cell r="M1056">
            <v>3.5</v>
          </cell>
          <cell r="N1056">
            <v>6.99</v>
          </cell>
          <cell r="O1056">
            <v>0.49928469241773965</v>
          </cell>
          <cell r="P1056">
            <v>38884</v>
          </cell>
          <cell r="Q1056">
            <v>1180</v>
          </cell>
          <cell r="R1056">
            <v>6</v>
          </cell>
          <cell r="W1056">
            <v>6.64</v>
          </cell>
          <cell r="X1056">
            <v>4</v>
          </cell>
          <cell r="Y1056">
            <v>2637</v>
          </cell>
          <cell r="Z1056">
            <v>24.06</v>
          </cell>
          <cell r="AA1056">
            <v>139</v>
          </cell>
          <cell r="AB1056">
            <v>91</v>
          </cell>
          <cell r="AC1056">
            <v>104</v>
          </cell>
          <cell r="AD1056">
            <v>110</v>
          </cell>
          <cell r="AE1056">
            <v>3344</v>
          </cell>
          <cell r="AG1056">
            <v>48</v>
          </cell>
        </row>
        <row r="1057">
          <cell r="F1057">
            <v>31652711</v>
          </cell>
          <cell r="G1057">
            <v>1</v>
          </cell>
          <cell r="H1057" t="str">
            <v>A</v>
          </cell>
          <cell r="I1057" t="str">
            <v>SPRINGS INDUSTRIES I</v>
          </cell>
          <cell r="J1057">
            <v>930946</v>
          </cell>
          <cell r="K1057" t="str">
            <v>SW DECOR PEGS BUTTERFLY (GIRL)</v>
          </cell>
          <cell r="L1057">
            <v>27324</v>
          </cell>
          <cell r="M1057">
            <v>2</v>
          </cell>
          <cell r="N1057">
            <v>3.99</v>
          </cell>
          <cell r="O1057">
            <v>0.49874686716791983</v>
          </cell>
          <cell r="P1057">
            <v>38884</v>
          </cell>
          <cell r="Q1057">
            <v>1184</v>
          </cell>
          <cell r="R1057">
            <v>3</v>
          </cell>
          <cell r="W1057">
            <v>3.75</v>
          </cell>
          <cell r="X1057">
            <v>6.4</v>
          </cell>
          <cell r="Y1057">
            <v>4062</v>
          </cell>
          <cell r="Z1057">
            <v>14.72</v>
          </cell>
          <cell r="AA1057">
            <v>199</v>
          </cell>
          <cell r="AB1057">
            <v>152</v>
          </cell>
          <cell r="AC1057">
            <v>116</v>
          </cell>
          <cell r="AD1057">
            <v>97</v>
          </cell>
          <cell r="AE1057">
            <v>2929</v>
          </cell>
          <cell r="AG1057">
            <v>6</v>
          </cell>
        </row>
        <row r="1058">
          <cell r="F1058">
            <v>31652712</v>
          </cell>
          <cell r="G1058">
            <v>1</v>
          </cell>
          <cell r="H1058" t="str">
            <v>A</v>
          </cell>
          <cell r="I1058" t="str">
            <v>SPRINGS INDUSTRIES I</v>
          </cell>
          <cell r="J1058">
            <v>930946</v>
          </cell>
          <cell r="K1058" t="str">
            <v>SW DECOR PEGS LIL TRAVELER (BOY)</v>
          </cell>
          <cell r="L1058">
            <v>27286</v>
          </cell>
          <cell r="M1058">
            <v>2</v>
          </cell>
          <cell r="N1058">
            <v>3.99</v>
          </cell>
          <cell r="O1058">
            <v>0.49874686716791983</v>
          </cell>
          <cell r="P1058">
            <v>38884</v>
          </cell>
          <cell r="Q1058">
            <v>1176</v>
          </cell>
          <cell r="R1058">
            <v>3</v>
          </cell>
          <cell r="W1058">
            <v>3.69</v>
          </cell>
          <cell r="X1058">
            <v>2.1</v>
          </cell>
          <cell r="Y1058">
            <v>1853</v>
          </cell>
          <cell r="Z1058">
            <v>46.02</v>
          </cell>
          <cell r="AA1058">
            <v>139</v>
          </cell>
          <cell r="AB1058">
            <v>62</v>
          </cell>
          <cell r="AC1058">
            <v>83</v>
          </cell>
          <cell r="AD1058">
            <v>55</v>
          </cell>
          <cell r="AE1058">
            <v>6397</v>
          </cell>
        </row>
        <row r="1059">
          <cell r="F1059">
            <v>31653111</v>
          </cell>
          <cell r="G1059">
            <v>1</v>
          </cell>
          <cell r="H1059" t="str">
            <v>A</v>
          </cell>
          <cell r="I1059" t="str">
            <v>SPRINGS INDUSTRIES I</v>
          </cell>
          <cell r="J1059">
            <v>930946</v>
          </cell>
          <cell r="K1059" t="str">
            <v>SW WALL DECOR BUTTERFLY (GIRL)</v>
          </cell>
          <cell r="L1059">
            <v>27359</v>
          </cell>
          <cell r="M1059">
            <v>5</v>
          </cell>
          <cell r="N1059">
            <v>9.99</v>
          </cell>
          <cell r="O1059">
            <v>0.49949949949949951</v>
          </cell>
          <cell r="P1059">
            <v>38884</v>
          </cell>
          <cell r="Q1059">
            <v>1187</v>
          </cell>
          <cell r="R1059">
            <v>8</v>
          </cell>
          <cell r="W1059">
            <v>9.4700000000000006</v>
          </cell>
          <cell r="X1059">
            <v>5.7</v>
          </cell>
          <cell r="Y1059">
            <v>2690</v>
          </cell>
          <cell r="Z1059">
            <v>16.68</v>
          </cell>
          <cell r="AA1059">
            <v>72</v>
          </cell>
          <cell r="AB1059">
            <v>72</v>
          </cell>
          <cell r="AC1059">
            <v>71</v>
          </cell>
          <cell r="AD1059">
            <v>54</v>
          </cell>
          <cell r="AE1059">
            <v>1201</v>
          </cell>
        </row>
        <row r="1060">
          <cell r="F1060">
            <v>31653112</v>
          </cell>
          <cell r="G1060">
            <v>1</v>
          </cell>
          <cell r="H1060" t="str">
            <v>A</v>
          </cell>
          <cell r="I1060" t="str">
            <v>SPRINGS INDUSTRIES I</v>
          </cell>
          <cell r="J1060">
            <v>930946</v>
          </cell>
          <cell r="K1060" t="str">
            <v>SW WALL DECOR LIL TRAVELER (BOY)</v>
          </cell>
          <cell r="L1060">
            <v>27316</v>
          </cell>
          <cell r="M1060">
            <v>5</v>
          </cell>
          <cell r="N1060">
            <v>9.99</v>
          </cell>
          <cell r="O1060">
            <v>0.49949949949949951</v>
          </cell>
          <cell r="P1060">
            <v>38884</v>
          </cell>
          <cell r="Q1060">
            <v>1183</v>
          </cell>
          <cell r="R1060">
            <v>8</v>
          </cell>
          <cell r="W1060">
            <v>9.33</v>
          </cell>
          <cell r="X1060">
            <v>2.9</v>
          </cell>
          <cell r="Y1060">
            <v>1739</v>
          </cell>
          <cell r="Z1060">
            <v>33.21</v>
          </cell>
          <cell r="AA1060">
            <v>105</v>
          </cell>
          <cell r="AB1060">
            <v>62</v>
          </cell>
          <cell r="AC1060">
            <v>72</v>
          </cell>
          <cell r="AD1060">
            <v>56</v>
          </cell>
          <cell r="AE1060">
            <v>3487</v>
          </cell>
        </row>
        <row r="1061">
          <cell r="F1061">
            <v>31683811</v>
          </cell>
          <cell r="G1061">
            <v>1</v>
          </cell>
          <cell r="H1061" t="str">
            <v>A</v>
          </cell>
          <cell r="I1061" t="str">
            <v>SPRINGS INDUSTRIES I</v>
          </cell>
          <cell r="J1061">
            <v>930946</v>
          </cell>
          <cell r="K1061" t="str">
            <v>SW DECOR SHELF BUTTERFLY (GIRL)</v>
          </cell>
          <cell r="L1061">
            <v>27340</v>
          </cell>
          <cell r="M1061">
            <v>6</v>
          </cell>
          <cell r="N1061">
            <v>9.99</v>
          </cell>
          <cell r="O1061">
            <v>0.39939939939939939</v>
          </cell>
          <cell r="P1061">
            <v>38884</v>
          </cell>
          <cell r="Q1061">
            <v>1189</v>
          </cell>
          <cell r="R1061">
            <v>8</v>
          </cell>
          <cell r="W1061">
            <v>9.39</v>
          </cell>
          <cell r="X1061">
            <v>5.4</v>
          </cell>
          <cell r="Y1061">
            <v>2822</v>
          </cell>
          <cell r="Z1061">
            <v>17.57</v>
          </cell>
          <cell r="AA1061">
            <v>164</v>
          </cell>
          <cell r="AB1061">
            <v>116</v>
          </cell>
          <cell r="AC1061">
            <v>104</v>
          </cell>
          <cell r="AD1061">
            <v>84</v>
          </cell>
          <cell r="AE1061">
            <v>2882</v>
          </cell>
          <cell r="AF1061">
            <v>6</v>
          </cell>
          <cell r="AG1061">
            <v>13</v>
          </cell>
        </row>
        <row r="1062">
          <cell r="F1062">
            <v>31683812</v>
          </cell>
          <cell r="G1062">
            <v>1</v>
          </cell>
          <cell r="H1062" t="str">
            <v>A</v>
          </cell>
          <cell r="I1062" t="str">
            <v>SPRINGS INDUSTRIES I</v>
          </cell>
          <cell r="J1062">
            <v>930946</v>
          </cell>
          <cell r="K1062" t="str">
            <v>SW DECOR SHELF LIL TRAVELER (BOY)</v>
          </cell>
          <cell r="L1062">
            <v>27308</v>
          </cell>
          <cell r="M1062">
            <v>6</v>
          </cell>
          <cell r="N1062">
            <v>9.99</v>
          </cell>
          <cell r="O1062">
            <v>0.39939939939939939</v>
          </cell>
          <cell r="P1062">
            <v>38884</v>
          </cell>
          <cell r="Q1062">
            <v>1180</v>
          </cell>
          <cell r="R1062">
            <v>8</v>
          </cell>
          <cell r="W1062">
            <v>9.3000000000000007</v>
          </cell>
          <cell r="X1062">
            <v>2.6</v>
          </cell>
          <cell r="Y1062">
            <v>1527</v>
          </cell>
          <cell r="Z1062">
            <v>37.26</v>
          </cell>
          <cell r="AA1062">
            <v>80</v>
          </cell>
          <cell r="AB1062">
            <v>64</v>
          </cell>
          <cell r="AC1062">
            <v>58</v>
          </cell>
          <cell r="AD1062">
            <v>50</v>
          </cell>
          <cell r="AE1062">
            <v>2981</v>
          </cell>
          <cell r="AF1062">
            <v>6</v>
          </cell>
        </row>
        <row r="1063">
          <cell r="W1063" t="str">
            <v>SubCategory 23 Total:   </v>
          </cell>
          <cell r="X1063">
            <v>3.8</v>
          </cell>
          <cell r="Y1063">
            <v>20962</v>
          </cell>
          <cell r="Z1063">
            <v>25.09</v>
          </cell>
          <cell r="AA1063">
            <v>1009</v>
          </cell>
          <cell r="AB1063">
            <v>729</v>
          </cell>
          <cell r="AC1063">
            <v>718</v>
          </cell>
          <cell r="AD1063">
            <v>600</v>
          </cell>
          <cell r="AE1063">
            <v>25319</v>
          </cell>
          <cell r="AF1063">
            <v>12</v>
          </cell>
          <cell r="AG1063">
            <v>89</v>
          </cell>
        </row>
        <row r="1064">
          <cell r="F1064">
            <v>30270411</v>
          </cell>
          <cell r="G1064">
            <v>1</v>
          </cell>
          <cell r="H1064" t="str">
            <v>A</v>
          </cell>
          <cell r="I1064" t="str">
            <v>SPRINGS INDUSTRIES I</v>
          </cell>
          <cell r="J1064">
            <v>930946</v>
          </cell>
          <cell r="K1064" t="str">
            <v>LOONEY TUNE BEDDING 3PC CRIB SET</v>
          </cell>
          <cell r="L1064">
            <v>27871</v>
          </cell>
          <cell r="M1064">
            <v>26.95</v>
          </cell>
          <cell r="N1064">
            <v>44.99</v>
          </cell>
          <cell r="O1064">
            <v>0.40097799511002447</v>
          </cell>
          <cell r="P1064">
            <v>38884</v>
          </cell>
          <cell r="Q1064">
            <v>313</v>
          </cell>
          <cell r="R1064">
            <v>36</v>
          </cell>
          <cell r="W1064">
            <v>41.57</v>
          </cell>
          <cell r="X1064">
            <v>7</v>
          </cell>
          <cell r="Y1064">
            <v>1484</v>
          </cell>
          <cell r="Z1064">
            <v>13.34</v>
          </cell>
          <cell r="AA1064">
            <v>105</v>
          </cell>
          <cell r="AB1064">
            <v>60</v>
          </cell>
          <cell r="AC1064">
            <v>65</v>
          </cell>
          <cell r="AD1064">
            <v>65</v>
          </cell>
          <cell r="AE1064">
            <v>1401</v>
          </cell>
          <cell r="AG1064">
            <v>13</v>
          </cell>
        </row>
        <row r="1065">
          <cell r="F1065">
            <v>30270412</v>
          </cell>
          <cell r="G1065">
            <v>1</v>
          </cell>
          <cell r="H1065" t="str">
            <v>A</v>
          </cell>
          <cell r="I1065" t="str">
            <v>SPRINGS INDUSTRIES I</v>
          </cell>
          <cell r="J1065">
            <v>930946</v>
          </cell>
          <cell r="K1065" t="str">
            <v>LOONEY TUNE BEDDING SECURITY BLANKET</v>
          </cell>
          <cell r="L1065">
            <v>27928</v>
          </cell>
          <cell r="M1065">
            <v>2.9</v>
          </cell>
          <cell r="N1065">
            <v>5.99</v>
          </cell>
          <cell r="O1065">
            <v>0.5158597662771286</v>
          </cell>
          <cell r="P1065">
            <v>38884</v>
          </cell>
          <cell r="Q1065">
            <v>304</v>
          </cell>
          <cell r="R1065">
            <v>5</v>
          </cell>
          <cell r="W1065">
            <v>5.63</v>
          </cell>
          <cell r="X1065">
            <v>3.2</v>
          </cell>
          <cell r="Y1065">
            <v>856</v>
          </cell>
          <cell r="Z1065">
            <v>30.03</v>
          </cell>
          <cell r="AA1065">
            <v>35</v>
          </cell>
          <cell r="AB1065">
            <v>32</v>
          </cell>
          <cell r="AC1065">
            <v>27</v>
          </cell>
          <cell r="AD1065">
            <v>33</v>
          </cell>
          <cell r="AE1065">
            <v>1051</v>
          </cell>
        </row>
        <row r="1066">
          <cell r="F1066">
            <v>30270413</v>
          </cell>
          <cell r="G1066">
            <v>1</v>
          </cell>
          <cell r="H1066" t="str">
            <v>A</v>
          </cell>
          <cell r="I1066" t="str">
            <v>SPRINGS INDUSTRIES I</v>
          </cell>
          <cell r="J1066">
            <v>930946</v>
          </cell>
          <cell r="K1066" t="str">
            <v>LOONEY TUNE BEDDING 3PK RECEIVING BLKT</v>
          </cell>
          <cell r="L1066">
            <v>27901</v>
          </cell>
          <cell r="M1066">
            <v>4.75</v>
          </cell>
          <cell r="N1066">
            <v>7.99</v>
          </cell>
          <cell r="O1066">
            <v>0.40550688360450565</v>
          </cell>
          <cell r="P1066">
            <v>38884</v>
          </cell>
          <cell r="Q1066">
            <v>309</v>
          </cell>
          <cell r="R1066">
            <v>6</v>
          </cell>
          <cell r="W1066">
            <v>7.51</v>
          </cell>
          <cell r="X1066">
            <v>10.9</v>
          </cell>
          <cell r="Y1066">
            <v>1695</v>
          </cell>
          <cell r="Z1066">
            <v>8.16</v>
          </cell>
          <cell r="AA1066">
            <v>84</v>
          </cell>
          <cell r="AB1066">
            <v>67</v>
          </cell>
          <cell r="AC1066">
            <v>51</v>
          </cell>
          <cell r="AD1066">
            <v>47</v>
          </cell>
          <cell r="AE1066">
            <v>685</v>
          </cell>
          <cell r="AG1066">
            <v>16</v>
          </cell>
        </row>
        <row r="1067">
          <cell r="F1067">
            <v>30270414</v>
          </cell>
          <cell r="G1067">
            <v>1</v>
          </cell>
          <cell r="H1067" t="str">
            <v>A</v>
          </cell>
          <cell r="I1067" t="str">
            <v>SPRINGS INDUSTRIES I</v>
          </cell>
          <cell r="J1067">
            <v>930946</v>
          </cell>
          <cell r="K1067" t="str">
            <v>LOONEY TUNE BEDDING MICROVELBOA BLANKET</v>
          </cell>
          <cell r="L1067">
            <v>27936</v>
          </cell>
          <cell r="M1067">
            <v>6.5</v>
          </cell>
          <cell r="N1067">
            <v>11.99</v>
          </cell>
          <cell r="O1067">
            <v>0.45788156797331109</v>
          </cell>
          <cell r="P1067">
            <v>38884</v>
          </cell>
          <cell r="Q1067">
            <v>306</v>
          </cell>
          <cell r="R1067">
            <v>10</v>
          </cell>
          <cell r="W1067">
            <v>11.37</v>
          </cell>
          <cell r="X1067">
            <v>4.2</v>
          </cell>
          <cell r="Y1067">
            <v>1472</v>
          </cell>
          <cell r="Z1067">
            <v>22.93</v>
          </cell>
          <cell r="AA1067">
            <v>40</v>
          </cell>
          <cell r="AB1067">
            <v>58</v>
          </cell>
          <cell r="AC1067">
            <v>42</v>
          </cell>
          <cell r="AD1067">
            <v>40</v>
          </cell>
          <cell r="AE1067">
            <v>917</v>
          </cell>
          <cell r="AG1067">
            <v>20</v>
          </cell>
        </row>
        <row r="1068">
          <cell r="F1068">
            <v>30270415</v>
          </cell>
          <cell r="G1068">
            <v>1</v>
          </cell>
          <cell r="H1068" t="str">
            <v>A</v>
          </cell>
          <cell r="I1068" t="str">
            <v>SPRINGS INDUSTRIES I</v>
          </cell>
          <cell r="J1068">
            <v>930946</v>
          </cell>
          <cell r="K1068" t="str">
            <v>LOONEY TUNE BEDDING BIRTHGRAM PILLOW</v>
          </cell>
          <cell r="L1068">
            <v>27944</v>
          </cell>
          <cell r="M1068">
            <v>3.4</v>
          </cell>
          <cell r="N1068">
            <v>6.99</v>
          </cell>
          <cell r="O1068">
            <v>0.51359084406294708</v>
          </cell>
          <cell r="P1068">
            <v>38884</v>
          </cell>
          <cell r="Q1068">
            <v>308</v>
          </cell>
          <cell r="R1068">
            <v>6</v>
          </cell>
          <cell r="W1068">
            <v>6.66</v>
          </cell>
          <cell r="X1068">
            <v>8.4</v>
          </cell>
          <cell r="Y1068">
            <v>1675</v>
          </cell>
          <cell r="Z1068">
            <v>10.9</v>
          </cell>
          <cell r="AA1068">
            <v>60</v>
          </cell>
          <cell r="AB1068">
            <v>50</v>
          </cell>
          <cell r="AC1068">
            <v>51</v>
          </cell>
          <cell r="AD1068">
            <v>54</v>
          </cell>
          <cell r="AE1068">
            <v>654</v>
          </cell>
        </row>
        <row r="1069">
          <cell r="F1069">
            <v>30270416</v>
          </cell>
          <cell r="G1069">
            <v>1</v>
          </cell>
          <cell r="H1069" t="str">
            <v>A</v>
          </cell>
          <cell r="I1069" t="str">
            <v>SPRINGS INDUSTRIES I</v>
          </cell>
          <cell r="J1069">
            <v>930946</v>
          </cell>
          <cell r="K1069" t="str">
            <v>LOONEY TUNE BEDDING HIGH PILE BLANKET</v>
          </cell>
          <cell r="L1069">
            <v>27952</v>
          </cell>
          <cell r="M1069">
            <v>7.25</v>
          </cell>
          <cell r="N1069">
            <v>12.99</v>
          </cell>
          <cell r="O1069">
            <v>0.44187836797536567</v>
          </cell>
          <cell r="P1069">
            <v>38884</v>
          </cell>
          <cell r="Q1069">
            <v>318</v>
          </cell>
          <cell r="R1069">
            <v>10</v>
          </cell>
          <cell r="W1069">
            <v>12.36</v>
          </cell>
          <cell r="X1069">
            <v>10.5</v>
          </cell>
          <cell r="Y1069">
            <v>2365</v>
          </cell>
          <cell r="Z1069">
            <v>8.5299999999999994</v>
          </cell>
          <cell r="AA1069">
            <v>62</v>
          </cell>
          <cell r="AB1069">
            <v>47</v>
          </cell>
          <cell r="AC1069">
            <v>30</v>
          </cell>
          <cell r="AD1069">
            <v>49</v>
          </cell>
          <cell r="AE1069">
            <v>529</v>
          </cell>
        </row>
        <row r="1070">
          <cell r="W1070" t="str">
            <v>SubCategory 24 Total:   </v>
          </cell>
          <cell r="X1070">
            <v>6.9</v>
          </cell>
          <cell r="Y1070">
            <v>9547</v>
          </cell>
          <cell r="Z1070">
            <v>13.57</v>
          </cell>
          <cell r="AA1070">
            <v>386</v>
          </cell>
          <cell r="AB1070">
            <v>314</v>
          </cell>
          <cell r="AC1070">
            <v>266</v>
          </cell>
          <cell r="AD1070">
            <v>288</v>
          </cell>
          <cell r="AE1070">
            <v>5237</v>
          </cell>
          <cell r="AG1070">
            <v>49</v>
          </cell>
        </row>
        <row r="1071">
          <cell r="F1071">
            <v>45516611</v>
          </cell>
          <cell r="G1071">
            <v>1</v>
          </cell>
          <cell r="H1071" t="str">
            <v>A</v>
          </cell>
          <cell r="I1071" t="str">
            <v>SPRINGS INDUSTRIES I</v>
          </cell>
          <cell r="J1071">
            <v>930946</v>
          </cell>
          <cell r="K1071" t="str">
            <v>WK LAVENDER BOUQUET TWIN COMFORTER SET</v>
          </cell>
          <cell r="L1071">
            <v>38687</v>
          </cell>
          <cell r="M1071">
            <v>22</v>
          </cell>
          <cell r="N1071">
            <v>39.99</v>
          </cell>
          <cell r="O1071">
            <v>0.44986246561640414</v>
          </cell>
          <cell r="W1071">
            <v>37</v>
          </cell>
          <cell r="X1071">
            <v>1.3</v>
          </cell>
          <cell r="Y1071">
            <v>2066</v>
          </cell>
          <cell r="Z1071">
            <v>74.27</v>
          </cell>
          <cell r="AA1071">
            <v>75</v>
          </cell>
          <cell r="AB1071">
            <v>28</v>
          </cell>
          <cell r="AC1071">
            <v>39</v>
          </cell>
          <cell r="AD1071">
            <v>34</v>
          </cell>
          <cell r="AE1071">
            <v>5570</v>
          </cell>
          <cell r="AF1071">
            <v>14</v>
          </cell>
          <cell r="AG1071">
            <v>220</v>
          </cell>
          <cell r="AJ1071">
            <v>12</v>
          </cell>
        </row>
        <row r="1072">
          <cell r="F1072">
            <v>45696011</v>
          </cell>
          <cell r="G1072">
            <v>1</v>
          </cell>
          <cell r="H1072" t="str">
            <v>A</v>
          </cell>
          <cell r="I1072" t="str">
            <v>SPRINGS INDUSTRIES I</v>
          </cell>
          <cell r="J1072">
            <v>930946</v>
          </cell>
          <cell r="K1072" t="str">
            <v>WK ALLSTAR TWIN COMFORTER SET</v>
          </cell>
          <cell r="L1072">
            <v>38873</v>
          </cell>
          <cell r="M1072">
            <v>22</v>
          </cell>
          <cell r="N1072">
            <v>39.99</v>
          </cell>
          <cell r="O1072">
            <v>0.44986246561640414</v>
          </cell>
          <cell r="W1072">
            <v>33.86</v>
          </cell>
          <cell r="X1072">
            <v>9.1999999999999993</v>
          </cell>
          <cell r="Y1072">
            <v>5013</v>
          </cell>
          <cell r="Z1072">
            <v>9.92</v>
          </cell>
          <cell r="AA1072">
            <v>430</v>
          </cell>
          <cell r="AB1072">
            <v>53</v>
          </cell>
          <cell r="AC1072">
            <v>56</v>
          </cell>
          <cell r="AD1072">
            <v>42</v>
          </cell>
          <cell r="AE1072">
            <v>4267</v>
          </cell>
          <cell r="AF1072">
            <v>98</v>
          </cell>
          <cell r="AG1072">
            <v>130</v>
          </cell>
          <cell r="AJ1072">
            <v>152</v>
          </cell>
        </row>
        <row r="1073">
          <cell r="W1073" t="str">
            <v>SubCategory 25 Total:   </v>
          </cell>
          <cell r="X1073">
            <v>4.9000000000000004</v>
          </cell>
          <cell r="Y1073">
            <v>7079</v>
          </cell>
          <cell r="Z1073">
            <v>19.48</v>
          </cell>
          <cell r="AA1073">
            <v>505</v>
          </cell>
          <cell r="AB1073">
            <v>81</v>
          </cell>
          <cell r="AC1073">
            <v>95</v>
          </cell>
          <cell r="AD1073">
            <v>76</v>
          </cell>
          <cell r="AE1073">
            <v>9837</v>
          </cell>
          <cell r="AF1073">
            <v>112</v>
          </cell>
          <cell r="AG1073">
            <v>350</v>
          </cell>
          <cell r="AJ1073">
            <v>164</v>
          </cell>
        </row>
        <row r="1074">
          <cell r="F1074">
            <v>45250211</v>
          </cell>
          <cell r="G1074">
            <v>1</v>
          </cell>
          <cell r="H1074" t="str">
            <v>A</v>
          </cell>
          <cell r="I1074" t="str">
            <v>SPRINGS INDUSTRIES I</v>
          </cell>
          <cell r="J1074">
            <v>930946</v>
          </cell>
          <cell r="K1074" t="str">
            <v>WK VAROOM TWIN QUILTWK BOY</v>
          </cell>
          <cell r="L1074">
            <v>39012</v>
          </cell>
          <cell r="M1074">
            <v>35.5</v>
          </cell>
          <cell r="N1074">
            <v>59.99</v>
          </cell>
          <cell r="O1074">
            <v>0.40823470578429738</v>
          </cell>
          <cell r="W1074">
            <v>55.95</v>
          </cell>
          <cell r="X1074">
            <v>1.3</v>
          </cell>
          <cell r="Y1074">
            <v>2565</v>
          </cell>
          <cell r="Z1074">
            <v>74.5</v>
          </cell>
          <cell r="AA1074">
            <v>93</v>
          </cell>
          <cell r="AB1074">
            <v>50</v>
          </cell>
          <cell r="AC1074">
            <v>42</v>
          </cell>
          <cell r="AD1074">
            <v>66</v>
          </cell>
          <cell r="AE1074">
            <v>6928</v>
          </cell>
          <cell r="AF1074">
            <v>6</v>
          </cell>
          <cell r="AG1074">
            <v>276</v>
          </cell>
          <cell r="AJ1074">
            <v>696</v>
          </cell>
        </row>
        <row r="1075">
          <cell r="F1075">
            <v>45568311</v>
          </cell>
          <cell r="G1075">
            <v>1</v>
          </cell>
          <cell r="H1075" t="str">
            <v>A</v>
          </cell>
          <cell r="I1075" t="str">
            <v>SPRINGS INDUSTRIES I</v>
          </cell>
          <cell r="J1075">
            <v>930946</v>
          </cell>
          <cell r="K1075" t="str">
            <v>WK LEXI'S GARDEN QUILT SET</v>
          </cell>
          <cell r="L1075">
            <v>39276</v>
          </cell>
          <cell r="M1075">
            <v>35.5</v>
          </cell>
          <cell r="N1075">
            <v>59.99</v>
          </cell>
          <cell r="O1075">
            <v>0.40823470578429738</v>
          </cell>
          <cell r="W1075">
            <v>55.14</v>
          </cell>
          <cell r="X1075">
            <v>5.7</v>
          </cell>
          <cell r="Y1075">
            <v>4348</v>
          </cell>
          <cell r="Z1075">
            <v>16.41</v>
          </cell>
          <cell r="AA1075">
            <v>268</v>
          </cell>
          <cell r="AB1075">
            <v>98</v>
          </cell>
          <cell r="AC1075">
            <v>100</v>
          </cell>
          <cell r="AD1075">
            <v>103</v>
          </cell>
          <cell r="AE1075">
            <v>4399</v>
          </cell>
          <cell r="AF1075">
            <v>42</v>
          </cell>
          <cell r="AG1075">
            <v>4</v>
          </cell>
          <cell r="AJ1075">
            <v>420</v>
          </cell>
        </row>
        <row r="1076">
          <cell r="W1076" t="str">
            <v>SubCategory 26 Total:   </v>
          </cell>
          <cell r="X1076">
            <v>3.1</v>
          </cell>
          <cell r="Y1076">
            <v>6913</v>
          </cell>
          <cell r="Z1076">
            <v>31.38</v>
          </cell>
          <cell r="AA1076">
            <v>361</v>
          </cell>
          <cell r="AB1076">
            <v>148</v>
          </cell>
          <cell r="AC1076">
            <v>142</v>
          </cell>
          <cell r="AD1076">
            <v>169</v>
          </cell>
          <cell r="AE1076">
            <v>11327</v>
          </cell>
          <cell r="AF1076">
            <v>48</v>
          </cell>
          <cell r="AG1076">
            <v>280</v>
          </cell>
          <cell r="AJ1076">
            <v>1116</v>
          </cell>
        </row>
        <row r="1077">
          <cell r="F1077">
            <v>45691311</v>
          </cell>
          <cell r="G1077">
            <v>1</v>
          </cell>
          <cell r="H1077" t="str">
            <v>A</v>
          </cell>
          <cell r="I1077" t="str">
            <v>SPRINGS INDUSTRIES I</v>
          </cell>
          <cell r="J1077">
            <v>930946</v>
          </cell>
          <cell r="K1077" t="str">
            <v>WK WK GRIL DECORATIVE PILLOW</v>
          </cell>
          <cell r="L1077">
            <v>39284</v>
          </cell>
          <cell r="M1077">
            <v>7</v>
          </cell>
          <cell r="N1077">
            <v>12.99</v>
          </cell>
          <cell r="O1077">
            <v>0.46112394149345654</v>
          </cell>
          <cell r="W1077">
            <v>12.54</v>
          </cell>
          <cell r="X1077">
            <v>5</v>
          </cell>
          <cell r="Y1077">
            <v>4812</v>
          </cell>
          <cell r="Z1077">
            <v>18.850000000000001</v>
          </cell>
          <cell r="AA1077">
            <v>206</v>
          </cell>
          <cell r="AB1077">
            <v>133</v>
          </cell>
          <cell r="AC1077">
            <v>137</v>
          </cell>
          <cell r="AD1077">
            <v>134</v>
          </cell>
          <cell r="AE1077">
            <v>3882</v>
          </cell>
          <cell r="AF1077">
            <v>114</v>
          </cell>
          <cell r="AG1077">
            <v>78</v>
          </cell>
          <cell r="AJ1077">
            <v>768</v>
          </cell>
        </row>
        <row r="1078">
          <cell r="F1078">
            <v>45694911</v>
          </cell>
          <cell r="G1078">
            <v>1</v>
          </cell>
          <cell r="H1078" t="str">
            <v>A</v>
          </cell>
          <cell r="I1078" t="str">
            <v>SPRINGS INDUSTRIES I</v>
          </cell>
          <cell r="J1078">
            <v>930946</v>
          </cell>
          <cell r="K1078" t="str">
            <v>WK WK BOY DECORATIVE PILLOW</v>
          </cell>
          <cell r="L1078">
            <v>39160</v>
          </cell>
          <cell r="M1078">
            <v>7</v>
          </cell>
          <cell r="N1078">
            <v>12.99</v>
          </cell>
          <cell r="O1078">
            <v>0.46112394149345654</v>
          </cell>
          <cell r="W1078">
            <v>12.57</v>
          </cell>
          <cell r="X1078">
            <v>2.2999999999999998</v>
          </cell>
          <cell r="Y1078">
            <v>2901</v>
          </cell>
          <cell r="Z1078">
            <v>42.83</v>
          </cell>
          <cell r="AA1078">
            <v>94</v>
          </cell>
          <cell r="AB1078">
            <v>78</v>
          </cell>
          <cell r="AC1078">
            <v>71</v>
          </cell>
          <cell r="AD1078">
            <v>111</v>
          </cell>
          <cell r="AE1078">
            <v>4026</v>
          </cell>
          <cell r="AF1078">
            <v>56</v>
          </cell>
          <cell r="AG1078">
            <v>138</v>
          </cell>
          <cell r="AJ1078">
            <v>264</v>
          </cell>
        </row>
        <row r="1079">
          <cell r="F1079">
            <v>46137601</v>
          </cell>
          <cell r="G1079">
            <v>1</v>
          </cell>
          <cell r="H1079" t="str">
            <v>A</v>
          </cell>
          <cell r="I1079" t="str">
            <v>SPRINGS INDUSTRIES I</v>
          </cell>
          <cell r="J1079">
            <v>930946</v>
          </cell>
          <cell r="K1079" t="str">
            <v>WK PILLOW MP WK PILLOW MP</v>
          </cell>
          <cell r="L1079">
            <v>41939</v>
          </cell>
          <cell r="M1079">
            <v>28</v>
          </cell>
          <cell r="N1079">
            <v>51.96</v>
          </cell>
          <cell r="O1079">
            <v>0.46112394149345654</v>
          </cell>
          <cell r="W1079">
            <v>0</v>
          </cell>
          <cell r="AG1079">
            <v>11</v>
          </cell>
        </row>
        <row r="1080">
          <cell r="F1080">
            <v>46155801</v>
          </cell>
          <cell r="G1080">
            <v>1</v>
          </cell>
          <cell r="H1080" t="str">
            <v>A</v>
          </cell>
          <cell r="I1080" t="str">
            <v>SPRINGS INDUSTRIES I</v>
          </cell>
          <cell r="J1080">
            <v>930946</v>
          </cell>
          <cell r="K1080" t="str">
            <v>BJ/BSM MOBILE MP BJ/BSM MOBILE MP</v>
          </cell>
          <cell r="L1080">
            <v>42137</v>
          </cell>
          <cell r="M1080">
            <v>47.12</v>
          </cell>
          <cell r="N1080">
            <v>79.959999999999994</v>
          </cell>
          <cell r="O1080">
            <v>0.41070535267633818</v>
          </cell>
          <cell r="W1080">
            <v>0</v>
          </cell>
          <cell r="AG1080">
            <v>18</v>
          </cell>
        </row>
        <row r="1081">
          <cell r="W1081" t="str">
            <v>SubCategory 27 Total:   </v>
          </cell>
          <cell r="X1081">
            <v>3.7</v>
          </cell>
          <cell r="Y1081">
            <v>7713</v>
          </cell>
          <cell r="Z1081">
            <v>26.36</v>
          </cell>
          <cell r="AA1081">
            <v>300</v>
          </cell>
          <cell r="AB1081">
            <v>211</v>
          </cell>
          <cell r="AC1081">
            <v>208</v>
          </cell>
          <cell r="AD1081">
            <v>245</v>
          </cell>
          <cell r="AE1081">
            <v>7908</v>
          </cell>
          <cell r="AF1081">
            <v>170</v>
          </cell>
          <cell r="AG1081">
            <v>245</v>
          </cell>
          <cell r="AJ1081">
            <v>1032</v>
          </cell>
        </row>
        <row r="1082">
          <cell r="F1082">
            <v>45250911</v>
          </cell>
          <cell r="G1082">
            <v>1</v>
          </cell>
          <cell r="H1082" t="str">
            <v>A</v>
          </cell>
          <cell r="I1082" t="str">
            <v>SPRINGS INDUSTRIES I</v>
          </cell>
          <cell r="J1082">
            <v>930946</v>
          </cell>
          <cell r="K1082" t="str">
            <v>WK VAROOM SHEET SET WK BOYS</v>
          </cell>
          <cell r="L1082">
            <v>39020</v>
          </cell>
          <cell r="M1082">
            <v>10.25</v>
          </cell>
          <cell r="N1082">
            <v>14.99</v>
          </cell>
          <cell r="O1082">
            <v>0.31621080720480321</v>
          </cell>
          <cell r="W1082">
            <v>14.34</v>
          </cell>
          <cell r="X1082">
            <v>4.5</v>
          </cell>
          <cell r="Y1082">
            <v>4373</v>
          </cell>
          <cell r="Z1082">
            <v>21.26</v>
          </cell>
          <cell r="AA1082">
            <v>200</v>
          </cell>
          <cell r="AB1082">
            <v>112</v>
          </cell>
          <cell r="AC1082">
            <v>111</v>
          </cell>
          <cell r="AD1082">
            <v>130</v>
          </cell>
          <cell r="AE1082">
            <v>4252</v>
          </cell>
          <cell r="AF1082">
            <v>44</v>
          </cell>
          <cell r="AG1082">
            <v>302</v>
          </cell>
          <cell r="AJ1082">
            <v>660</v>
          </cell>
        </row>
        <row r="1083">
          <cell r="F1083">
            <v>45559411</v>
          </cell>
          <cell r="G1083">
            <v>1</v>
          </cell>
          <cell r="H1083" t="str">
            <v>A</v>
          </cell>
          <cell r="I1083" t="str">
            <v>SPRINGS INDUSTRIES I</v>
          </cell>
          <cell r="J1083">
            <v>930946</v>
          </cell>
          <cell r="K1083" t="str">
            <v>WK LAVENDER BOUGQUETGIRL TWIN SHEET SET</v>
          </cell>
          <cell r="L1083">
            <v>38741</v>
          </cell>
          <cell r="M1083">
            <v>10.25</v>
          </cell>
          <cell r="N1083">
            <v>14.99</v>
          </cell>
          <cell r="O1083">
            <v>0.31621080720480321</v>
          </cell>
          <cell r="W1083">
            <v>14.15</v>
          </cell>
          <cell r="X1083">
            <v>1</v>
          </cell>
          <cell r="Y1083">
            <v>1956</v>
          </cell>
          <cell r="Z1083">
            <v>95.07</v>
          </cell>
          <cell r="AA1083">
            <v>59</v>
          </cell>
          <cell r="AB1083">
            <v>24</v>
          </cell>
          <cell r="AC1083">
            <v>42</v>
          </cell>
          <cell r="AD1083">
            <v>37</v>
          </cell>
          <cell r="AE1083">
            <v>5609</v>
          </cell>
          <cell r="AF1083">
            <v>30</v>
          </cell>
          <cell r="AG1083">
            <v>984</v>
          </cell>
          <cell r="AJ1083">
            <v>36</v>
          </cell>
        </row>
        <row r="1084">
          <cell r="F1084">
            <v>45570511</v>
          </cell>
          <cell r="G1084">
            <v>1</v>
          </cell>
          <cell r="H1084" t="str">
            <v>A</v>
          </cell>
          <cell r="I1084" t="str">
            <v>SPRINGS INDUSTRIES I</v>
          </cell>
          <cell r="J1084">
            <v>930946</v>
          </cell>
          <cell r="K1084" t="str">
            <v>WK LEXI'S GARDEN TWIN SHEET SET</v>
          </cell>
          <cell r="L1084">
            <v>39292</v>
          </cell>
          <cell r="M1084">
            <v>10.25</v>
          </cell>
          <cell r="N1084">
            <v>14.99</v>
          </cell>
          <cell r="O1084">
            <v>0.31621080720480321</v>
          </cell>
          <cell r="W1084">
            <v>14.42</v>
          </cell>
          <cell r="X1084">
            <v>4.5999999999999996</v>
          </cell>
          <cell r="Y1084">
            <v>4732</v>
          </cell>
          <cell r="Z1084">
            <v>20.81</v>
          </cell>
          <cell r="AA1084">
            <v>231</v>
          </cell>
          <cell r="AB1084">
            <v>123</v>
          </cell>
          <cell r="AC1084">
            <v>115</v>
          </cell>
          <cell r="AD1084">
            <v>139</v>
          </cell>
          <cell r="AE1084">
            <v>4808</v>
          </cell>
          <cell r="AF1084">
            <v>76</v>
          </cell>
          <cell r="AG1084">
            <v>64</v>
          </cell>
          <cell r="AJ1084">
            <v>384</v>
          </cell>
        </row>
        <row r="1085">
          <cell r="F1085">
            <v>45704411</v>
          </cell>
          <cell r="G1085">
            <v>1</v>
          </cell>
          <cell r="H1085" t="str">
            <v>A</v>
          </cell>
          <cell r="I1085" t="str">
            <v>SPRINGS INDUSTRIES I</v>
          </cell>
          <cell r="J1085">
            <v>930946</v>
          </cell>
          <cell r="K1085" t="str">
            <v>WK ALL STAR BOY TWIN SHEET SET</v>
          </cell>
          <cell r="L1085">
            <v>38989</v>
          </cell>
          <cell r="M1085">
            <v>10.25</v>
          </cell>
          <cell r="N1085">
            <v>14.99</v>
          </cell>
          <cell r="O1085">
            <v>0.31621080720480321</v>
          </cell>
          <cell r="W1085">
            <v>14.4</v>
          </cell>
          <cell r="X1085">
            <v>7.9</v>
          </cell>
          <cell r="Y1085">
            <v>5735</v>
          </cell>
          <cell r="Z1085">
            <v>11.68</v>
          </cell>
          <cell r="AA1085">
            <v>383</v>
          </cell>
          <cell r="AB1085">
            <v>108</v>
          </cell>
          <cell r="AC1085">
            <v>98</v>
          </cell>
          <cell r="AD1085">
            <v>104</v>
          </cell>
          <cell r="AE1085">
            <v>4473</v>
          </cell>
          <cell r="AF1085">
            <v>108</v>
          </cell>
          <cell r="AG1085">
            <v>76</v>
          </cell>
          <cell r="AJ1085">
            <v>336</v>
          </cell>
        </row>
        <row r="1086">
          <cell r="W1086" t="str">
            <v>SubCategory 28 Total:   </v>
          </cell>
          <cell r="X1086">
            <v>4.4000000000000004</v>
          </cell>
          <cell r="Y1086">
            <v>16796</v>
          </cell>
          <cell r="Z1086">
            <v>21.93</v>
          </cell>
          <cell r="AA1086">
            <v>873</v>
          </cell>
          <cell r="AB1086">
            <v>367</v>
          </cell>
          <cell r="AC1086">
            <v>366</v>
          </cell>
          <cell r="AD1086">
            <v>410</v>
          </cell>
          <cell r="AE1086">
            <v>19142</v>
          </cell>
          <cell r="AF1086">
            <v>258</v>
          </cell>
          <cell r="AG1086">
            <v>1426</v>
          </cell>
          <cell r="AJ1086">
            <v>1416</v>
          </cell>
        </row>
        <row r="1087">
          <cell r="F1087">
            <v>45251611</v>
          </cell>
          <cell r="G1087">
            <v>1</v>
          </cell>
          <cell r="H1087" t="str">
            <v>A</v>
          </cell>
          <cell r="I1087" t="str">
            <v>SPRINGS INDUSTRIES I</v>
          </cell>
          <cell r="J1087">
            <v>930946</v>
          </cell>
          <cell r="K1087" t="str">
            <v>WK VAROOM FLEECE THROW BLANKET</v>
          </cell>
          <cell r="L1087">
            <v>39233</v>
          </cell>
          <cell r="M1087">
            <v>5.5</v>
          </cell>
          <cell r="N1087">
            <v>9.99</v>
          </cell>
          <cell r="O1087">
            <v>0.44944944944944948</v>
          </cell>
          <cell r="W1087">
            <v>9.68</v>
          </cell>
          <cell r="X1087">
            <v>3.2</v>
          </cell>
          <cell r="Y1087">
            <v>3559</v>
          </cell>
          <cell r="Z1087">
            <v>30.64</v>
          </cell>
          <cell r="AA1087">
            <v>146</v>
          </cell>
          <cell r="AB1087">
            <v>120</v>
          </cell>
          <cell r="AC1087">
            <v>112</v>
          </cell>
          <cell r="AD1087">
            <v>128</v>
          </cell>
          <cell r="AE1087">
            <v>4474</v>
          </cell>
          <cell r="AF1087">
            <v>42</v>
          </cell>
          <cell r="AG1087">
            <v>1456</v>
          </cell>
          <cell r="AJ1087">
            <v>168</v>
          </cell>
        </row>
        <row r="1088">
          <cell r="F1088">
            <v>45564711</v>
          </cell>
          <cell r="G1088">
            <v>1</v>
          </cell>
          <cell r="H1088" t="str">
            <v>A</v>
          </cell>
          <cell r="I1088" t="str">
            <v>SPRINGS INDUSTRIES I</v>
          </cell>
          <cell r="J1088">
            <v>930946</v>
          </cell>
          <cell r="K1088" t="str">
            <v>WK LAVENDER BOUQUET FLEECE THROW BLNK</v>
          </cell>
          <cell r="L1088">
            <v>38717</v>
          </cell>
          <cell r="M1088">
            <v>5.5</v>
          </cell>
          <cell r="N1088">
            <v>9.99</v>
          </cell>
          <cell r="O1088">
            <v>0.44944944944944948</v>
          </cell>
          <cell r="W1088">
            <v>9.67</v>
          </cell>
          <cell r="X1088">
            <v>1.7</v>
          </cell>
          <cell r="Y1088">
            <v>2348</v>
          </cell>
          <cell r="Z1088">
            <v>56.93</v>
          </cell>
          <cell r="AA1088">
            <v>76</v>
          </cell>
          <cell r="AB1088">
            <v>53</v>
          </cell>
          <cell r="AC1088">
            <v>61</v>
          </cell>
          <cell r="AD1088">
            <v>81</v>
          </cell>
          <cell r="AE1088">
            <v>4327</v>
          </cell>
          <cell r="AF1088">
            <v>24</v>
          </cell>
          <cell r="AG1088">
            <v>256</v>
          </cell>
          <cell r="AJ1088">
            <v>144</v>
          </cell>
        </row>
        <row r="1089">
          <cell r="F1089">
            <v>45573911</v>
          </cell>
          <cell r="G1089">
            <v>1</v>
          </cell>
          <cell r="H1089" t="str">
            <v>A</v>
          </cell>
          <cell r="I1089" t="str">
            <v>SPRINGS INDUSTRIES I</v>
          </cell>
          <cell r="J1089">
            <v>930946</v>
          </cell>
          <cell r="K1089" t="str">
            <v>WK LEXI'S GARDEN FLEECE THROW BLNK</v>
          </cell>
          <cell r="L1089">
            <v>39314</v>
          </cell>
          <cell r="M1089">
            <v>5.5</v>
          </cell>
          <cell r="N1089">
            <v>9.99</v>
          </cell>
          <cell r="O1089">
            <v>0.44944944944944948</v>
          </cell>
          <cell r="W1089">
            <v>9.7100000000000009</v>
          </cell>
          <cell r="X1089">
            <v>2.9</v>
          </cell>
          <cell r="Y1089">
            <v>3397</v>
          </cell>
          <cell r="Z1089">
            <v>33.65</v>
          </cell>
          <cell r="AA1089">
            <v>124</v>
          </cell>
          <cell r="AB1089">
            <v>102</v>
          </cell>
          <cell r="AC1089">
            <v>123</v>
          </cell>
          <cell r="AD1089">
            <v>90</v>
          </cell>
          <cell r="AE1089">
            <v>4172</v>
          </cell>
          <cell r="AF1089">
            <v>56</v>
          </cell>
          <cell r="AG1089">
            <v>102</v>
          </cell>
          <cell r="AJ1089">
            <v>264</v>
          </cell>
        </row>
        <row r="1090">
          <cell r="F1090">
            <v>45715411</v>
          </cell>
          <cell r="G1090">
            <v>1</v>
          </cell>
          <cell r="H1090" t="str">
            <v>A</v>
          </cell>
          <cell r="I1090" t="str">
            <v>SPRINGS INDUSTRIES I</v>
          </cell>
          <cell r="J1090">
            <v>930946</v>
          </cell>
          <cell r="K1090" t="str">
            <v>WK ALLSTAR FLEECE THROW BLKT</v>
          </cell>
          <cell r="L1090">
            <v>39004</v>
          </cell>
          <cell r="M1090">
            <v>5.5</v>
          </cell>
          <cell r="N1090">
            <v>9.99</v>
          </cell>
          <cell r="O1090">
            <v>0.44944944944944948</v>
          </cell>
          <cell r="W1090">
            <v>9.68</v>
          </cell>
          <cell r="X1090">
            <v>4.3</v>
          </cell>
          <cell r="Y1090">
            <v>4065</v>
          </cell>
          <cell r="Z1090">
            <v>22.41</v>
          </cell>
          <cell r="AA1090">
            <v>185</v>
          </cell>
          <cell r="AB1090">
            <v>86</v>
          </cell>
          <cell r="AC1090">
            <v>69</v>
          </cell>
          <cell r="AD1090">
            <v>81</v>
          </cell>
          <cell r="AE1090">
            <v>4146</v>
          </cell>
          <cell r="AF1090">
            <v>62</v>
          </cell>
          <cell r="AG1090">
            <v>232</v>
          </cell>
          <cell r="AJ1090">
            <v>408</v>
          </cell>
        </row>
        <row r="1091">
          <cell r="F1091">
            <v>46150101</v>
          </cell>
          <cell r="G1091">
            <v>1</v>
          </cell>
          <cell r="H1091" t="str">
            <v>A</v>
          </cell>
          <cell r="I1091" t="str">
            <v>SPRINGS INDUSTRIES I</v>
          </cell>
          <cell r="J1091">
            <v>930946</v>
          </cell>
          <cell r="K1091" t="str">
            <v>WK GRL FLC THW MP WK GRL FLC THW MP</v>
          </cell>
          <cell r="L1091">
            <v>41947</v>
          </cell>
          <cell r="M1091">
            <v>22</v>
          </cell>
          <cell r="N1091">
            <v>39.96</v>
          </cell>
          <cell r="O1091">
            <v>0.44944944944944948</v>
          </cell>
          <cell r="W1091">
            <v>0</v>
          </cell>
          <cell r="AG1091">
            <v>10</v>
          </cell>
        </row>
        <row r="1092">
          <cell r="W1092" t="str">
            <v>SubCategory 29 Total:   </v>
          </cell>
          <cell r="X1092">
            <v>3</v>
          </cell>
          <cell r="Y1092">
            <v>13369</v>
          </cell>
          <cell r="Z1092">
            <v>32.24</v>
          </cell>
          <cell r="AA1092">
            <v>531</v>
          </cell>
          <cell r="AB1092">
            <v>361</v>
          </cell>
          <cell r="AC1092">
            <v>365</v>
          </cell>
          <cell r="AD1092">
            <v>380</v>
          </cell>
          <cell r="AE1092">
            <v>17119</v>
          </cell>
          <cell r="AF1092">
            <v>184</v>
          </cell>
          <cell r="AG1092">
            <v>2056</v>
          </cell>
          <cell r="AJ1092">
            <v>984</v>
          </cell>
        </row>
        <row r="1093">
          <cell r="F1093">
            <v>46192811</v>
          </cell>
          <cell r="G1093">
            <v>1</v>
          </cell>
          <cell r="H1093" t="str">
            <v>A</v>
          </cell>
          <cell r="I1093" t="str">
            <v>I PLAY</v>
          </cell>
          <cell r="J1093">
            <v>358390</v>
          </cell>
          <cell r="K1093" t="str">
            <v>DRAWER LINERS HONEYSUCKLE</v>
          </cell>
          <cell r="L1093">
            <v>17600</v>
          </cell>
          <cell r="M1093">
            <v>3.95</v>
          </cell>
          <cell r="N1093">
            <v>9.99</v>
          </cell>
          <cell r="O1093">
            <v>0.60460460460460463</v>
          </cell>
          <cell r="W1093">
            <v>9.6199999999999992</v>
          </cell>
          <cell r="X1093">
            <v>1.7</v>
          </cell>
          <cell r="Y1093">
            <v>1843</v>
          </cell>
          <cell r="Z1093">
            <v>57.65</v>
          </cell>
          <cell r="AA1093">
            <v>82</v>
          </cell>
          <cell r="AB1093">
            <v>84</v>
          </cell>
          <cell r="AC1093">
            <v>89</v>
          </cell>
          <cell r="AD1093">
            <v>73</v>
          </cell>
          <cell r="AE1093">
            <v>4727</v>
          </cell>
          <cell r="AF1093">
            <v>60</v>
          </cell>
          <cell r="AG1093">
            <v>60</v>
          </cell>
          <cell r="AJ1093">
            <v>2316</v>
          </cell>
        </row>
        <row r="1094">
          <cell r="F1094">
            <v>46207211</v>
          </cell>
          <cell r="G1094">
            <v>1</v>
          </cell>
          <cell r="H1094" t="str">
            <v>A</v>
          </cell>
          <cell r="I1094" t="str">
            <v>I PLAY</v>
          </cell>
          <cell r="J1094">
            <v>358390</v>
          </cell>
          <cell r="K1094" t="str">
            <v>DRAWER LINERS LAVENDER</v>
          </cell>
          <cell r="L1094" t="str">
            <v>MULTI</v>
          </cell>
          <cell r="M1094">
            <v>3.95</v>
          </cell>
          <cell r="N1094">
            <v>9.99</v>
          </cell>
          <cell r="O1094">
            <v>0.60460460460460463</v>
          </cell>
          <cell r="W1094">
            <v>9.4499999999999993</v>
          </cell>
          <cell r="X1094">
            <v>1.7</v>
          </cell>
          <cell r="Y1094">
            <v>1849</v>
          </cell>
          <cell r="Z1094">
            <v>59.02</v>
          </cell>
          <cell r="AA1094">
            <v>86</v>
          </cell>
          <cell r="AB1094">
            <v>82</v>
          </cell>
          <cell r="AC1094">
            <v>99</v>
          </cell>
          <cell r="AD1094">
            <v>84</v>
          </cell>
          <cell r="AE1094">
            <v>5076</v>
          </cell>
          <cell r="AF1094">
            <v>56</v>
          </cell>
          <cell r="AG1094">
            <v>44</v>
          </cell>
          <cell r="AJ1094">
            <v>2436</v>
          </cell>
        </row>
        <row r="1095">
          <cell r="W1095" t="str">
            <v>SubCategory 30 Total:   </v>
          </cell>
          <cell r="X1095">
            <v>1.7</v>
          </cell>
          <cell r="Y1095">
            <v>3692</v>
          </cell>
          <cell r="Z1095">
            <v>58.35</v>
          </cell>
          <cell r="AA1095">
            <v>168</v>
          </cell>
          <cell r="AB1095">
            <v>166</v>
          </cell>
          <cell r="AC1095">
            <v>188</v>
          </cell>
          <cell r="AD1095">
            <v>157</v>
          </cell>
          <cell r="AE1095">
            <v>9803</v>
          </cell>
          <cell r="AF1095">
            <v>116</v>
          </cell>
          <cell r="AG1095">
            <v>104</v>
          </cell>
          <cell r="AJ1095">
            <v>4752</v>
          </cell>
        </row>
        <row r="1096">
          <cell r="F1096">
            <v>42778711</v>
          </cell>
          <cell r="G1096">
            <v>8</v>
          </cell>
          <cell r="H1096" t="str">
            <v>A</v>
          </cell>
          <cell r="I1096" t="str">
            <v>SPRINGS INDUSTRIES I</v>
          </cell>
          <cell r="J1096">
            <v>930946</v>
          </cell>
          <cell r="K1096" t="str">
            <v>WK DISPLAY LEXI'S GARDEN QUILT</v>
          </cell>
          <cell r="L1096">
            <v>41548</v>
          </cell>
          <cell r="M1096">
            <v>0.01</v>
          </cell>
          <cell r="W1096">
            <v>49.99</v>
          </cell>
          <cell r="Y1096">
            <v>1</v>
          </cell>
          <cell r="AE1096">
            <v>777</v>
          </cell>
        </row>
        <row r="1097">
          <cell r="F1097">
            <v>42792311</v>
          </cell>
          <cell r="G1097">
            <v>8</v>
          </cell>
          <cell r="H1097" t="str">
            <v>A</v>
          </cell>
          <cell r="I1097" t="str">
            <v>SPRINGS INDUSTRIES I</v>
          </cell>
          <cell r="J1097">
            <v>930946</v>
          </cell>
          <cell r="K1097" t="str">
            <v>WK DISPLAY LEXI'S GARDEN SHEET SET</v>
          </cell>
          <cell r="L1097">
            <v>41556</v>
          </cell>
          <cell r="M1097">
            <v>0.01</v>
          </cell>
          <cell r="W1097">
            <v>0</v>
          </cell>
          <cell r="AE1097">
            <v>776</v>
          </cell>
        </row>
        <row r="1098">
          <cell r="F1098">
            <v>44301111</v>
          </cell>
          <cell r="G1098">
            <v>8</v>
          </cell>
          <cell r="H1098" t="str">
            <v>A</v>
          </cell>
          <cell r="I1098" t="str">
            <v>SPRINGS INDUSTRIES I</v>
          </cell>
          <cell r="J1098">
            <v>930946</v>
          </cell>
          <cell r="K1098" t="str">
            <v>BTFLY KISS DISPLAY BTFLY KISS DISPLAY</v>
          </cell>
          <cell r="L1098">
            <v>41602</v>
          </cell>
          <cell r="M1098">
            <v>0.01</v>
          </cell>
          <cell r="W1098">
            <v>11.93</v>
          </cell>
          <cell r="Y1098">
            <v>7</v>
          </cell>
          <cell r="AE1098">
            <v>774</v>
          </cell>
        </row>
        <row r="1099">
          <cell r="F1099">
            <v>45953311</v>
          </cell>
          <cell r="G1099">
            <v>8</v>
          </cell>
          <cell r="H1099" t="str">
            <v>A</v>
          </cell>
          <cell r="I1099" t="str">
            <v>SPRINGS INDUSTRIES I</v>
          </cell>
          <cell r="J1099">
            <v>930946</v>
          </cell>
          <cell r="K1099" t="str">
            <v>DISPLAY MY FRND BEAR</v>
          </cell>
          <cell r="L1099">
            <v>41629</v>
          </cell>
          <cell r="M1099">
            <v>0.01</v>
          </cell>
          <cell r="W1099">
            <v>0</v>
          </cell>
          <cell r="AE1099">
            <v>776</v>
          </cell>
        </row>
        <row r="1100">
          <cell r="F1100">
            <v>45954311</v>
          </cell>
          <cell r="G1100">
            <v>8</v>
          </cell>
          <cell r="H1100" t="str">
            <v>A</v>
          </cell>
          <cell r="I1100" t="str">
            <v>SPRINGS INDUSTRIES I</v>
          </cell>
          <cell r="J1100">
            <v>930946</v>
          </cell>
          <cell r="K1100" t="str">
            <v>DISPLAY BEEP BEEP 4PC CRIB SET</v>
          </cell>
          <cell r="L1100">
            <v>42390</v>
          </cell>
          <cell r="M1100">
            <v>0.01</v>
          </cell>
          <cell r="W1100">
            <v>7</v>
          </cell>
          <cell r="Y1100">
            <v>1</v>
          </cell>
          <cell r="AB1100">
            <v>1</v>
          </cell>
          <cell r="AE1100">
            <v>780</v>
          </cell>
        </row>
        <row r="1101">
          <cell r="F1101">
            <v>57957211</v>
          </cell>
          <cell r="G1101">
            <v>8</v>
          </cell>
          <cell r="H1101" t="str">
            <v>A</v>
          </cell>
          <cell r="I1101" t="str">
            <v>SPRINGS INDUSTRIES I</v>
          </cell>
          <cell r="J1101">
            <v>930946</v>
          </cell>
          <cell r="K1101" t="str">
            <v>ZAFARI DISPLAY SET ZAFARI DISPLAY SET</v>
          </cell>
          <cell r="L1101">
            <v>1460339</v>
          </cell>
          <cell r="M1101">
            <v>0.01</v>
          </cell>
          <cell r="W1101">
            <v>0</v>
          </cell>
          <cell r="AE1101">
            <v>146</v>
          </cell>
          <cell r="AF1101">
            <v>247</v>
          </cell>
        </row>
        <row r="1102">
          <cell r="F1102">
            <v>57990411</v>
          </cell>
          <cell r="G1102">
            <v>8</v>
          </cell>
          <cell r="H1102" t="str">
            <v>A</v>
          </cell>
          <cell r="I1102" t="str">
            <v>SPRINGS INDUSTRIES I</v>
          </cell>
          <cell r="J1102">
            <v>930946</v>
          </cell>
          <cell r="K1102" t="str">
            <v>DTR POOH DISPLAY SETPOOH DISPLAY SET</v>
          </cell>
          <cell r="L1102">
            <v>1461936</v>
          </cell>
          <cell r="M1102">
            <v>0.01</v>
          </cell>
          <cell r="W1102">
            <v>0</v>
          </cell>
          <cell r="AE1102">
            <v>146</v>
          </cell>
          <cell r="AF1102">
            <v>247</v>
          </cell>
        </row>
        <row r="1103">
          <cell r="F1103">
            <v>57992501</v>
          </cell>
          <cell r="G1103">
            <v>8</v>
          </cell>
          <cell r="H1103" t="str">
            <v>A</v>
          </cell>
          <cell r="I1103" t="str">
            <v>SPRINGS INDUSTRIES I</v>
          </cell>
          <cell r="J1103">
            <v>930946</v>
          </cell>
          <cell r="K1103" t="str">
            <v>JULY DISPLAY MP JULY DISPLAY MP</v>
          </cell>
          <cell r="L1103">
            <v>1460378</v>
          </cell>
          <cell r="M1103">
            <v>0.02</v>
          </cell>
          <cell r="W1103">
            <v>0</v>
          </cell>
          <cell r="AJ1103">
            <v>907</v>
          </cell>
        </row>
        <row r="1104">
          <cell r="W1104" t="str">
            <v>SubCategory 99 Total:   </v>
          </cell>
          <cell r="Y1104">
            <v>9</v>
          </cell>
          <cell r="AB1104">
            <v>1</v>
          </cell>
          <cell r="AE1104">
            <v>4175</v>
          </cell>
          <cell r="AF1104">
            <v>494</v>
          </cell>
          <cell r="AJ1104">
            <v>907</v>
          </cell>
        </row>
        <row r="1105">
          <cell r="W1105" t="str">
            <v>Category 83 Total:   </v>
          </cell>
          <cell r="X1105">
            <v>5.3</v>
          </cell>
          <cell r="Y1105">
            <v>1255916</v>
          </cell>
          <cell r="Z1105">
            <v>17.89</v>
          </cell>
          <cell r="AA1105">
            <v>51654</v>
          </cell>
          <cell r="AB1105">
            <v>42977</v>
          </cell>
          <cell r="AC1105">
            <v>45077</v>
          </cell>
          <cell r="AD1105">
            <v>47735</v>
          </cell>
          <cell r="AE1105">
            <v>923894</v>
          </cell>
          <cell r="AF1105">
            <v>121620</v>
          </cell>
          <cell r="AG1105">
            <v>24294</v>
          </cell>
          <cell r="AJ1105">
            <v>260267</v>
          </cell>
        </row>
        <row r="1106">
          <cell r="F1106">
            <v>24512211</v>
          </cell>
          <cell r="G1106">
            <v>1</v>
          </cell>
          <cell r="H1106" t="str">
            <v>A</v>
          </cell>
          <cell r="I1106" t="str">
            <v>EVENFLO CO INC D</v>
          </cell>
          <cell r="J1106">
            <v>927939</v>
          </cell>
          <cell r="K1106" t="str">
            <v>EVENFLO INF CAR SEAT DISCOVERY-SAFARI PK</v>
          </cell>
          <cell r="L1106">
            <v>3911572</v>
          </cell>
          <cell r="M1106">
            <v>34</v>
          </cell>
          <cell r="N1106">
            <v>49.99</v>
          </cell>
          <cell r="O1106">
            <v>0.31986397279455892</v>
          </cell>
          <cell r="P1106">
            <v>38862</v>
          </cell>
          <cell r="Q1106">
            <v>1471</v>
          </cell>
          <cell r="R1106">
            <v>5.15</v>
          </cell>
          <cell r="S1106">
            <v>10.33</v>
          </cell>
          <cell r="W1106">
            <v>24.52</v>
          </cell>
          <cell r="X1106">
            <v>1.6</v>
          </cell>
          <cell r="Y1106">
            <v>3224</v>
          </cell>
          <cell r="Z1106">
            <v>63</v>
          </cell>
          <cell r="AA1106">
            <v>6</v>
          </cell>
          <cell r="AB1106">
            <v>5</v>
          </cell>
          <cell r="AC1106">
            <v>21</v>
          </cell>
          <cell r="AD1106">
            <v>9</v>
          </cell>
          <cell r="AE1106">
            <v>378</v>
          </cell>
          <cell r="AF1106">
            <v>10</v>
          </cell>
        </row>
        <row r="1107">
          <cell r="F1107">
            <v>34257911</v>
          </cell>
          <cell r="G1107">
            <v>1</v>
          </cell>
          <cell r="H1107" t="str">
            <v>A</v>
          </cell>
          <cell r="I1107" t="str">
            <v>GRACO CHILDRENS PROD</v>
          </cell>
          <cell r="J1107">
            <v>424465</v>
          </cell>
          <cell r="K1107" t="str">
            <v>GRACO INF CAR SEAT SNUGRIDE CAR SEAT</v>
          </cell>
          <cell r="L1107" t="str">
            <v>8643CDR2</v>
          </cell>
          <cell r="M1107">
            <v>48.99</v>
          </cell>
          <cell r="N1107">
            <v>69.989999999999995</v>
          </cell>
          <cell r="O1107">
            <v>0.30004286326618079</v>
          </cell>
          <cell r="W1107">
            <v>66.09</v>
          </cell>
          <cell r="X1107">
            <v>9.6999999999999993</v>
          </cell>
          <cell r="Y1107">
            <v>8470</v>
          </cell>
          <cell r="Z1107">
            <v>9.35</v>
          </cell>
          <cell r="AA1107">
            <v>448</v>
          </cell>
          <cell r="AB1107">
            <v>321</v>
          </cell>
          <cell r="AC1107">
            <v>380</v>
          </cell>
          <cell r="AD1107">
            <v>380</v>
          </cell>
          <cell r="AE1107">
            <v>4189</v>
          </cell>
          <cell r="AF1107">
            <v>252</v>
          </cell>
          <cell r="AG1107">
            <v>32</v>
          </cell>
          <cell r="AJ1107">
            <v>1615</v>
          </cell>
        </row>
        <row r="1108">
          <cell r="F1108">
            <v>38574211</v>
          </cell>
          <cell r="G1108">
            <v>1</v>
          </cell>
          <cell r="H1108" t="str">
            <v>A</v>
          </cell>
          <cell r="I1108" t="str">
            <v>EVENFLO CO INC D</v>
          </cell>
          <cell r="J1108">
            <v>927939</v>
          </cell>
          <cell r="K1108" t="str">
            <v>INFANT CAR SEAT DISCOVERY LAKEPORT</v>
          </cell>
          <cell r="L1108">
            <v>3911672</v>
          </cell>
          <cell r="M1108">
            <v>34</v>
          </cell>
          <cell r="N1108">
            <v>49.99</v>
          </cell>
          <cell r="O1108">
            <v>0.31986397279455892</v>
          </cell>
          <cell r="W1108">
            <v>44.79</v>
          </cell>
          <cell r="X1108">
            <v>19.399999999999999</v>
          </cell>
          <cell r="Y1108">
            <v>27991</v>
          </cell>
          <cell r="Z1108">
            <v>4.16</v>
          </cell>
          <cell r="AA1108">
            <v>1196</v>
          </cell>
          <cell r="AB1108">
            <v>979</v>
          </cell>
          <cell r="AC1108">
            <v>1136</v>
          </cell>
          <cell r="AD1108">
            <v>1031</v>
          </cell>
          <cell r="AE1108">
            <v>4969</v>
          </cell>
          <cell r="AF1108">
            <v>782</v>
          </cell>
          <cell r="AG1108">
            <v>648</v>
          </cell>
          <cell r="AJ1108">
            <v>3858</v>
          </cell>
        </row>
        <row r="1109">
          <cell r="W1109" t="str">
            <v>SubCategory 1 Total:   </v>
          </cell>
          <cell r="X1109">
            <v>14.8</v>
          </cell>
          <cell r="Y1109">
            <v>39685</v>
          </cell>
          <cell r="Z1109">
            <v>5.78</v>
          </cell>
          <cell r="AA1109">
            <v>1650</v>
          </cell>
          <cell r="AB1109">
            <v>1305</v>
          </cell>
          <cell r="AC1109">
            <v>1537</v>
          </cell>
          <cell r="AD1109">
            <v>1420</v>
          </cell>
          <cell r="AE1109">
            <v>9536</v>
          </cell>
          <cell r="AF1109">
            <v>1044</v>
          </cell>
          <cell r="AG1109">
            <v>680</v>
          </cell>
          <cell r="AJ1109">
            <v>5473</v>
          </cell>
        </row>
        <row r="1110">
          <cell r="F1110">
            <v>9681211</v>
          </cell>
          <cell r="G1110">
            <v>1</v>
          </cell>
          <cell r="H1110" t="str">
            <v>A</v>
          </cell>
          <cell r="I1110" t="str">
            <v>EVENFLO CO INC D</v>
          </cell>
          <cell r="J1110">
            <v>927939</v>
          </cell>
          <cell r="K1110" t="str">
            <v>CONVERTIBLE CAR SEAT TRIBUTE DLX W/OHS</v>
          </cell>
          <cell r="L1110">
            <v>3781522</v>
          </cell>
          <cell r="M1110">
            <v>47.59</v>
          </cell>
          <cell r="N1110">
            <v>69.989999999999995</v>
          </cell>
          <cell r="O1110">
            <v>0.32004572081725952</v>
          </cell>
          <cell r="P1110">
            <v>38905</v>
          </cell>
          <cell r="Q1110">
            <v>1399</v>
          </cell>
          <cell r="R1110">
            <v>56.15</v>
          </cell>
          <cell r="W1110">
            <v>66.45</v>
          </cell>
          <cell r="X1110">
            <v>6.8</v>
          </cell>
          <cell r="Y1110">
            <v>7061</v>
          </cell>
          <cell r="Z1110">
            <v>13.8</v>
          </cell>
          <cell r="AA1110">
            <v>296</v>
          </cell>
          <cell r="AB1110">
            <v>199</v>
          </cell>
          <cell r="AC1110">
            <v>286</v>
          </cell>
          <cell r="AD1110">
            <v>213</v>
          </cell>
          <cell r="AE1110">
            <v>4084</v>
          </cell>
          <cell r="AF1110">
            <v>694</v>
          </cell>
          <cell r="AG1110">
            <v>217</v>
          </cell>
        </row>
        <row r="1111">
          <cell r="F1111">
            <v>34194611</v>
          </cell>
          <cell r="G1111">
            <v>1</v>
          </cell>
          <cell r="H1111" t="str">
            <v>A</v>
          </cell>
          <cell r="I1111" t="str">
            <v>EVENFLO CO INC D</v>
          </cell>
          <cell r="J1111">
            <v>927939</v>
          </cell>
          <cell r="K1111" t="str">
            <v>EVNFLO CONV CAR SEAT TRIUMPH 5 BRWNSTONE</v>
          </cell>
          <cell r="L1111">
            <v>3591614</v>
          </cell>
          <cell r="M1111">
            <v>81.59</v>
          </cell>
          <cell r="N1111">
            <v>119.99</v>
          </cell>
          <cell r="O1111">
            <v>0.32002666888907405</v>
          </cell>
          <cell r="P1111">
            <v>38905</v>
          </cell>
          <cell r="Q1111">
            <v>1381</v>
          </cell>
          <cell r="R1111">
            <v>96.27</v>
          </cell>
          <cell r="W1111">
            <v>109.11</v>
          </cell>
          <cell r="X1111">
            <v>2.9</v>
          </cell>
          <cell r="Y1111">
            <v>5844</v>
          </cell>
          <cell r="Z1111">
            <v>33.94</v>
          </cell>
          <cell r="AA1111">
            <v>198</v>
          </cell>
          <cell r="AB1111">
            <v>160</v>
          </cell>
          <cell r="AC1111">
            <v>188</v>
          </cell>
          <cell r="AD1111">
            <v>162</v>
          </cell>
          <cell r="AE1111">
            <v>6721</v>
          </cell>
          <cell r="AF1111">
            <v>4</v>
          </cell>
          <cell r="AG1111">
            <v>1</v>
          </cell>
        </row>
        <row r="1112">
          <cell r="F1112">
            <v>34735911</v>
          </cell>
          <cell r="G1112">
            <v>1</v>
          </cell>
          <cell r="H1112" t="str">
            <v>A</v>
          </cell>
          <cell r="I1112" t="str">
            <v>DOREL JUVENILE GROUP</v>
          </cell>
          <cell r="J1112">
            <v>927660</v>
          </cell>
          <cell r="K1112" t="str">
            <v>COSCO CONV CAR SEAT SCENERA BROWN PLAID</v>
          </cell>
          <cell r="L1112" t="str">
            <v>22120MSP</v>
          </cell>
          <cell r="M1112">
            <v>36.35</v>
          </cell>
          <cell r="N1112">
            <v>49.99</v>
          </cell>
          <cell r="O1112">
            <v>0.27285457091418286</v>
          </cell>
          <cell r="W1112">
            <v>44.75</v>
          </cell>
          <cell r="X1112">
            <v>14</v>
          </cell>
          <cell r="Y1112">
            <v>36655</v>
          </cell>
          <cell r="Z1112">
            <v>6.15</v>
          </cell>
          <cell r="AA1112">
            <v>1285</v>
          </cell>
          <cell r="AB1112">
            <v>969</v>
          </cell>
          <cell r="AC1112">
            <v>5869</v>
          </cell>
          <cell r="AD1112">
            <v>1206</v>
          </cell>
          <cell r="AE1112">
            <v>7897</v>
          </cell>
          <cell r="AF1112">
            <v>853</v>
          </cell>
          <cell r="AG1112">
            <v>1893</v>
          </cell>
          <cell r="AJ1112">
            <v>5294</v>
          </cell>
        </row>
        <row r="1113">
          <cell r="F1113">
            <v>41225411</v>
          </cell>
          <cell r="G1113">
            <v>1</v>
          </cell>
          <cell r="H1113" t="str">
            <v>A</v>
          </cell>
          <cell r="I1113" t="str">
            <v>GRACO CHILDRENS PROD</v>
          </cell>
          <cell r="J1113">
            <v>424465</v>
          </cell>
          <cell r="K1113" t="str">
            <v>GRASCO CAR SEAT COMFORTSPORT</v>
          </cell>
          <cell r="L1113" t="str">
            <v>8629TWL</v>
          </cell>
          <cell r="M1113">
            <v>67.989999999999995</v>
          </cell>
          <cell r="N1113">
            <v>99.99</v>
          </cell>
          <cell r="O1113">
            <v>0.32003200320032005</v>
          </cell>
          <cell r="W1113">
            <v>94.01</v>
          </cell>
          <cell r="X1113">
            <v>7.6</v>
          </cell>
          <cell r="Y1113">
            <v>7084</v>
          </cell>
          <cell r="Z1113">
            <v>12.1</v>
          </cell>
          <cell r="AA1113">
            <v>303</v>
          </cell>
          <cell r="AB1113">
            <v>194</v>
          </cell>
          <cell r="AC1113">
            <v>343</v>
          </cell>
          <cell r="AD1113">
            <v>241</v>
          </cell>
          <cell r="AE1113">
            <v>3665</v>
          </cell>
          <cell r="AF1113">
            <v>175</v>
          </cell>
          <cell r="AG1113">
            <v>97</v>
          </cell>
          <cell r="AJ1113">
            <v>455</v>
          </cell>
        </row>
        <row r="1114">
          <cell r="F1114">
            <v>44850411</v>
          </cell>
          <cell r="G1114">
            <v>1</v>
          </cell>
          <cell r="H1114" t="str">
            <v>A</v>
          </cell>
          <cell r="I1114" t="str">
            <v>DOREL JUVENILE GROUP</v>
          </cell>
          <cell r="J1114">
            <v>605568</v>
          </cell>
          <cell r="K1114" t="str">
            <v>ALPHA OMEGA ELITE CONVERT CAR SEAT</v>
          </cell>
          <cell r="L1114" t="str">
            <v>22155OTC</v>
          </cell>
          <cell r="M1114">
            <v>104</v>
          </cell>
          <cell r="N1114">
            <v>159.99</v>
          </cell>
          <cell r="O1114">
            <v>0.34995937246077885</v>
          </cell>
          <cell r="W1114">
            <v>150.53</v>
          </cell>
          <cell r="X1114">
            <v>6.1</v>
          </cell>
          <cell r="Y1114">
            <v>4055</v>
          </cell>
          <cell r="Z1114">
            <v>15.31</v>
          </cell>
          <cell r="AA1114">
            <v>170</v>
          </cell>
          <cell r="AB1114">
            <v>139</v>
          </cell>
          <cell r="AC1114">
            <v>220</v>
          </cell>
          <cell r="AD1114">
            <v>156</v>
          </cell>
          <cell r="AE1114">
            <v>2603</v>
          </cell>
          <cell r="AF1114">
            <v>83</v>
          </cell>
          <cell r="AG1114">
            <v>617</v>
          </cell>
          <cell r="AJ1114">
            <v>159</v>
          </cell>
        </row>
        <row r="1115">
          <cell r="F1115">
            <v>56653011</v>
          </cell>
          <cell r="G1115">
            <v>1</v>
          </cell>
          <cell r="H1115" t="str">
            <v>A</v>
          </cell>
          <cell r="I1115" t="str">
            <v>DOREL JUVENILE GROUP</v>
          </cell>
          <cell r="J1115">
            <v>605568</v>
          </cell>
          <cell r="K1115" t="str">
            <v>SCENERA OHB MERIDIANCONVERTIBLE CAR SEAT</v>
          </cell>
          <cell r="L1115" t="str">
            <v>22147MDR</v>
          </cell>
          <cell r="M1115">
            <v>46.9</v>
          </cell>
          <cell r="N1115">
            <v>69.989999999999995</v>
          </cell>
          <cell r="O1115">
            <v>0.32990427203886269</v>
          </cell>
          <cell r="W1115">
            <v>69.989999999999995</v>
          </cell>
          <cell r="Y1115">
            <v>1</v>
          </cell>
          <cell r="AE1115">
            <v>1</v>
          </cell>
          <cell r="AF1115">
            <v>90</v>
          </cell>
          <cell r="AJ1115">
            <v>9610</v>
          </cell>
        </row>
        <row r="1116">
          <cell r="F1116">
            <v>57229211</v>
          </cell>
          <cell r="G1116">
            <v>1</v>
          </cell>
          <cell r="H1116" t="str">
            <v>A</v>
          </cell>
          <cell r="I1116" t="str">
            <v>EVENFLO CO INC D</v>
          </cell>
          <cell r="J1116">
            <v>927939</v>
          </cell>
          <cell r="K1116" t="str">
            <v>CAR SEAT TRIUMPH HOUNDSTOOTH</v>
          </cell>
          <cell r="L1116">
            <v>3891529</v>
          </cell>
          <cell r="M1116">
            <v>88.4</v>
          </cell>
          <cell r="N1116">
            <v>129.99</v>
          </cell>
          <cell r="O1116">
            <v>0.31994768828371412</v>
          </cell>
          <cell r="W1116">
            <v>0</v>
          </cell>
          <cell r="AF1116">
            <v>90</v>
          </cell>
          <cell r="AG1116">
            <v>1793</v>
          </cell>
          <cell r="AJ1116">
            <v>2367</v>
          </cell>
        </row>
        <row r="1117">
          <cell r="W1117" t="str">
            <v>SubCategory 4 Total:   </v>
          </cell>
          <cell r="X1117">
            <v>8.3000000000000007</v>
          </cell>
          <cell r="Y1117">
            <v>60700</v>
          </cell>
          <cell r="Z1117">
            <v>11.09</v>
          </cell>
          <cell r="AA1117">
            <v>2252</v>
          </cell>
          <cell r="AB1117">
            <v>1661</v>
          </cell>
          <cell r="AC1117">
            <v>6906</v>
          </cell>
          <cell r="AD1117">
            <v>1978</v>
          </cell>
          <cell r="AE1117">
            <v>24971</v>
          </cell>
          <cell r="AF1117">
            <v>1989</v>
          </cell>
          <cell r="AG1117">
            <v>4618</v>
          </cell>
          <cell r="AJ1117">
            <v>17885</v>
          </cell>
        </row>
        <row r="1118">
          <cell r="F1118">
            <v>1948211</v>
          </cell>
          <cell r="G1118">
            <v>1</v>
          </cell>
          <cell r="H1118" t="str">
            <v>A</v>
          </cell>
          <cell r="I1118" t="str">
            <v>DOREL JUVENILE GROUP</v>
          </cell>
          <cell r="J1118">
            <v>605568</v>
          </cell>
          <cell r="K1118" t="str">
            <v>BOOSTER CAR SEAT COSCO HIGH RISE</v>
          </cell>
          <cell r="L1118" t="str">
            <v>22297CCC</v>
          </cell>
          <cell r="M1118">
            <v>9</v>
          </cell>
          <cell r="N1118">
            <v>16.989999999999998</v>
          </cell>
          <cell r="O1118">
            <v>0.47027663331371389</v>
          </cell>
          <cell r="W1118">
            <v>12.92</v>
          </cell>
          <cell r="X1118">
            <v>13.8</v>
          </cell>
          <cell r="Y1118">
            <v>96046</v>
          </cell>
          <cell r="Z1118">
            <v>6.26</v>
          </cell>
          <cell r="AA1118">
            <v>2298</v>
          </cell>
          <cell r="AB1118">
            <v>2431</v>
          </cell>
          <cell r="AC1118">
            <v>2378</v>
          </cell>
          <cell r="AD1118">
            <v>2349</v>
          </cell>
          <cell r="AE1118">
            <v>14378</v>
          </cell>
          <cell r="AF1118">
            <v>8552</v>
          </cell>
          <cell r="AG1118">
            <v>8699</v>
          </cell>
          <cell r="AJ1118">
            <v>893</v>
          </cell>
        </row>
        <row r="1119">
          <cell r="F1119">
            <v>1948212</v>
          </cell>
          <cell r="G1119">
            <v>1</v>
          </cell>
          <cell r="H1119" t="str">
            <v>A</v>
          </cell>
          <cell r="I1119" t="str">
            <v>DOREL JUVENILE GROUP</v>
          </cell>
          <cell r="J1119">
            <v>605568</v>
          </cell>
          <cell r="K1119" t="str">
            <v>BOOSTER CAR SEAT TRAVELER HIGH BACK</v>
          </cell>
          <cell r="L1119" t="str">
            <v>22270CBA</v>
          </cell>
          <cell r="M1119">
            <v>14.3</v>
          </cell>
          <cell r="N1119">
            <v>21.99</v>
          </cell>
          <cell r="O1119">
            <v>0.34970441109595263</v>
          </cell>
          <cell r="P1119">
            <v>38862</v>
          </cell>
          <cell r="Q1119">
            <v>1466</v>
          </cell>
          <cell r="R1119">
            <v>2.0699999999999998</v>
          </cell>
          <cell r="S1119">
            <v>4.16</v>
          </cell>
          <cell r="W1119">
            <v>12.41</v>
          </cell>
          <cell r="X1119">
            <v>2.4</v>
          </cell>
          <cell r="Y1119">
            <v>6800</v>
          </cell>
          <cell r="Z1119">
            <v>40.15</v>
          </cell>
          <cell r="AA1119">
            <v>13</v>
          </cell>
          <cell r="AB1119">
            <v>19</v>
          </cell>
          <cell r="AC1119">
            <v>23</v>
          </cell>
          <cell r="AD1119">
            <v>23</v>
          </cell>
          <cell r="AE1119">
            <v>522</v>
          </cell>
        </row>
        <row r="1120">
          <cell r="F1120">
            <v>1948213</v>
          </cell>
          <cell r="G1120">
            <v>1</v>
          </cell>
          <cell r="H1120" t="str">
            <v>A</v>
          </cell>
          <cell r="I1120" t="str">
            <v>DOREL JUVENILE GROUP</v>
          </cell>
          <cell r="J1120">
            <v>605568</v>
          </cell>
          <cell r="K1120" t="str">
            <v>BOOSTER CAR SEAT COSCO SURVEYOR</v>
          </cell>
          <cell r="L1120" t="str">
            <v>22562RSH</v>
          </cell>
          <cell r="M1120">
            <v>54.24</v>
          </cell>
          <cell r="N1120">
            <v>79.989999999999995</v>
          </cell>
          <cell r="O1120">
            <v>0.32191523940492556</v>
          </cell>
          <cell r="P1120">
            <v>38905</v>
          </cell>
          <cell r="Q1120">
            <v>1399</v>
          </cell>
          <cell r="R1120">
            <v>64.180000000000007</v>
          </cell>
          <cell r="W1120">
            <v>76.16</v>
          </cell>
          <cell r="X1120">
            <v>4</v>
          </cell>
          <cell r="Y1120">
            <v>8524</v>
          </cell>
          <cell r="Z1120">
            <v>24.26</v>
          </cell>
          <cell r="AA1120">
            <v>330</v>
          </cell>
          <cell r="AB1120">
            <v>332</v>
          </cell>
          <cell r="AC1120">
            <v>400</v>
          </cell>
          <cell r="AD1120">
            <v>297</v>
          </cell>
          <cell r="AE1120">
            <v>8005</v>
          </cell>
          <cell r="AF1120">
            <v>2</v>
          </cell>
          <cell r="AG1120">
            <v>2</v>
          </cell>
        </row>
        <row r="1121">
          <cell r="F1121">
            <v>18650912</v>
          </cell>
          <cell r="G1121">
            <v>1</v>
          </cell>
          <cell r="H1121" t="str">
            <v>A</v>
          </cell>
          <cell r="I1121" t="str">
            <v>EVENFLO CO INC D</v>
          </cell>
          <cell r="J1121">
            <v>927939</v>
          </cell>
          <cell r="K1121" t="str">
            <v>EVENFLO BOOSTR SEAT CHASE LX MORSE CODE</v>
          </cell>
          <cell r="L1121">
            <v>3261566</v>
          </cell>
          <cell r="M1121">
            <v>47.59</v>
          </cell>
          <cell r="N1121">
            <v>69.989999999999995</v>
          </cell>
          <cell r="O1121">
            <v>0.32004572081725952</v>
          </cell>
          <cell r="W1121">
            <v>66.06</v>
          </cell>
          <cell r="X1121">
            <v>11.1</v>
          </cell>
          <cell r="Y1121">
            <v>11721</v>
          </cell>
          <cell r="Z1121">
            <v>8.01</v>
          </cell>
          <cell r="AA1121">
            <v>444</v>
          </cell>
          <cell r="AB1121">
            <v>375</v>
          </cell>
          <cell r="AC1121">
            <v>462</v>
          </cell>
          <cell r="AD1121">
            <v>380</v>
          </cell>
          <cell r="AE1121">
            <v>3556</v>
          </cell>
          <cell r="AF1121">
            <v>255</v>
          </cell>
          <cell r="AG1121">
            <v>532</v>
          </cell>
          <cell r="AJ1121">
            <v>283</v>
          </cell>
        </row>
        <row r="1122">
          <cell r="F1122">
            <v>23996711</v>
          </cell>
          <cell r="G1122">
            <v>1</v>
          </cell>
          <cell r="H1122" t="str">
            <v>A</v>
          </cell>
          <cell r="I1122" t="str">
            <v>MULTI</v>
          </cell>
          <cell r="J1122" t="str">
            <v>MULTI</v>
          </cell>
          <cell r="K1122" t="str">
            <v>EVENFLO BOOSTER SEAT BIG KID BROWN FASHN</v>
          </cell>
          <cell r="L1122" t="str">
            <v>MULTI</v>
          </cell>
          <cell r="M1122">
            <v>27.21</v>
          </cell>
          <cell r="N1122">
            <v>39.99</v>
          </cell>
          <cell r="O1122">
            <v>0.31957989497374345</v>
          </cell>
          <cell r="W1122">
            <v>35.94</v>
          </cell>
          <cell r="X1122">
            <v>11.7</v>
          </cell>
          <cell r="Y1122">
            <v>27366</v>
          </cell>
          <cell r="Z1122">
            <v>7.53</v>
          </cell>
          <cell r="AA1122">
            <v>1467</v>
          </cell>
          <cell r="AB1122">
            <v>481</v>
          </cell>
          <cell r="AC1122">
            <v>551</v>
          </cell>
          <cell r="AD1122">
            <v>627</v>
          </cell>
          <cell r="AE1122">
            <v>11047</v>
          </cell>
          <cell r="AF1122">
            <v>275</v>
          </cell>
          <cell r="AG1122">
            <v>8080</v>
          </cell>
        </row>
        <row r="1123">
          <cell r="F1123">
            <v>24809412</v>
          </cell>
          <cell r="G1123">
            <v>1</v>
          </cell>
          <cell r="H1123" t="str">
            <v>A</v>
          </cell>
          <cell r="I1123" t="str">
            <v>EVENFLO CO INC D</v>
          </cell>
          <cell r="J1123">
            <v>927939</v>
          </cell>
          <cell r="K1123" t="str">
            <v>EVNFLO BOOSTER SEAT BIG KID NO BK COBAL</v>
          </cell>
          <cell r="L1123">
            <v>2791615</v>
          </cell>
          <cell r="M1123">
            <v>13.7</v>
          </cell>
          <cell r="N1123">
            <v>19.989999999999998</v>
          </cell>
          <cell r="O1123">
            <v>0.31465732866433216</v>
          </cell>
          <cell r="W1123">
            <v>18.399999999999999</v>
          </cell>
          <cell r="X1123">
            <v>9.3000000000000007</v>
          </cell>
          <cell r="Y1123">
            <v>43187</v>
          </cell>
          <cell r="Z1123">
            <v>9.8000000000000007</v>
          </cell>
          <cell r="AA1123">
            <v>1280</v>
          </cell>
          <cell r="AB1123">
            <v>1312</v>
          </cell>
          <cell r="AC1123">
            <v>1390</v>
          </cell>
          <cell r="AD1123">
            <v>1389</v>
          </cell>
          <cell r="AE1123">
            <v>12543</v>
          </cell>
          <cell r="AF1123">
            <v>296</v>
          </cell>
          <cell r="AG1123">
            <v>1986</v>
          </cell>
          <cell r="AJ1123">
            <v>685</v>
          </cell>
        </row>
        <row r="1124">
          <cell r="F1124">
            <v>34257511</v>
          </cell>
          <cell r="G1124">
            <v>1</v>
          </cell>
          <cell r="H1124" t="str">
            <v>A</v>
          </cell>
          <cell r="I1124" t="str">
            <v>GRACO CHILDRENS PROD</v>
          </cell>
          <cell r="J1124">
            <v>424465</v>
          </cell>
          <cell r="K1124" t="str">
            <v>GRACO BOOSTER SEAT TURBO BOOSTER</v>
          </cell>
          <cell r="L1124" t="str">
            <v>8497SAB</v>
          </cell>
          <cell r="M1124">
            <v>33.99</v>
          </cell>
          <cell r="N1124">
            <v>49.99</v>
          </cell>
          <cell r="O1124">
            <v>0.32006401280256053</v>
          </cell>
          <cell r="P1124">
            <v>38905</v>
          </cell>
          <cell r="Q1124">
            <v>1398</v>
          </cell>
          <cell r="R1124">
            <v>40.11</v>
          </cell>
          <cell r="W1124">
            <v>47.21</v>
          </cell>
          <cell r="X1124">
            <v>6.7</v>
          </cell>
          <cell r="Y1124">
            <v>10915</v>
          </cell>
          <cell r="Z1124">
            <v>13.89</v>
          </cell>
          <cell r="AA1124">
            <v>424</v>
          </cell>
          <cell r="AB1124">
            <v>331</v>
          </cell>
          <cell r="AC1124">
            <v>451</v>
          </cell>
          <cell r="AD1124">
            <v>413</v>
          </cell>
          <cell r="AE1124">
            <v>5888</v>
          </cell>
          <cell r="AF1124">
            <v>6</v>
          </cell>
        </row>
        <row r="1125">
          <cell r="F1125">
            <v>34708911</v>
          </cell>
          <cell r="G1125">
            <v>1</v>
          </cell>
          <cell r="H1125" t="str">
            <v>A</v>
          </cell>
          <cell r="I1125" t="str">
            <v>DOREL JUVENILE GROUP</v>
          </cell>
          <cell r="J1125">
            <v>927660</v>
          </cell>
          <cell r="K1125" t="str">
            <v>COSCO BSTR CAR SEAT SELECT RIDE BLK-GRY</v>
          </cell>
          <cell r="L1125" t="str">
            <v>22212FMN</v>
          </cell>
          <cell r="M1125">
            <v>19.5</v>
          </cell>
          <cell r="N1125">
            <v>29.99</v>
          </cell>
          <cell r="O1125">
            <v>0.34978326108702895</v>
          </cell>
          <cell r="P1125">
            <v>38905</v>
          </cell>
          <cell r="Q1125">
            <v>1387</v>
          </cell>
          <cell r="R1125">
            <v>24.07</v>
          </cell>
          <cell r="W1125">
            <v>25.85</v>
          </cell>
          <cell r="X1125">
            <v>4.7</v>
          </cell>
          <cell r="Y1125">
            <v>17467</v>
          </cell>
          <cell r="Z1125">
            <v>20.49</v>
          </cell>
          <cell r="AA1125">
            <v>501</v>
          </cell>
          <cell r="AB1125">
            <v>393</v>
          </cell>
          <cell r="AC1125">
            <v>445</v>
          </cell>
          <cell r="AD1125">
            <v>437</v>
          </cell>
          <cell r="AE1125">
            <v>10263</v>
          </cell>
          <cell r="AF1125">
            <v>9</v>
          </cell>
          <cell r="AG1125">
            <v>13</v>
          </cell>
        </row>
        <row r="1126">
          <cell r="F1126">
            <v>38650711</v>
          </cell>
          <cell r="G1126">
            <v>1</v>
          </cell>
          <cell r="H1126" t="str">
            <v>A</v>
          </cell>
          <cell r="I1126" t="str">
            <v>EVENFLO CO INC D</v>
          </cell>
          <cell r="J1126">
            <v>927939</v>
          </cell>
          <cell r="K1126" t="str">
            <v>BOOSTER BOLERO CS JACKSON</v>
          </cell>
          <cell r="L1126">
            <v>3831671</v>
          </cell>
          <cell r="M1126">
            <v>61.19</v>
          </cell>
          <cell r="N1126">
            <v>89.99</v>
          </cell>
          <cell r="O1126">
            <v>0.32003555950661183</v>
          </cell>
          <cell r="W1126">
            <v>84.71</v>
          </cell>
          <cell r="X1126">
            <v>5.5</v>
          </cell>
          <cell r="Y1126">
            <v>7251</v>
          </cell>
          <cell r="Z1126">
            <v>17.03</v>
          </cell>
          <cell r="AA1126">
            <v>238</v>
          </cell>
          <cell r="AB1126">
            <v>241</v>
          </cell>
          <cell r="AC1126">
            <v>267</v>
          </cell>
          <cell r="AD1126">
            <v>248</v>
          </cell>
          <cell r="AE1126">
            <v>4054</v>
          </cell>
          <cell r="AF1126">
            <v>119</v>
          </cell>
          <cell r="AG1126">
            <v>204</v>
          </cell>
          <cell r="AJ1126">
            <v>535</v>
          </cell>
        </row>
        <row r="1127">
          <cell r="F1127">
            <v>41507711</v>
          </cell>
          <cell r="G1127">
            <v>1</v>
          </cell>
          <cell r="H1127" t="str">
            <v>A</v>
          </cell>
          <cell r="I1127" t="str">
            <v>GRACO CHILDRENS PROD</v>
          </cell>
          <cell r="J1127">
            <v>424465</v>
          </cell>
          <cell r="K1127" t="str">
            <v>GRACO BOOSTER GLOBAL FAIRIES</v>
          </cell>
          <cell r="L1127" t="str">
            <v>8673FTA</v>
          </cell>
          <cell r="M1127">
            <v>40.79</v>
          </cell>
          <cell r="N1127">
            <v>59.99</v>
          </cell>
          <cell r="O1127">
            <v>0.32005334222370396</v>
          </cell>
          <cell r="W1127">
            <v>56.78</v>
          </cell>
          <cell r="X1127">
            <v>18.3</v>
          </cell>
          <cell r="Y1127">
            <v>13828</v>
          </cell>
          <cell r="Z1127">
            <v>4.4800000000000004</v>
          </cell>
          <cell r="AA1127">
            <v>611</v>
          </cell>
          <cell r="AB1127">
            <v>500</v>
          </cell>
          <cell r="AC1127">
            <v>577</v>
          </cell>
          <cell r="AD1127">
            <v>576</v>
          </cell>
          <cell r="AE1127">
            <v>2734</v>
          </cell>
          <cell r="AF1127">
            <v>434</v>
          </cell>
          <cell r="AG1127">
            <v>622</v>
          </cell>
          <cell r="AJ1127">
            <v>2110</v>
          </cell>
        </row>
        <row r="1128">
          <cell r="F1128">
            <v>44805211</v>
          </cell>
          <cell r="G1128">
            <v>9</v>
          </cell>
          <cell r="H1128" t="str">
            <v>A</v>
          </cell>
          <cell r="I1128" t="str">
            <v>DOREL JUVENILE GROUP</v>
          </cell>
          <cell r="J1128">
            <v>605568</v>
          </cell>
          <cell r="K1128" t="str">
            <v>FP HR BOOSTER FP HR BOOSTER</v>
          </cell>
          <cell r="L1128" t="str">
            <v>22297FLP</v>
          </cell>
          <cell r="M1128">
            <v>9</v>
          </cell>
          <cell r="N1128">
            <v>16.989999999999998</v>
          </cell>
          <cell r="O1128">
            <v>0.47027663331371389</v>
          </cell>
          <cell r="W1128">
            <v>12.42</v>
          </cell>
          <cell r="X1128">
            <v>6.6</v>
          </cell>
          <cell r="Y1128">
            <v>74263</v>
          </cell>
          <cell r="Z1128">
            <v>14.06</v>
          </cell>
          <cell r="AA1128">
            <v>1842</v>
          </cell>
          <cell r="AB1128">
            <v>722</v>
          </cell>
          <cell r="AC1128">
            <v>597</v>
          </cell>
          <cell r="AD1128">
            <v>759</v>
          </cell>
          <cell r="AE1128">
            <v>25896</v>
          </cell>
          <cell r="AF1128">
            <v>2794</v>
          </cell>
          <cell r="AG1128">
            <v>19</v>
          </cell>
          <cell r="AJ1128">
            <v>59</v>
          </cell>
        </row>
        <row r="1129">
          <cell r="F1129">
            <v>44807011</v>
          </cell>
          <cell r="G1129">
            <v>1</v>
          </cell>
          <cell r="H1129" t="str">
            <v>A</v>
          </cell>
          <cell r="I1129" t="str">
            <v>DOREL JUVENILE GROUP</v>
          </cell>
          <cell r="J1129">
            <v>605568</v>
          </cell>
          <cell r="K1129" t="str">
            <v>SEATTLE SUMMIT HB BOOSTER SEA</v>
          </cell>
          <cell r="L1129" t="str">
            <v>22260SEA</v>
          </cell>
          <cell r="M1129">
            <v>67.5</v>
          </cell>
          <cell r="N1129">
            <v>99.99</v>
          </cell>
          <cell r="O1129">
            <v>0.32493249324932488</v>
          </cell>
          <cell r="W1129">
            <v>94.71</v>
          </cell>
          <cell r="X1129">
            <v>11.7</v>
          </cell>
          <cell r="Y1129">
            <v>9895</v>
          </cell>
          <cell r="Z1129">
            <v>7.53</v>
          </cell>
          <cell r="AA1129">
            <v>514</v>
          </cell>
          <cell r="AB1129">
            <v>341</v>
          </cell>
          <cell r="AC1129">
            <v>462</v>
          </cell>
          <cell r="AD1129">
            <v>436</v>
          </cell>
          <cell r="AE1129">
            <v>3868</v>
          </cell>
          <cell r="AF1129">
            <v>281</v>
          </cell>
          <cell r="AG1129">
            <v>580</v>
          </cell>
          <cell r="AJ1129">
            <v>615</v>
          </cell>
        </row>
        <row r="1130">
          <cell r="F1130">
            <v>44849511</v>
          </cell>
          <cell r="G1130">
            <v>1</v>
          </cell>
          <cell r="H1130" t="str">
            <v>A</v>
          </cell>
          <cell r="I1130" t="str">
            <v>DOREL JUVENILE GROUP</v>
          </cell>
          <cell r="J1130">
            <v>605568</v>
          </cell>
          <cell r="K1130" t="str">
            <v>HIGH BACK BOOSTER RODEO BOOSTER</v>
          </cell>
          <cell r="L1130" t="str">
            <v>22209RDO</v>
          </cell>
          <cell r="M1130">
            <v>34.49</v>
          </cell>
          <cell r="N1130">
            <v>49.99</v>
          </cell>
          <cell r="O1130">
            <v>0.31006201240248049</v>
          </cell>
          <cell r="W1130">
            <v>44.14</v>
          </cell>
          <cell r="X1130">
            <v>21.9</v>
          </cell>
          <cell r="Y1130">
            <v>37939</v>
          </cell>
          <cell r="Z1130">
            <v>3.56</v>
          </cell>
          <cell r="AA1130">
            <v>1376</v>
          </cell>
          <cell r="AB1130">
            <v>1188</v>
          </cell>
          <cell r="AC1130">
            <v>5805</v>
          </cell>
          <cell r="AD1130">
            <v>1482</v>
          </cell>
          <cell r="AE1130">
            <v>4903</v>
          </cell>
          <cell r="AF1130">
            <v>1322</v>
          </cell>
          <cell r="AG1130">
            <v>57</v>
          </cell>
          <cell r="AJ1130">
            <v>3432</v>
          </cell>
        </row>
        <row r="1131">
          <cell r="F1131">
            <v>52888611</v>
          </cell>
          <cell r="G1131">
            <v>9</v>
          </cell>
          <cell r="H1131" t="str">
            <v>A</v>
          </cell>
          <cell r="I1131" t="str">
            <v>GRACO CHILDRENS PROD</v>
          </cell>
          <cell r="J1131">
            <v>424465</v>
          </cell>
          <cell r="K1131" t="str">
            <v>DN PRINCESS BOOSTER PRINCESS BOOSTER</v>
          </cell>
          <cell r="L1131" t="str">
            <v>8491PRN</v>
          </cell>
          <cell r="M1131">
            <v>17</v>
          </cell>
          <cell r="N1131">
            <v>24.99</v>
          </cell>
          <cell r="O1131">
            <v>0.31972789115646255</v>
          </cell>
          <cell r="W1131">
            <v>21.9</v>
          </cell>
          <cell r="X1131">
            <v>9.6</v>
          </cell>
          <cell r="Y1131">
            <v>6799</v>
          </cell>
          <cell r="Z1131">
            <v>9.4600000000000009</v>
          </cell>
          <cell r="AA1131">
            <v>344</v>
          </cell>
          <cell r="AB1131">
            <v>430</v>
          </cell>
          <cell r="AC1131">
            <v>661</v>
          </cell>
          <cell r="AD1131">
            <v>3416</v>
          </cell>
          <cell r="AE1131">
            <v>3254</v>
          </cell>
          <cell r="AF1131">
            <v>17</v>
          </cell>
          <cell r="AJ1131">
            <v>60</v>
          </cell>
        </row>
        <row r="1132">
          <cell r="F1132">
            <v>52901811</v>
          </cell>
          <cell r="G1132">
            <v>1</v>
          </cell>
          <cell r="H1132" t="str">
            <v>A</v>
          </cell>
          <cell r="I1132" t="str">
            <v>GRACO CHILDRENS PROD</v>
          </cell>
          <cell r="J1132">
            <v>424465</v>
          </cell>
          <cell r="K1132" t="str">
            <v>MISTIQUE BOOSTER MISTIQUE BOOSTER</v>
          </cell>
          <cell r="L1132" t="str">
            <v>8693MIS</v>
          </cell>
          <cell r="M1132">
            <v>33.99</v>
          </cell>
          <cell r="N1132">
            <v>49.99</v>
          </cell>
          <cell r="O1132">
            <v>0.32006401280256053</v>
          </cell>
          <cell r="W1132">
            <v>0</v>
          </cell>
          <cell r="AE1132">
            <v>9</v>
          </cell>
          <cell r="AF1132">
            <v>81</v>
          </cell>
          <cell r="AJ1132">
            <v>11180</v>
          </cell>
        </row>
        <row r="1133">
          <cell r="F1133">
            <v>52940611</v>
          </cell>
          <cell r="G1133">
            <v>9</v>
          </cell>
          <cell r="H1133" t="str">
            <v>A</v>
          </cell>
          <cell r="I1133" t="str">
            <v>GRACO CHILDRENS PROD</v>
          </cell>
          <cell r="J1133">
            <v>424465</v>
          </cell>
          <cell r="K1133" t="str">
            <v>DISNEY CARS BOOSTER DISNEY CARS BOOSTER</v>
          </cell>
          <cell r="L1133" t="str">
            <v>8E04DCR</v>
          </cell>
          <cell r="M1133">
            <v>17</v>
          </cell>
          <cell r="N1133">
            <v>24.99</v>
          </cell>
          <cell r="O1133">
            <v>0.31972789115646255</v>
          </cell>
          <cell r="W1133">
            <v>21.92</v>
          </cell>
          <cell r="X1133">
            <v>10.4</v>
          </cell>
          <cell r="Y1133">
            <v>8535</v>
          </cell>
          <cell r="Z1133">
            <v>8.61</v>
          </cell>
          <cell r="AA1133">
            <v>754</v>
          </cell>
          <cell r="AB1133">
            <v>806</v>
          </cell>
          <cell r="AC1133">
            <v>1064</v>
          </cell>
          <cell r="AD1133">
            <v>4127</v>
          </cell>
          <cell r="AE1133">
            <v>6488</v>
          </cell>
          <cell r="AF1133">
            <v>2</v>
          </cell>
        </row>
        <row r="1134">
          <cell r="F1134">
            <v>54550311</v>
          </cell>
          <cell r="G1134">
            <v>9</v>
          </cell>
          <cell r="H1134" t="str">
            <v>A</v>
          </cell>
          <cell r="I1134" t="str">
            <v>DOREL JUVENILE GROUP</v>
          </cell>
          <cell r="J1134">
            <v>605568</v>
          </cell>
          <cell r="K1134" t="str">
            <v>HIGH RISE BOOSTER CAMO</v>
          </cell>
          <cell r="L1134" t="str">
            <v>22297CAM</v>
          </cell>
          <cell r="M1134">
            <v>9</v>
          </cell>
          <cell r="N1134">
            <v>16.989999999999998</v>
          </cell>
          <cell r="O1134">
            <v>0.47027663331371389</v>
          </cell>
          <cell r="W1134">
            <v>11.84</v>
          </cell>
          <cell r="X1134">
            <v>7.7</v>
          </cell>
          <cell r="Y1134">
            <v>22354</v>
          </cell>
          <cell r="Z1134">
            <v>12.03</v>
          </cell>
          <cell r="AA1134">
            <v>515</v>
          </cell>
          <cell r="AB1134">
            <v>462</v>
          </cell>
          <cell r="AC1134">
            <v>561</v>
          </cell>
          <cell r="AD1134">
            <v>681</v>
          </cell>
          <cell r="AE1134">
            <v>6197</v>
          </cell>
          <cell r="AF1134">
            <v>101</v>
          </cell>
        </row>
        <row r="1135">
          <cell r="F1135">
            <v>54559601</v>
          </cell>
          <cell r="G1135">
            <v>6</v>
          </cell>
          <cell r="H1135" t="str">
            <v>A</v>
          </cell>
          <cell r="I1135" t="str">
            <v>DOREL JUVENILE GROUP</v>
          </cell>
          <cell r="J1135">
            <v>605568</v>
          </cell>
          <cell r="K1135" t="str">
            <v>CAR PALLET PROMO UMBRELLA-BOOSTER</v>
          </cell>
          <cell r="L1135">
            <v>94265</v>
          </cell>
          <cell r="M1135">
            <v>239.88</v>
          </cell>
          <cell r="N1135">
            <v>431.64</v>
          </cell>
          <cell r="O1135">
            <v>0.44425910480956354</v>
          </cell>
          <cell r="W1135">
            <v>0</v>
          </cell>
          <cell r="AG1135">
            <v>4</v>
          </cell>
        </row>
        <row r="1136">
          <cell r="F1136">
            <v>56653611</v>
          </cell>
          <cell r="G1136">
            <v>1</v>
          </cell>
          <cell r="H1136" t="str">
            <v>A</v>
          </cell>
          <cell r="I1136" t="str">
            <v>DOREL JUVENILE GROUP</v>
          </cell>
          <cell r="J1136">
            <v>605568</v>
          </cell>
          <cell r="K1136" t="str">
            <v>SURVEYOR HAMILTON BOOSTER CAR SEAT</v>
          </cell>
          <cell r="L1136" t="str">
            <v>22562HMB</v>
          </cell>
          <cell r="M1136">
            <v>54.24</v>
          </cell>
          <cell r="N1136">
            <v>79.989999999999995</v>
          </cell>
          <cell r="O1136">
            <v>0.32191523940492556</v>
          </cell>
          <cell r="W1136">
            <v>0</v>
          </cell>
          <cell r="AF1136">
            <v>90</v>
          </cell>
          <cell r="AJ1136">
            <v>6660</v>
          </cell>
        </row>
        <row r="1137">
          <cell r="F1137">
            <v>57629111</v>
          </cell>
          <cell r="G1137">
            <v>1</v>
          </cell>
          <cell r="H1137" t="str">
            <v>A</v>
          </cell>
          <cell r="I1137" t="str">
            <v>EVENFLO COMPANY INC</v>
          </cell>
          <cell r="J1137">
            <v>407531</v>
          </cell>
          <cell r="K1137" t="str">
            <v>BIG KID DLX OCEANSIDE</v>
          </cell>
          <cell r="L1137" t="str">
            <v>3391712A</v>
          </cell>
          <cell r="M1137">
            <v>39.270000000000003</v>
          </cell>
          <cell r="N1137">
            <v>59.99</v>
          </cell>
          <cell r="O1137">
            <v>0.34539089848308047</v>
          </cell>
          <cell r="W1137">
            <v>0</v>
          </cell>
          <cell r="AG1137">
            <v>820</v>
          </cell>
          <cell r="AJ1137">
            <v>9144</v>
          </cell>
        </row>
        <row r="1138">
          <cell r="F1138">
            <v>59196211</v>
          </cell>
          <cell r="G1138">
            <v>9</v>
          </cell>
          <cell r="H1138" t="str">
            <v>A</v>
          </cell>
          <cell r="I1138" t="str">
            <v>DOREL JUVENILE GROUP</v>
          </cell>
          <cell r="J1138">
            <v>605568</v>
          </cell>
          <cell r="K1138" t="str">
            <v>BOOSTER CAR SEAT HI RISE BOY</v>
          </cell>
          <cell r="L1138" t="str">
            <v>22295URB</v>
          </cell>
          <cell r="M1138">
            <v>16.989999999999998</v>
          </cell>
          <cell r="N1138">
            <v>24.99</v>
          </cell>
          <cell r="O1138">
            <v>0.32012805122048821</v>
          </cell>
          <cell r="W1138">
            <v>0</v>
          </cell>
          <cell r="AJ1138">
            <v>12164</v>
          </cell>
        </row>
        <row r="1139">
          <cell r="F1139">
            <v>59201211</v>
          </cell>
          <cell r="G1139">
            <v>9</v>
          </cell>
          <cell r="H1139" t="str">
            <v>A</v>
          </cell>
          <cell r="I1139" t="str">
            <v>DOREL JUVENILE GROUP</v>
          </cell>
          <cell r="J1139">
            <v>605568</v>
          </cell>
          <cell r="K1139" t="str">
            <v>BOOSTER CAR SEAT 2PK GIRL</v>
          </cell>
          <cell r="L1139" t="str">
            <v>22295SKL</v>
          </cell>
          <cell r="M1139">
            <v>16.989999999999998</v>
          </cell>
          <cell r="N1139">
            <v>24.99</v>
          </cell>
          <cell r="O1139">
            <v>0.32012805122048821</v>
          </cell>
          <cell r="W1139">
            <v>0</v>
          </cell>
          <cell r="AJ1139">
            <v>18308</v>
          </cell>
        </row>
        <row r="1140">
          <cell r="W1140" t="str">
            <v>SubCategory 7 Total:   </v>
          </cell>
          <cell r="X1140">
            <v>9.5</v>
          </cell>
          <cell r="Y1140">
            <v>402890</v>
          </cell>
          <cell r="Z1140">
            <v>9.5399999999999991</v>
          </cell>
          <cell r="AA1140">
            <v>12951</v>
          </cell>
          <cell r="AB1140">
            <v>10364</v>
          </cell>
          <cell r="AC1140">
            <v>16094</v>
          </cell>
          <cell r="AD1140">
            <v>17640</v>
          </cell>
          <cell r="AE1140">
            <v>123605</v>
          </cell>
          <cell r="AF1140">
            <v>14636</v>
          </cell>
          <cell r="AG1140">
            <v>21618</v>
          </cell>
          <cell r="AJ1140">
            <v>66128</v>
          </cell>
        </row>
        <row r="1141">
          <cell r="F1141">
            <v>2336311</v>
          </cell>
          <cell r="G1141">
            <v>1</v>
          </cell>
          <cell r="H1141" t="str">
            <v>A</v>
          </cell>
          <cell r="I1141" t="str">
            <v>INFANTINO INC</v>
          </cell>
          <cell r="J1141">
            <v>931084</v>
          </cell>
          <cell r="K1141" t="str">
            <v>INFANTINO BAR COVER CART TUNES</v>
          </cell>
          <cell r="L1141" t="str">
            <v>150-776</v>
          </cell>
          <cell r="M1141">
            <v>4.2</v>
          </cell>
          <cell r="N1141">
            <v>8.99</v>
          </cell>
          <cell r="O1141">
            <v>0.53281423804226913</v>
          </cell>
          <cell r="P1141">
            <v>38905</v>
          </cell>
          <cell r="Q1141">
            <v>1400</v>
          </cell>
          <cell r="R1141">
            <v>5.0199999999999996</v>
          </cell>
          <cell r="S1141">
            <v>7.02</v>
          </cell>
          <cell r="W1141">
            <v>6.76</v>
          </cell>
          <cell r="X1141">
            <v>6.2</v>
          </cell>
          <cell r="Y1141">
            <v>3500</v>
          </cell>
          <cell r="Z1141">
            <v>15.03</v>
          </cell>
          <cell r="AA1141">
            <v>30</v>
          </cell>
          <cell r="AB1141">
            <v>16</v>
          </cell>
          <cell r="AC1141">
            <v>20</v>
          </cell>
          <cell r="AD1141">
            <v>17</v>
          </cell>
          <cell r="AE1141">
            <v>451</v>
          </cell>
        </row>
        <row r="1142">
          <cell r="F1142">
            <v>2336312</v>
          </cell>
          <cell r="G1142">
            <v>1</v>
          </cell>
          <cell r="H1142" t="str">
            <v>A</v>
          </cell>
          <cell r="I1142" t="str">
            <v>INFANTINO INC</v>
          </cell>
          <cell r="J1142">
            <v>931084</v>
          </cell>
          <cell r="K1142" t="str">
            <v>INFANTINO BAR COVER SHOP N PLAY</v>
          </cell>
          <cell r="L1142" t="str">
            <v>150-781</v>
          </cell>
          <cell r="M1142">
            <v>12</v>
          </cell>
          <cell r="N1142">
            <v>19.989999999999998</v>
          </cell>
          <cell r="O1142">
            <v>0.39969984992496244</v>
          </cell>
          <cell r="W1142">
            <v>19.64</v>
          </cell>
          <cell r="X1142">
            <v>7.2</v>
          </cell>
          <cell r="Y1142">
            <v>11790</v>
          </cell>
          <cell r="Z1142">
            <v>12.97</v>
          </cell>
          <cell r="AA1142">
            <v>441</v>
          </cell>
          <cell r="AB1142">
            <v>415</v>
          </cell>
          <cell r="AC1142">
            <v>422</v>
          </cell>
          <cell r="AD1142">
            <v>431</v>
          </cell>
          <cell r="AE1142">
            <v>5720</v>
          </cell>
          <cell r="AF1142">
            <v>756</v>
          </cell>
          <cell r="AG1142">
            <v>224</v>
          </cell>
          <cell r="AJ1142">
            <v>2916</v>
          </cell>
        </row>
        <row r="1143">
          <cell r="F1143">
            <v>5554911</v>
          </cell>
          <cell r="G1143">
            <v>1</v>
          </cell>
          <cell r="H1143" t="str">
            <v>A</v>
          </cell>
          <cell r="I1143" t="str">
            <v>INFANTINO INC</v>
          </cell>
          <cell r="J1143">
            <v>931084</v>
          </cell>
          <cell r="K1143" t="str">
            <v>INFANTINO CARRIER COZY RIDER</v>
          </cell>
          <cell r="L1143" t="str">
            <v>151-508/</v>
          </cell>
          <cell r="M1143">
            <v>8.6</v>
          </cell>
          <cell r="N1143">
            <v>14.99</v>
          </cell>
          <cell r="O1143">
            <v>0.42628418945963981</v>
          </cell>
          <cell r="W1143">
            <v>14.8</v>
          </cell>
          <cell r="X1143">
            <v>7.1</v>
          </cell>
          <cell r="Y1143">
            <v>9155</v>
          </cell>
          <cell r="Z1143">
            <v>13.14</v>
          </cell>
          <cell r="AA1143">
            <v>368</v>
          </cell>
          <cell r="AB1143">
            <v>341</v>
          </cell>
          <cell r="AC1143">
            <v>346</v>
          </cell>
          <cell r="AD1143">
            <v>352</v>
          </cell>
          <cell r="AE1143">
            <v>4836</v>
          </cell>
          <cell r="AF1143">
            <v>504</v>
          </cell>
          <cell r="AG1143">
            <v>117</v>
          </cell>
          <cell r="AJ1143">
            <v>1296</v>
          </cell>
        </row>
        <row r="1144">
          <cell r="F1144">
            <v>5554912</v>
          </cell>
          <cell r="G1144">
            <v>1</v>
          </cell>
          <cell r="H1144" t="str">
            <v>A</v>
          </cell>
          <cell r="I1144" t="str">
            <v>INFANTINO INC</v>
          </cell>
          <cell r="J1144">
            <v>931084</v>
          </cell>
          <cell r="K1144" t="str">
            <v>INFANTINO CARRIER GO GO RIDER</v>
          </cell>
          <cell r="L1144" t="str">
            <v>151-512/</v>
          </cell>
          <cell r="M1144">
            <v>11.8</v>
          </cell>
          <cell r="N1144">
            <v>19.989999999999998</v>
          </cell>
          <cell r="O1144">
            <v>0.40970485242621302</v>
          </cell>
          <cell r="W1144">
            <v>19.72</v>
          </cell>
          <cell r="X1144">
            <v>5.0999999999999996</v>
          </cell>
          <cell r="Y1144">
            <v>6514</v>
          </cell>
          <cell r="Z1144">
            <v>18.510000000000002</v>
          </cell>
          <cell r="AA1144">
            <v>235</v>
          </cell>
          <cell r="AB1144">
            <v>242</v>
          </cell>
          <cell r="AC1144">
            <v>231</v>
          </cell>
          <cell r="AD1144">
            <v>263</v>
          </cell>
          <cell r="AE1144">
            <v>4349</v>
          </cell>
          <cell r="AF1144">
            <v>456</v>
          </cell>
          <cell r="AG1144">
            <v>189</v>
          </cell>
          <cell r="AJ1144">
            <v>828</v>
          </cell>
        </row>
        <row r="1145">
          <cell r="F1145">
            <v>5554913</v>
          </cell>
          <cell r="G1145">
            <v>1</v>
          </cell>
          <cell r="H1145" t="str">
            <v>A</v>
          </cell>
          <cell r="I1145" t="str">
            <v>INFANTINO INC</v>
          </cell>
          <cell r="J1145">
            <v>931084</v>
          </cell>
          <cell r="K1145" t="str">
            <v>INFANTINO CARRIER HIP RIDER</v>
          </cell>
          <cell r="L1145" t="str">
            <v>151-543</v>
          </cell>
          <cell r="M1145">
            <v>13.75</v>
          </cell>
          <cell r="N1145">
            <v>24.99</v>
          </cell>
          <cell r="O1145">
            <v>0.44977991196478589</v>
          </cell>
          <cell r="P1145">
            <v>38905</v>
          </cell>
          <cell r="Q1145">
            <v>611</v>
          </cell>
          <cell r="R1145">
            <v>16.07</v>
          </cell>
          <cell r="S1145">
            <v>20.100000000000001</v>
          </cell>
          <cell r="W1145">
            <v>18.91</v>
          </cell>
          <cell r="X1145">
            <v>2</v>
          </cell>
          <cell r="Y1145">
            <v>869</v>
          </cell>
          <cell r="Z1145">
            <v>49.24</v>
          </cell>
          <cell r="AA1145">
            <v>21</v>
          </cell>
          <cell r="AB1145">
            <v>24</v>
          </cell>
          <cell r="AC1145">
            <v>22</v>
          </cell>
          <cell r="AD1145">
            <v>16</v>
          </cell>
          <cell r="AE1145">
            <v>1034</v>
          </cell>
        </row>
        <row r="1146">
          <cell r="F1146">
            <v>18656612</v>
          </cell>
          <cell r="G1146">
            <v>1</v>
          </cell>
          <cell r="H1146" t="str">
            <v>A</v>
          </cell>
          <cell r="I1146" t="str">
            <v>EVENFLO CO INC D</v>
          </cell>
          <cell r="J1146">
            <v>927939</v>
          </cell>
          <cell r="K1146" t="str">
            <v>SNUGLI CARRIER CLASSIC TAUPE-RED</v>
          </cell>
          <cell r="L1146" t="str">
            <v>MULTI</v>
          </cell>
          <cell r="M1146">
            <v>9.09</v>
          </cell>
          <cell r="N1146">
            <v>13.99</v>
          </cell>
          <cell r="O1146">
            <v>0.35025017869907077</v>
          </cell>
          <cell r="W1146">
            <v>13.95</v>
          </cell>
          <cell r="X1146">
            <v>8.6999999999999993</v>
          </cell>
          <cell r="Y1146">
            <v>12506</v>
          </cell>
          <cell r="Z1146">
            <v>10.49</v>
          </cell>
          <cell r="AA1146">
            <v>503</v>
          </cell>
          <cell r="AB1146">
            <v>506</v>
          </cell>
          <cell r="AC1146">
            <v>522</v>
          </cell>
          <cell r="AD1146">
            <v>515</v>
          </cell>
          <cell r="AE1146">
            <v>5276</v>
          </cell>
          <cell r="AF1146">
            <v>357</v>
          </cell>
          <cell r="AG1146">
            <v>681</v>
          </cell>
          <cell r="AJ1146">
            <v>777</v>
          </cell>
        </row>
        <row r="1147">
          <cell r="F1147">
            <v>18683912</v>
          </cell>
          <cell r="G1147">
            <v>1</v>
          </cell>
          <cell r="H1147" t="str">
            <v>A</v>
          </cell>
          <cell r="I1147" t="str">
            <v>EVENFLO CO INC D</v>
          </cell>
          <cell r="J1147">
            <v>927939</v>
          </cell>
          <cell r="K1147" t="str">
            <v>SNUGLI SOFT CARRIER COMFORT VNT GRN-TAN</v>
          </cell>
          <cell r="L1147" t="str">
            <v>MULTI</v>
          </cell>
          <cell r="M1147">
            <v>11</v>
          </cell>
          <cell r="N1147">
            <v>19.989999999999998</v>
          </cell>
          <cell r="O1147">
            <v>0.44972486243121557</v>
          </cell>
          <cell r="P1147">
            <v>38905</v>
          </cell>
          <cell r="Q1147">
            <v>1404</v>
          </cell>
          <cell r="R1147">
            <v>8.23</v>
          </cell>
          <cell r="S1147">
            <v>12.2</v>
          </cell>
          <cell r="W1147">
            <v>14.01</v>
          </cell>
          <cell r="X1147">
            <v>2.4</v>
          </cell>
          <cell r="Y1147">
            <v>3105</v>
          </cell>
          <cell r="Z1147">
            <v>40.450000000000003</v>
          </cell>
          <cell r="AA1147">
            <v>20</v>
          </cell>
          <cell r="AB1147">
            <v>13</v>
          </cell>
          <cell r="AC1147">
            <v>30</v>
          </cell>
          <cell r="AD1147">
            <v>25</v>
          </cell>
          <cell r="AE1147">
            <v>809</v>
          </cell>
          <cell r="AG1147">
            <v>72</v>
          </cell>
        </row>
        <row r="1148">
          <cell r="F1148">
            <v>46867611</v>
          </cell>
          <cell r="G1148">
            <v>1</v>
          </cell>
          <cell r="H1148" t="str">
            <v>A</v>
          </cell>
          <cell r="I1148" t="str">
            <v>INFANTINO INC</v>
          </cell>
          <cell r="J1148">
            <v>931084</v>
          </cell>
          <cell r="K1148" t="str">
            <v>BABY CARRIER INFANTINO 6-IN-1</v>
          </cell>
          <cell r="L1148" t="str">
            <v>151-016</v>
          </cell>
          <cell r="M1148">
            <v>16.75</v>
          </cell>
          <cell r="N1148">
            <v>29.99</v>
          </cell>
          <cell r="O1148">
            <v>0.44148049349783258</v>
          </cell>
          <cell r="W1148">
            <v>29.62</v>
          </cell>
          <cell r="X1148">
            <v>5.8</v>
          </cell>
          <cell r="Y1148">
            <v>5328</v>
          </cell>
          <cell r="Z1148">
            <v>16.2</v>
          </cell>
          <cell r="AA1148">
            <v>251</v>
          </cell>
          <cell r="AB1148">
            <v>245</v>
          </cell>
          <cell r="AC1148">
            <v>207</v>
          </cell>
          <cell r="AD1148">
            <v>267</v>
          </cell>
          <cell r="AE1148">
            <v>4065</v>
          </cell>
          <cell r="AF1148">
            <v>210</v>
          </cell>
          <cell r="AJ1148">
            <v>1500</v>
          </cell>
        </row>
        <row r="1149">
          <cell r="W1149" t="str">
            <v>SubCategory 8 Total:   </v>
          </cell>
          <cell r="X1149">
            <v>6.6</v>
          </cell>
          <cell r="Y1149">
            <v>52767</v>
          </cell>
          <cell r="Z1149">
            <v>14.2</v>
          </cell>
          <cell r="AA1149">
            <v>1869</v>
          </cell>
          <cell r="AB1149">
            <v>1802</v>
          </cell>
          <cell r="AC1149">
            <v>1800</v>
          </cell>
          <cell r="AD1149">
            <v>1886</v>
          </cell>
          <cell r="AE1149">
            <v>26540</v>
          </cell>
          <cell r="AF1149">
            <v>2283</v>
          </cell>
          <cell r="AG1149">
            <v>1283</v>
          </cell>
          <cell r="AJ1149">
            <v>7317</v>
          </cell>
        </row>
        <row r="1150">
          <cell r="F1150">
            <v>3415001</v>
          </cell>
          <cell r="G1150">
            <v>1</v>
          </cell>
          <cell r="H1150" t="str">
            <v>A</v>
          </cell>
          <cell r="I1150" t="str">
            <v>DELTA ENTERPRISE</v>
          </cell>
          <cell r="J1150">
            <v>926977</v>
          </cell>
          <cell r="K1150" t="str">
            <v>BOUNCER PM BOUNCER</v>
          </cell>
          <cell r="L1150" t="str">
            <v>8215109-</v>
          </cell>
          <cell r="M1150">
            <v>13.5</v>
          </cell>
          <cell r="N1150">
            <v>19.989999999999998</v>
          </cell>
          <cell r="O1150">
            <v>0.32466233116558274</v>
          </cell>
          <cell r="W1150">
            <v>20.03</v>
          </cell>
          <cell r="X1150">
            <v>11.1</v>
          </cell>
          <cell r="Y1150">
            <v>3081</v>
          </cell>
          <cell r="Z1150">
            <v>8</v>
          </cell>
          <cell r="AA1150">
            <v>124</v>
          </cell>
          <cell r="AB1150">
            <v>134</v>
          </cell>
          <cell r="AC1150">
            <v>150</v>
          </cell>
          <cell r="AD1150">
            <v>152</v>
          </cell>
          <cell r="AE1150">
            <v>992</v>
          </cell>
          <cell r="AF1150">
            <v>141</v>
          </cell>
          <cell r="AG1150">
            <v>120</v>
          </cell>
          <cell r="AJ1150">
            <v>486</v>
          </cell>
        </row>
        <row r="1151">
          <cell r="F1151">
            <v>15183111</v>
          </cell>
          <cell r="G1151">
            <v>1</v>
          </cell>
          <cell r="H1151" t="str">
            <v>A</v>
          </cell>
          <cell r="I1151" t="str">
            <v>EVENFLO CO INC D</v>
          </cell>
          <cell r="J1151">
            <v>927939</v>
          </cell>
          <cell r="K1151" t="str">
            <v>EVENFLO BOUNCER SMART STEPS JUMPER</v>
          </cell>
          <cell r="L1151">
            <v>6041419</v>
          </cell>
          <cell r="M1151">
            <v>25</v>
          </cell>
          <cell r="N1151">
            <v>39.99</v>
          </cell>
          <cell r="O1151">
            <v>0.37484371092773194</v>
          </cell>
          <cell r="W1151">
            <v>39.24</v>
          </cell>
          <cell r="X1151">
            <v>3.3</v>
          </cell>
          <cell r="Y1151">
            <v>2322</v>
          </cell>
          <cell r="Z1151">
            <v>29.4</v>
          </cell>
          <cell r="AA1151">
            <v>90</v>
          </cell>
          <cell r="AB1151">
            <v>83</v>
          </cell>
          <cell r="AC1151">
            <v>74</v>
          </cell>
          <cell r="AD1151">
            <v>89</v>
          </cell>
          <cell r="AE1151">
            <v>2646</v>
          </cell>
          <cell r="AF1151">
            <v>69</v>
          </cell>
          <cell r="AG1151">
            <v>214</v>
          </cell>
          <cell r="AJ1151">
            <v>324</v>
          </cell>
        </row>
        <row r="1152">
          <cell r="F1152">
            <v>18709011</v>
          </cell>
          <cell r="G1152">
            <v>1</v>
          </cell>
          <cell r="H1152" t="str">
            <v>A</v>
          </cell>
          <cell r="I1152" t="str">
            <v>EVENFLO CO INC D</v>
          </cell>
          <cell r="J1152">
            <v>927939</v>
          </cell>
          <cell r="K1152" t="str">
            <v>JOHNNY JUMP UP DOOR BOUNCER BLUEZOO</v>
          </cell>
          <cell r="L1152" t="str">
            <v>MULTI</v>
          </cell>
          <cell r="M1152">
            <v>13</v>
          </cell>
          <cell r="N1152">
            <v>19.989999999999998</v>
          </cell>
          <cell r="O1152">
            <v>0.34967483741870931</v>
          </cell>
          <cell r="W1152">
            <v>19.72</v>
          </cell>
          <cell r="X1152">
            <v>5.0999999999999996</v>
          </cell>
          <cell r="Y1152">
            <v>6985</v>
          </cell>
          <cell r="Z1152">
            <v>18.62</v>
          </cell>
          <cell r="AA1152">
            <v>284</v>
          </cell>
          <cell r="AB1152">
            <v>271</v>
          </cell>
          <cell r="AC1152">
            <v>275</v>
          </cell>
          <cell r="AD1152">
            <v>278</v>
          </cell>
          <cell r="AE1152">
            <v>5287</v>
          </cell>
          <cell r="AF1152">
            <v>150</v>
          </cell>
          <cell r="AG1152">
            <v>186</v>
          </cell>
          <cell r="AJ1152">
            <v>495</v>
          </cell>
        </row>
        <row r="1153">
          <cell r="F1153">
            <v>25039711</v>
          </cell>
          <cell r="G1153">
            <v>1</v>
          </cell>
          <cell r="H1153" t="str">
            <v>A</v>
          </cell>
          <cell r="I1153" t="str">
            <v>FISHER PRICE TOYS</v>
          </cell>
          <cell r="J1153">
            <v>205419</v>
          </cell>
          <cell r="K1153" t="str">
            <v>F.P. ROCKER/BOUNCER INF TO TOD ROCKER</v>
          </cell>
          <cell r="L1153" t="str">
            <v>H0640</v>
          </cell>
          <cell r="M1153">
            <v>21.29</v>
          </cell>
          <cell r="N1153">
            <v>34.99</v>
          </cell>
          <cell r="O1153">
            <v>0.39154044012575029</v>
          </cell>
          <cell r="W1153">
            <v>31.02</v>
          </cell>
          <cell r="X1153">
            <v>9.5</v>
          </cell>
          <cell r="Y1153">
            <v>15359</v>
          </cell>
          <cell r="Z1153">
            <v>9.5</v>
          </cell>
          <cell r="AA1153">
            <v>532</v>
          </cell>
          <cell r="AB1153">
            <v>512</v>
          </cell>
          <cell r="AC1153">
            <v>499</v>
          </cell>
          <cell r="AD1153">
            <v>543</v>
          </cell>
          <cell r="AE1153">
            <v>5052</v>
          </cell>
          <cell r="AF1153">
            <v>468</v>
          </cell>
          <cell r="AG1153">
            <v>2604</v>
          </cell>
          <cell r="AJ1153">
            <v>555</v>
          </cell>
        </row>
        <row r="1154">
          <cell r="F1154">
            <v>25039712</v>
          </cell>
          <cell r="G1154">
            <v>1</v>
          </cell>
          <cell r="H1154" t="str">
            <v>A</v>
          </cell>
          <cell r="I1154" t="str">
            <v>FISHER PRICE TOYS</v>
          </cell>
          <cell r="J1154">
            <v>205419</v>
          </cell>
          <cell r="K1154" t="str">
            <v>F.P. ROCKER/BOUNCER MASSAGE AND PLAY</v>
          </cell>
          <cell r="L1154" t="str">
            <v>B8047</v>
          </cell>
          <cell r="M1154">
            <v>25.97</v>
          </cell>
          <cell r="N1154">
            <v>39.99</v>
          </cell>
          <cell r="O1154">
            <v>0.350587646911728</v>
          </cell>
          <cell r="P1154">
            <v>38862</v>
          </cell>
          <cell r="Q1154">
            <v>1471</v>
          </cell>
          <cell r="R1154">
            <v>4.1100000000000003</v>
          </cell>
          <cell r="S1154">
            <v>8.2799999999999994</v>
          </cell>
          <cell r="W1154">
            <v>19.98</v>
          </cell>
          <cell r="X1154">
            <v>1.8</v>
          </cell>
          <cell r="Y1154">
            <v>2123</v>
          </cell>
          <cell r="Z1154">
            <v>55</v>
          </cell>
          <cell r="AA1154">
            <v>5</v>
          </cell>
          <cell r="AB1154">
            <v>9</v>
          </cell>
          <cell r="AC1154">
            <v>12</v>
          </cell>
          <cell r="AD1154">
            <v>13</v>
          </cell>
          <cell r="AE1154">
            <v>275</v>
          </cell>
          <cell r="AG1154">
            <v>9</v>
          </cell>
        </row>
        <row r="1155">
          <cell r="F1155">
            <v>25039713</v>
          </cell>
          <cell r="G1155">
            <v>1</v>
          </cell>
          <cell r="H1155" t="str">
            <v>A</v>
          </cell>
          <cell r="I1155" t="str">
            <v>FISHER PRICE TOYS</v>
          </cell>
          <cell r="J1155">
            <v>205419</v>
          </cell>
          <cell r="K1155" t="str">
            <v>F.P. ROCKER/BOUNCER O.WONDERS AQUARIUM</v>
          </cell>
          <cell r="L1155" t="str">
            <v>H0785</v>
          </cell>
          <cell r="M1155">
            <v>29.4</v>
          </cell>
          <cell r="N1155">
            <v>44.99</v>
          </cell>
          <cell r="O1155">
            <v>0.34652144921093581</v>
          </cell>
          <cell r="W1155">
            <v>39.99</v>
          </cell>
          <cell r="X1155">
            <v>4.9000000000000004</v>
          </cell>
          <cell r="Y1155">
            <v>6480</v>
          </cell>
          <cell r="Z1155">
            <v>19.350000000000001</v>
          </cell>
          <cell r="AA1155">
            <v>201</v>
          </cell>
          <cell r="AB1155">
            <v>200</v>
          </cell>
          <cell r="AC1155">
            <v>236</v>
          </cell>
          <cell r="AD1155">
            <v>249</v>
          </cell>
          <cell r="AE1155">
            <v>3889</v>
          </cell>
          <cell r="AF1155">
            <v>125</v>
          </cell>
          <cell r="AG1155">
            <v>483</v>
          </cell>
          <cell r="AJ1155">
            <v>678</v>
          </cell>
        </row>
        <row r="1156">
          <cell r="F1156">
            <v>25039714</v>
          </cell>
          <cell r="G1156">
            <v>1</v>
          </cell>
          <cell r="H1156" t="str">
            <v>A</v>
          </cell>
          <cell r="I1156" t="str">
            <v>FISHER PRICE TOYS</v>
          </cell>
          <cell r="J1156">
            <v>205419</v>
          </cell>
          <cell r="K1156" t="str">
            <v>F.P. ROCKER/BOUNCER COVER N PLAY</v>
          </cell>
          <cell r="L1156" t="str">
            <v>H2134</v>
          </cell>
          <cell r="M1156">
            <v>14.21</v>
          </cell>
          <cell r="N1156">
            <v>24.99</v>
          </cell>
          <cell r="O1156">
            <v>0.43137254901960775</v>
          </cell>
          <cell r="P1156">
            <v>38862</v>
          </cell>
          <cell r="Q1156">
            <v>1471</v>
          </cell>
          <cell r="R1156">
            <v>2.57</v>
          </cell>
          <cell r="S1156">
            <v>5.17</v>
          </cell>
          <cell r="W1156">
            <v>14.03</v>
          </cell>
          <cell r="X1156">
            <v>1.5</v>
          </cell>
          <cell r="Y1156">
            <v>1116</v>
          </cell>
          <cell r="Z1156">
            <v>65.25</v>
          </cell>
          <cell r="AA1156">
            <v>4</v>
          </cell>
          <cell r="AB1156">
            <v>6</v>
          </cell>
          <cell r="AC1156">
            <v>12</v>
          </cell>
          <cell r="AD1156">
            <v>3</v>
          </cell>
          <cell r="AE1156">
            <v>261</v>
          </cell>
        </row>
        <row r="1157">
          <cell r="F1157">
            <v>27182111</v>
          </cell>
          <cell r="G1157">
            <v>1</v>
          </cell>
          <cell r="H1157" t="str">
            <v>A</v>
          </cell>
          <cell r="I1157" t="str">
            <v>MULTI</v>
          </cell>
          <cell r="J1157" t="str">
            <v>MULTI</v>
          </cell>
          <cell r="K1157" t="str">
            <v>CTW DELUXE BOUNCER SESAME ST W/MUSIC</v>
          </cell>
          <cell r="L1157" t="str">
            <v>MULTI</v>
          </cell>
          <cell r="M1157">
            <v>26.07</v>
          </cell>
          <cell r="N1157">
            <v>39.99</v>
          </cell>
          <cell r="O1157">
            <v>0.34808702175543887</v>
          </cell>
          <cell r="W1157">
            <v>33.619999999999997</v>
          </cell>
          <cell r="X1157">
            <v>2.9</v>
          </cell>
          <cell r="Y1157">
            <v>9742</v>
          </cell>
          <cell r="Z1157">
            <v>33.659999999999997</v>
          </cell>
          <cell r="AA1157">
            <v>253</v>
          </cell>
          <cell r="AB1157">
            <v>208</v>
          </cell>
          <cell r="AC1157">
            <v>253</v>
          </cell>
          <cell r="AD1157">
            <v>224</v>
          </cell>
          <cell r="AE1157">
            <v>8517</v>
          </cell>
          <cell r="AF1157">
            <v>140</v>
          </cell>
          <cell r="AG1157">
            <v>1026</v>
          </cell>
          <cell r="AJ1157">
            <v>4516</v>
          </cell>
        </row>
        <row r="1158">
          <cell r="F1158">
            <v>41191911</v>
          </cell>
          <cell r="G1158">
            <v>1</v>
          </cell>
          <cell r="H1158" t="str">
            <v>A</v>
          </cell>
          <cell r="I1158" t="str">
            <v>FISHER PRICE TOYS</v>
          </cell>
          <cell r="J1158">
            <v>205419</v>
          </cell>
          <cell r="K1158" t="str">
            <v>BABY PAPASAN SEAT FISHER PRICE</v>
          </cell>
          <cell r="L1158" t="str">
            <v>J3982</v>
          </cell>
          <cell r="M1158">
            <v>34.479999999999997</v>
          </cell>
          <cell r="N1158">
            <v>49.99</v>
          </cell>
          <cell r="O1158">
            <v>0.31026205241048221</v>
          </cell>
          <cell r="W1158">
            <v>46.85</v>
          </cell>
          <cell r="X1158">
            <v>4.4000000000000004</v>
          </cell>
          <cell r="Y1158">
            <v>7626</v>
          </cell>
          <cell r="Z1158">
            <v>21.84</v>
          </cell>
          <cell r="AA1158">
            <v>215</v>
          </cell>
          <cell r="AB1158">
            <v>227</v>
          </cell>
          <cell r="AC1158">
            <v>219</v>
          </cell>
          <cell r="AD1158">
            <v>206</v>
          </cell>
          <cell r="AE1158">
            <v>4695</v>
          </cell>
          <cell r="AF1158">
            <v>267</v>
          </cell>
          <cell r="AG1158">
            <v>312</v>
          </cell>
          <cell r="AJ1158">
            <v>183</v>
          </cell>
        </row>
        <row r="1159">
          <cell r="F1159">
            <v>44066011</v>
          </cell>
          <cell r="G1159">
            <v>1</v>
          </cell>
          <cell r="H1159" t="str">
            <v>A</v>
          </cell>
          <cell r="I1159" t="str">
            <v>DOREL JUVENILE GROUP</v>
          </cell>
          <cell r="J1159" t="str">
            <v>MULTI</v>
          </cell>
          <cell r="K1159" t="str">
            <v>DTR DISNEY EVERYDAY W/ POOH BOUNCER</v>
          </cell>
          <cell r="L1159" t="str">
            <v>25089EDP</v>
          </cell>
          <cell r="M1159">
            <v>27.4</v>
          </cell>
          <cell r="N1159">
            <v>39.99</v>
          </cell>
          <cell r="O1159">
            <v>0.31482870717679429</v>
          </cell>
          <cell r="W1159">
            <v>36.869999999999997</v>
          </cell>
          <cell r="X1159">
            <v>5.7</v>
          </cell>
          <cell r="Y1159">
            <v>12095</v>
          </cell>
          <cell r="Z1159">
            <v>16.5</v>
          </cell>
          <cell r="AA1159">
            <v>463</v>
          </cell>
          <cell r="AB1159">
            <v>473</v>
          </cell>
          <cell r="AC1159">
            <v>508</v>
          </cell>
          <cell r="AD1159">
            <v>480</v>
          </cell>
          <cell r="AE1159">
            <v>7641</v>
          </cell>
          <cell r="AF1159">
            <v>514</v>
          </cell>
          <cell r="AG1159">
            <v>5042</v>
          </cell>
          <cell r="AJ1159">
            <v>4732</v>
          </cell>
        </row>
        <row r="1160">
          <cell r="F1160">
            <v>45580811</v>
          </cell>
          <cell r="G1160">
            <v>1</v>
          </cell>
          <cell r="H1160" t="str">
            <v>A</v>
          </cell>
          <cell r="I1160" t="str">
            <v>SUMMER INFANT INC</v>
          </cell>
          <cell r="J1160">
            <v>130828</v>
          </cell>
          <cell r="K1160" t="str">
            <v>BARRINGTON BOUNCER BOUNCER</v>
          </cell>
          <cell r="L1160">
            <v>1350</v>
          </cell>
          <cell r="M1160">
            <v>31.75</v>
          </cell>
          <cell r="N1160">
            <v>49.99</v>
          </cell>
          <cell r="O1160">
            <v>0.36487297459491902</v>
          </cell>
          <cell r="W1160">
            <v>47.93</v>
          </cell>
          <cell r="X1160">
            <v>4.7</v>
          </cell>
          <cell r="Y1160">
            <v>6253</v>
          </cell>
          <cell r="Z1160">
            <v>20.079999999999998</v>
          </cell>
          <cell r="AA1160">
            <v>215</v>
          </cell>
          <cell r="AB1160">
            <v>197</v>
          </cell>
          <cell r="AC1160">
            <v>230</v>
          </cell>
          <cell r="AD1160">
            <v>192</v>
          </cell>
          <cell r="AE1160">
            <v>4318</v>
          </cell>
          <cell r="AF1160">
            <v>298</v>
          </cell>
          <cell r="AG1160">
            <v>454</v>
          </cell>
          <cell r="AJ1160">
            <v>1416</v>
          </cell>
        </row>
        <row r="1161">
          <cell r="W1161" t="str">
            <v>SubCategory 9 Total:   </v>
          </cell>
          <cell r="X1161">
            <v>5.2</v>
          </cell>
          <cell r="Y1161">
            <v>73182</v>
          </cell>
          <cell r="Z1161">
            <v>18.260000000000002</v>
          </cell>
          <cell r="AA1161">
            <v>2386</v>
          </cell>
          <cell r="AB1161">
            <v>2320</v>
          </cell>
          <cell r="AC1161">
            <v>2468</v>
          </cell>
          <cell r="AD1161">
            <v>2429</v>
          </cell>
          <cell r="AE1161">
            <v>43573</v>
          </cell>
          <cell r="AF1161">
            <v>2172</v>
          </cell>
          <cell r="AG1161">
            <v>10450</v>
          </cell>
          <cell r="AJ1161">
            <v>13385</v>
          </cell>
        </row>
        <row r="1162">
          <cell r="F1162">
            <v>25381812</v>
          </cell>
          <cell r="G1162">
            <v>1</v>
          </cell>
          <cell r="H1162" t="str">
            <v>A</v>
          </cell>
          <cell r="I1162" t="str">
            <v>FISHER PRICE TOYS</v>
          </cell>
          <cell r="J1162">
            <v>205419</v>
          </cell>
          <cell r="K1162" t="str">
            <v>TAKE ALONG SWING OCEAN WONDERS</v>
          </cell>
          <cell r="L1162" t="str">
            <v>J0418</v>
          </cell>
          <cell r="M1162">
            <v>44.12</v>
          </cell>
          <cell r="N1162">
            <v>64.989999999999995</v>
          </cell>
          <cell r="O1162">
            <v>0.32112632712725031</v>
          </cell>
          <cell r="W1162">
            <v>60.76</v>
          </cell>
          <cell r="X1162">
            <v>5.5</v>
          </cell>
          <cell r="Y1162">
            <v>7550</v>
          </cell>
          <cell r="Z1162">
            <v>17.05</v>
          </cell>
          <cell r="AA1162">
            <v>236</v>
          </cell>
          <cell r="AB1162">
            <v>231</v>
          </cell>
          <cell r="AC1162">
            <v>338</v>
          </cell>
          <cell r="AD1162">
            <v>231</v>
          </cell>
          <cell r="AE1162">
            <v>4023</v>
          </cell>
          <cell r="AF1162">
            <v>210</v>
          </cell>
          <cell r="AG1162">
            <v>442</v>
          </cell>
          <cell r="AJ1162">
            <v>286</v>
          </cell>
        </row>
        <row r="1163">
          <cell r="F1163">
            <v>25441711</v>
          </cell>
          <cell r="G1163">
            <v>1</v>
          </cell>
          <cell r="H1163" t="str">
            <v>A</v>
          </cell>
          <cell r="I1163" t="str">
            <v>FISHER PRICE TOYS</v>
          </cell>
          <cell r="J1163">
            <v>205419</v>
          </cell>
          <cell r="K1163" t="str">
            <v>FISHER PRICE SWING OPEN TOP TAKE ALONG</v>
          </cell>
          <cell r="L1163" t="str">
            <v>H0794</v>
          </cell>
          <cell r="M1163">
            <v>28.41</v>
          </cell>
          <cell r="N1163">
            <v>39.99</v>
          </cell>
          <cell r="O1163">
            <v>0.28957239309827459</v>
          </cell>
          <cell r="P1163">
            <v>38862</v>
          </cell>
          <cell r="Q1163">
            <v>1407</v>
          </cell>
          <cell r="R1163">
            <v>4.12</v>
          </cell>
          <cell r="S1163">
            <v>8.2899999999999991</v>
          </cell>
          <cell r="W1163">
            <v>20.58</v>
          </cell>
          <cell r="X1163">
            <v>0.7</v>
          </cell>
          <cell r="Y1163">
            <v>1152</v>
          </cell>
          <cell r="Z1163">
            <v>150</v>
          </cell>
          <cell r="AA1163">
            <v>2</v>
          </cell>
          <cell r="AB1163">
            <v>6</v>
          </cell>
          <cell r="AC1163">
            <v>12</v>
          </cell>
          <cell r="AD1163">
            <v>11</v>
          </cell>
          <cell r="AE1163">
            <v>300</v>
          </cell>
        </row>
        <row r="1164">
          <cell r="F1164">
            <v>25441712</v>
          </cell>
          <cell r="G1164">
            <v>1</v>
          </cell>
          <cell r="H1164" t="str">
            <v>A</v>
          </cell>
          <cell r="I1164" t="str">
            <v>FISHER PRICE TOYS</v>
          </cell>
          <cell r="J1164">
            <v>205419</v>
          </cell>
          <cell r="K1164" t="str">
            <v>FISHER PRICE SWING OW AQUARIUM CRADLE</v>
          </cell>
          <cell r="L1164" t="str">
            <v>H0795</v>
          </cell>
          <cell r="M1164">
            <v>70.989999999999995</v>
          </cell>
          <cell r="N1164">
            <v>99.99</v>
          </cell>
          <cell r="O1164">
            <v>0.29002900290029004</v>
          </cell>
          <cell r="W1164">
            <v>92.86</v>
          </cell>
          <cell r="X1164">
            <v>7</v>
          </cell>
          <cell r="Y1164">
            <v>5904</v>
          </cell>
          <cell r="Z1164">
            <v>13.19</v>
          </cell>
          <cell r="AA1164">
            <v>181</v>
          </cell>
          <cell r="AB1164">
            <v>182</v>
          </cell>
          <cell r="AC1164">
            <v>277</v>
          </cell>
          <cell r="AD1164">
            <v>212</v>
          </cell>
          <cell r="AE1164">
            <v>2387</v>
          </cell>
          <cell r="AF1164">
            <v>216</v>
          </cell>
          <cell r="AG1164">
            <v>282</v>
          </cell>
          <cell r="AJ1164">
            <v>205</v>
          </cell>
        </row>
        <row r="1165">
          <cell r="F1165">
            <v>25452411</v>
          </cell>
          <cell r="G1165">
            <v>1</v>
          </cell>
          <cell r="H1165" t="str">
            <v>A</v>
          </cell>
          <cell r="I1165" t="str">
            <v>DOREL JUVENILE GROUP</v>
          </cell>
          <cell r="J1165" t="str">
            <v>MULTI</v>
          </cell>
          <cell r="K1165" t="str">
            <v>COSCO OPP SWING SWEET BEARS</v>
          </cell>
          <cell r="L1165" t="str">
            <v>53019SWB</v>
          </cell>
          <cell r="M1165">
            <v>29.04</v>
          </cell>
          <cell r="N1165">
            <v>39.99</v>
          </cell>
          <cell r="O1165">
            <v>0.27381845461365345</v>
          </cell>
          <cell r="W1165">
            <v>38.44</v>
          </cell>
          <cell r="X1165">
            <v>4.8</v>
          </cell>
          <cell r="Y1165">
            <v>20643</v>
          </cell>
          <cell r="Z1165">
            <v>19.95</v>
          </cell>
          <cell r="AA1165">
            <v>602</v>
          </cell>
          <cell r="AB1165">
            <v>576</v>
          </cell>
          <cell r="AC1165">
            <v>1458</v>
          </cell>
          <cell r="AD1165">
            <v>569</v>
          </cell>
          <cell r="AE1165">
            <v>12008</v>
          </cell>
          <cell r="AF1165">
            <v>943</v>
          </cell>
          <cell r="AG1165">
            <v>10279</v>
          </cell>
          <cell r="AJ1165">
            <v>4241</v>
          </cell>
        </row>
        <row r="1166">
          <cell r="F1166">
            <v>27180811</v>
          </cell>
          <cell r="G1166">
            <v>1</v>
          </cell>
          <cell r="H1166" t="str">
            <v>A</v>
          </cell>
          <cell r="I1166" t="str">
            <v>MULTI</v>
          </cell>
          <cell r="J1166" t="str">
            <v>MULTI</v>
          </cell>
          <cell r="K1166" t="str">
            <v>CTW KOLCRAFT SWING SESAME STREET</v>
          </cell>
          <cell r="L1166" t="str">
            <v>MULTI</v>
          </cell>
          <cell r="M1166">
            <v>45.5</v>
          </cell>
          <cell r="N1166">
            <v>69.989999999999995</v>
          </cell>
          <cell r="O1166">
            <v>0.34990712958994136</v>
          </cell>
          <cell r="W1166">
            <v>67.400000000000006</v>
          </cell>
          <cell r="X1166">
            <v>4</v>
          </cell>
          <cell r="Y1166">
            <v>6583</v>
          </cell>
          <cell r="Z1166">
            <v>24.18</v>
          </cell>
          <cell r="AA1166">
            <v>225</v>
          </cell>
          <cell r="AB1166">
            <v>205</v>
          </cell>
          <cell r="AC1166">
            <v>318</v>
          </cell>
          <cell r="AD1166">
            <v>197</v>
          </cell>
          <cell r="AE1166">
            <v>5440</v>
          </cell>
          <cell r="AF1166">
            <v>127</v>
          </cell>
          <cell r="AG1166">
            <v>2271</v>
          </cell>
          <cell r="AJ1166">
            <v>3660</v>
          </cell>
        </row>
        <row r="1167">
          <cell r="F1167">
            <v>44066211</v>
          </cell>
          <cell r="G1167">
            <v>1</v>
          </cell>
          <cell r="H1167" t="str">
            <v>A</v>
          </cell>
          <cell r="I1167" t="str">
            <v>DOREL JUVENILE GROUP</v>
          </cell>
          <cell r="J1167" t="str">
            <v>MULTI</v>
          </cell>
          <cell r="K1167" t="str">
            <v>DTR DISNEY EVERYDAY W/ POOH SWING</v>
          </cell>
          <cell r="L1167" t="str">
            <v>53040EDP</v>
          </cell>
          <cell r="M1167">
            <v>43</v>
          </cell>
          <cell r="N1167">
            <v>59.99</v>
          </cell>
          <cell r="O1167">
            <v>0.28321386897816303</v>
          </cell>
          <cell r="W1167">
            <v>54.66</v>
          </cell>
          <cell r="X1167">
            <v>6.3</v>
          </cell>
          <cell r="Y1167">
            <v>22407</v>
          </cell>
          <cell r="Z1167">
            <v>14.89</v>
          </cell>
          <cell r="AA1167">
            <v>598</v>
          </cell>
          <cell r="AB1167">
            <v>577</v>
          </cell>
          <cell r="AC1167">
            <v>819</v>
          </cell>
          <cell r="AD1167">
            <v>578</v>
          </cell>
          <cell r="AE1167">
            <v>8906</v>
          </cell>
          <cell r="AF1167">
            <v>459</v>
          </cell>
          <cell r="AG1167">
            <v>11180</v>
          </cell>
          <cell r="AJ1167">
            <v>6060</v>
          </cell>
        </row>
        <row r="1168">
          <cell r="F1168">
            <v>44496511</v>
          </cell>
          <cell r="G1168">
            <v>1</v>
          </cell>
          <cell r="H1168" t="str">
            <v>A</v>
          </cell>
          <cell r="I1168" t="str">
            <v>MULTI</v>
          </cell>
          <cell r="J1168" t="str">
            <v>MULTI</v>
          </cell>
          <cell r="K1168" t="str">
            <v>ROCK-A-BYE SWING BARRINGTON</v>
          </cell>
          <cell r="L1168" t="str">
            <v>MULTI</v>
          </cell>
          <cell r="M1168">
            <v>53.79</v>
          </cell>
          <cell r="N1168">
            <v>79.989999999999995</v>
          </cell>
          <cell r="O1168">
            <v>0.32754094261782718</v>
          </cell>
          <cell r="W1168">
            <v>70.59</v>
          </cell>
          <cell r="X1168">
            <v>1.3</v>
          </cell>
          <cell r="Y1168">
            <v>3670</v>
          </cell>
          <cell r="Z1168">
            <v>73.37</v>
          </cell>
          <cell r="AA1168">
            <v>75</v>
          </cell>
          <cell r="AB1168">
            <v>104</v>
          </cell>
          <cell r="AC1168">
            <v>139</v>
          </cell>
          <cell r="AD1168">
            <v>81</v>
          </cell>
          <cell r="AE1168">
            <v>5503</v>
          </cell>
          <cell r="AF1168">
            <v>40</v>
          </cell>
          <cell r="AG1168">
            <v>5191</v>
          </cell>
        </row>
        <row r="1169">
          <cell r="W1169" t="str">
            <v>SubCategory 10 Total:   </v>
          </cell>
          <cell r="X1169">
            <v>4.7</v>
          </cell>
          <cell r="Y1169">
            <v>67909</v>
          </cell>
          <cell r="Z1169">
            <v>20.100000000000001</v>
          </cell>
          <cell r="AA1169">
            <v>1919</v>
          </cell>
          <cell r="AB1169">
            <v>1881</v>
          </cell>
          <cell r="AC1169">
            <v>3361</v>
          </cell>
          <cell r="AD1169">
            <v>1879</v>
          </cell>
          <cell r="AE1169">
            <v>38567</v>
          </cell>
          <cell r="AF1169">
            <v>1995</v>
          </cell>
          <cell r="AG1169">
            <v>29645</v>
          </cell>
          <cell r="AJ1169">
            <v>14452</v>
          </cell>
        </row>
        <row r="1170">
          <cell r="F1170">
            <v>24536111</v>
          </cell>
          <cell r="G1170">
            <v>1</v>
          </cell>
          <cell r="H1170" t="str">
            <v>A</v>
          </cell>
          <cell r="I1170" t="str">
            <v>EVENFLO CO INC D</v>
          </cell>
          <cell r="J1170">
            <v>927939</v>
          </cell>
          <cell r="K1170" t="str">
            <v>EVENFLO EXERSAUCER MEGA SAFARI PARK</v>
          </cell>
          <cell r="L1170">
            <v>6161447</v>
          </cell>
          <cell r="M1170">
            <v>40.6</v>
          </cell>
          <cell r="N1170">
            <v>59.99</v>
          </cell>
          <cell r="O1170">
            <v>0.323220536756126</v>
          </cell>
          <cell r="P1170">
            <v>38905</v>
          </cell>
          <cell r="Q1170">
            <v>1367</v>
          </cell>
          <cell r="R1170">
            <v>48.14</v>
          </cell>
          <cell r="W1170">
            <v>59.08</v>
          </cell>
          <cell r="X1170">
            <v>6.5</v>
          </cell>
          <cell r="Y1170">
            <v>6836</v>
          </cell>
          <cell r="Z1170">
            <v>14.34</v>
          </cell>
          <cell r="AA1170">
            <v>199</v>
          </cell>
          <cell r="AB1170">
            <v>210</v>
          </cell>
          <cell r="AC1170">
            <v>195</v>
          </cell>
          <cell r="AD1170">
            <v>228</v>
          </cell>
          <cell r="AE1170">
            <v>2854</v>
          </cell>
          <cell r="AG1170">
            <v>5</v>
          </cell>
        </row>
        <row r="1171">
          <cell r="F1171">
            <v>25837711</v>
          </cell>
          <cell r="G1171">
            <v>1</v>
          </cell>
          <cell r="H1171" t="str">
            <v>A</v>
          </cell>
          <cell r="I1171" t="str">
            <v>KOLCRAFT PRODUCTS IN</v>
          </cell>
          <cell r="J1171">
            <v>488718</v>
          </cell>
          <cell r="K1171" t="str">
            <v>CTW ENTERTAINR/WALKR SESAME STREET</v>
          </cell>
          <cell r="L1171" t="str">
            <v>22306-VS</v>
          </cell>
          <cell r="M1171">
            <v>25.25</v>
          </cell>
          <cell r="N1171">
            <v>39.99</v>
          </cell>
          <cell r="O1171">
            <v>0.36859214803700929</v>
          </cell>
          <cell r="W1171">
            <v>36.81</v>
          </cell>
          <cell r="X1171">
            <v>10.1</v>
          </cell>
          <cell r="Y1171">
            <v>20575</v>
          </cell>
          <cell r="Z1171">
            <v>8.9</v>
          </cell>
          <cell r="AA1171">
            <v>574</v>
          </cell>
          <cell r="AB1171">
            <v>503</v>
          </cell>
          <cell r="AC1171">
            <v>505</v>
          </cell>
          <cell r="AD1171">
            <v>570</v>
          </cell>
          <cell r="AE1171">
            <v>5108</v>
          </cell>
          <cell r="AF1171">
            <v>400</v>
          </cell>
          <cell r="AG1171">
            <v>761</v>
          </cell>
          <cell r="AJ1171">
            <v>5083</v>
          </cell>
        </row>
        <row r="1172">
          <cell r="F1172">
            <v>25960311</v>
          </cell>
          <cell r="G1172">
            <v>1</v>
          </cell>
          <cell r="H1172" t="str">
            <v>A</v>
          </cell>
          <cell r="I1172" t="str">
            <v>DOREL JUVENILE GROUP</v>
          </cell>
          <cell r="J1172">
            <v>927660</v>
          </cell>
          <cell r="K1172" t="str">
            <v>DN DN BABY WALKER BUSY BUZZ POOH</v>
          </cell>
          <cell r="L1172" t="str">
            <v>04028BZP</v>
          </cell>
          <cell r="M1172">
            <v>27.03</v>
          </cell>
          <cell r="N1172">
            <v>39.99</v>
          </cell>
          <cell r="O1172">
            <v>0.32408102025506375</v>
          </cell>
          <cell r="P1172">
            <v>38862</v>
          </cell>
          <cell r="Q1172">
            <v>1471</v>
          </cell>
          <cell r="R1172">
            <v>4.1100000000000003</v>
          </cell>
          <cell r="S1172">
            <v>8.27</v>
          </cell>
          <cell r="W1172">
            <v>20.78</v>
          </cell>
          <cell r="Y1172">
            <v>1803</v>
          </cell>
          <cell r="AC1172">
            <v>9</v>
          </cell>
          <cell r="AD1172">
            <v>12</v>
          </cell>
          <cell r="AE1172">
            <v>421</v>
          </cell>
          <cell r="AG1172">
            <v>3</v>
          </cell>
        </row>
        <row r="1173">
          <cell r="F1173">
            <v>26858411</v>
          </cell>
          <cell r="G1173">
            <v>1</v>
          </cell>
          <cell r="H1173" t="str">
            <v>A</v>
          </cell>
          <cell r="I1173" t="str">
            <v>KOLCRAFT PRODUCTS IN</v>
          </cell>
          <cell r="J1173">
            <v>488718</v>
          </cell>
          <cell r="K1173" t="str">
            <v>KOLCRAFT WALKER TOT RIDER 2</v>
          </cell>
          <cell r="L1173" t="str">
            <v>14410-WN</v>
          </cell>
          <cell r="M1173">
            <v>16.989999999999998</v>
          </cell>
          <cell r="N1173">
            <v>29.99</v>
          </cell>
          <cell r="O1173">
            <v>0.4334778259419807</v>
          </cell>
          <cell r="W1173">
            <v>29.68</v>
          </cell>
          <cell r="X1173">
            <v>12.9</v>
          </cell>
          <cell r="Y1173">
            <v>17043</v>
          </cell>
          <cell r="Z1173">
            <v>6.77</v>
          </cell>
          <cell r="AA1173">
            <v>710</v>
          </cell>
          <cell r="AB1173">
            <v>613</v>
          </cell>
          <cell r="AC1173">
            <v>657</v>
          </cell>
          <cell r="AD1173">
            <v>615</v>
          </cell>
          <cell r="AE1173">
            <v>4806</v>
          </cell>
          <cell r="AF1173">
            <v>482</v>
          </cell>
          <cell r="AG1173">
            <v>1247</v>
          </cell>
          <cell r="AJ1173">
            <v>1333</v>
          </cell>
        </row>
        <row r="1174">
          <cell r="F1174">
            <v>16030111</v>
          </cell>
          <cell r="G1174">
            <v>1</v>
          </cell>
          <cell r="H1174" t="str">
            <v>A</v>
          </cell>
          <cell r="I1174" t="str">
            <v>DELTA ENTERPRISE</v>
          </cell>
          <cell r="J1174">
            <v>926977</v>
          </cell>
          <cell r="K1174" t="str">
            <v>DLX 24 SOUNDS WALKER DELTA #888-54 P.M.</v>
          </cell>
          <cell r="L1174" t="str">
            <v>888-54</v>
          </cell>
          <cell r="M1174">
            <v>27.5</v>
          </cell>
          <cell r="N1174">
            <v>39.99</v>
          </cell>
          <cell r="O1174">
            <v>0.31232808202050516</v>
          </cell>
          <cell r="W1174">
            <v>35.450000000000003</v>
          </cell>
          <cell r="X1174">
            <v>5.9</v>
          </cell>
          <cell r="Y1174">
            <v>13</v>
          </cell>
          <cell r="Z1174">
            <v>16</v>
          </cell>
          <cell r="AA1174">
            <v>1</v>
          </cell>
          <cell r="AC1174">
            <v>1</v>
          </cell>
          <cell r="AE1174">
            <v>16</v>
          </cell>
        </row>
        <row r="1175">
          <cell r="F1175">
            <v>27428611</v>
          </cell>
          <cell r="G1175">
            <v>1</v>
          </cell>
          <cell r="H1175" t="str">
            <v>A</v>
          </cell>
          <cell r="I1175" t="str">
            <v>DELTA ENTERPRISE</v>
          </cell>
          <cell r="J1175">
            <v>926977</v>
          </cell>
          <cell r="K1175" t="str">
            <v>DELTA BABY WALKER PRECIOUS MOMENTS</v>
          </cell>
          <cell r="L1175" t="str">
            <v>889-56</v>
          </cell>
          <cell r="M1175">
            <v>27.5</v>
          </cell>
          <cell r="N1175">
            <v>39.99</v>
          </cell>
          <cell r="O1175">
            <v>0.31232808202050516</v>
          </cell>
          <cell r="W1175">
            <v>39.72</v>
          </cell>
          <cell r="X1175">
            <v>17</v>
          </cell>
          <cell r="Y1175">
            <v>2749</v>
          </cell>
          <cell r="Z1175">
            <v>4.88</v>
          </cell>
          <cell r="AA1175">
            <v>147</v>
          </cell>
          <cell r="AB1175">
            <v>121</v>
          </cell>
          <cell r="AC1175">
            <v>127</v>
          </cell>
          <cell r="AD1175">
            <v>129</v>
          </cell>
          <cell r="AE1175">
            <v>717</v>
          </cell>
          <cell r="AF1175">
            <v>125</v>
          </cell>
          <cell r="AG1175">
            <v>61</v>
          </cell>
          <cell r="AJ1175">
            <v>271</v>
          </cell>
        </row>
        <row r="1176">
          <cell r="F1176">
            <v>34780211</v>
          </cell>
          <cell r="G1176">
            <v>1</v>
          </cell>
          <cell r="H1176" t="str">
            <v>A</v>
          </cell>
          <cell r="I1176" t="str">
            <v>EVENFLO CO INC D</v>
          </cell>
          <cell r="J1176">
            <v>927939</v>
          </cell>
          <cell r="K1176" t="str">
            <v>EVENFLO EXERSAUCER SMARTSTEPS</v>
          </cell>
          <cell r="L1176">
            <v>6161521</v>
          </cell>
          <cell r="M1176">
            <v>67.88</v>
          </cell>
          <cell r="N1176">
            <v>99.99</v>
          </cell>
          <cell r="O1176">
            <v>0.32113211321132112</v>
          </cell>
          <cell r="W1176">
            <v>97.42</v>
          </cell>
          <cell r="X1176">
            <v>4.0999999999999996</v>
          </cell>
          <cell r="Y1176">
            <v>3398</v>
          </cell>
          <cell r="Z1176">
            <v>23.68</v>
          </cell>
          <cell r="AA1176">
            <v>137</v>
          </cell>
          <cell r="AB1176">
            <v>137</v>
          </cell>
          <cell r="AC1176">
            <v>150</v>
          </cell>
          <cell r="AD1176">
            <v>126</v>
          </cell>
          <cell r="AE1176">
            <v>3244</v>
          </cell>
          <cell r="AF1176">
            <v>121</v>
          </cell>
          <cell r="AG1176">
            <v>338</v>
          </cell>
          <cell r="AJ1176">
            <v>364</v>
          </cell>
        </row>
        <row r="1177">
          <cell r="F1177">
            <v>41881911</v>
          </cell>
          <cell r="G1177">
            <v>1</v>
          </cell>
          <cell r="H1177" t="str">
            <v>A</v>
          </cell>
          <cell r="I1177" t="str">
            <v>FISHER PRICE TOYS</v>
          </cell>
          <cell r="J1177">
            <v>205419</v>
          </cell>
          <cell r="K1177" t="str">
            <v>DELUXE JUMPEROO DELUXE JUMPEROO</v>
          </cell>
          <cell r="L1177" t="str">
            <v>J2460</v>
          </cell>
          <cell r="M1177">
            <v>43.6</v>
          </cell>
          <cell r="N1177">
            <v>64.989999999999995</v>
          </cell>
          <cell r="O1177">
            <v>0.32912755808585931</v>
          </cell>
          <cell r="W1177">
            <v>59.8</v>
          </cell>
          <cell r="X1177">
            <v>8.4</v>
          </cell>
          <cell r="Y1177">
            <v>12786</v>
          </cell>
          <cell r="Z1177">
            <v>10.95</v>
          </cell>
          <cell r="AA1177">
            <v>352</v>
          </cell>
          <cell r="AB1177">
            <v>353</v>
          </cell>
          <cell r="AC1177">
            <v>353</v>
          </cell>
          <cell r="AD1177">
            <v>342</v>
          </cell>
          <cell r="AE1177">
            <v>3855</v>
          </cell>
          <cell r="AF1177">
            <v>240</v>
          </cell>
          <cell r="AG1177">
            <v>1391</v>
          </cell>
          <cell r="AJ1177">
            <v>719</v>
          </cell>
        </row>
        <row r="1178">
          <cell r="F1178">
            <v>44067411</v>
          </cell>
          <cell r="G1178">
            <v>1</v>
          </cell>
          <cell r="H1178" t="str">
            <v>A</v>
          </cell>
          <cell r="I1178" t="str">
            <v>DOREL JUVENILE GROUP</v>
          </cell>
          <cell r="J1178" t="str">
            <v>MULTI</v>
          </cell>
          <cell r="K1178" t="str">
            <v>DTR DISNEY EVERDAY WITH POOH WALKER</v>
          </cell>
          <cell r="L1178" t="str">
            <v>MULTI</v>
          </cell>
          <cell r="M1178">
            <v>25.43</v>
          </cell>
          <cell r="N1178">
            <v>39.99</v>
          </cell>
          <cell r="O1178">
            <v>0.36409102275568894</v>
          </cell>
          <cell r="W1178">
            <v>37.86</v>
          </cell>
          <cell r="X1178">
            <v>8.5</v>
          </cell>
          <cell r="Y1178">
            <v>51621</v>
          </cell>
          <cell r="Z1178">
            <v>10.72</v>
          </cell>
          <cell r="AA1178">
            <v>1506</v>
          </cell>
          <cell r="AB1178">
            <v>1256</v>
          </cell>
          <cell r="AC1178">
            <v>1412</v>
          </cell>
          <cell r="AD1178">
            <v>1403</v>
          </cell>
          <cell r="AE1178">
            <v>16141</v>
          </cell>
          <cell r="AF1178">
            <v>963</v>
          </cell>
          <cell r="AG1178">
            <v>1563</v>
          </cell>
          <cell r="AJ1178">
            <v>45107</v>
          </cell>
        </row>
        <row r="1179">
          <cell r="F1179">
            <v>57559011</v>
          </cell>
          <cell r="G1179">
            <v>1</v>
          </cell>
          <cell r="H1179" t="str">
            <v>A</v>
          </cell>
          <cell r="I1179" t="str">
            <v>EVENFLO CO INC D</v>
          </cell>
          <cell r="J1179">
            <v>927939</v>
          </cell>
          <cell r="K1179" t="str">
            <v>MEGA EXERSAUCER</v>
          </cell>
          <cell r="L1179">
            <v>6161649</v>
          </cell>
          <cell r="M1179">
            <v>40.6</v>
          </cell>
          <cell r="N1179">
            <v>59.99</v>
          </cell>
          <cell r="O1179">
            <v>0.323220536756126</v>
          </cell>
          <cell r="W1179">
            <v>0</v>
          </cell>
          <cell r="AF1179">
            <v>90</v>
          </cell>
          <cell r="AG1179">
            <v>1803</v>
          </cell>
          <cell r="AJ1179">
            <v>2557</v>
          </cell>
        </row>
        <row r="1180">
          <cell r="W1180" t="str">
            <v>SubCategory 12 Total:   </v>
          </cell>
          <cell r="X1180">
            <v>8.9</v>
          </cell>
          <cell r="Y1180">
            <v>116824</v>
          </cell>
          <cell r="Z1180">
            <v>10.25</v>
          </cell>
          <cell r="AA1180">
            <v>3626</v>
          </cell>
          <cell r="AB1180">
            <v>3193</v>
          </cell>
          <cell r="AC1180">
            <v>3409</v>
          </cell>
          <cell r="AD1180">
            <v>3425</v>
          </cell>
          <cell r="AE1180">
            <v>37162</v>
          </cell>
          <cell r="AF1180">
            <v>2421</v>
          </cell>
          <cell r="AG1180">
            <v>7172</v>
          </cell>
          <cell r="AJ1180">
            <v>55434</v>
          </cell>
        </row>
        <row r="1181">
          <cell r="F1181">
            <v>11006511</v>
          </cell>
          <cell r="G1181">
            <v>1</v>
          </cell>
          <cell r="H1181" t="str">
            <v>A</v>
          </cell>
          <cell r="I1181" t="str">
            <v>DOREL JUVENILE GROUP</v>
          </cell>
          <cell r="J1181">
            <v>605568</v>
          </cell>
          <cell r="K1181" t="str">
            <v>DN UMBRELLA STROLLER COSCO-ASSTD PATTERN</v>
          </cell>
          <cell r="L1181" t="str">
            <v>01614CQL</v>
          </cell>
          <cell r="M1181">
            <v>8</v>
          </cell>
          <cell r="N1181">
            <v>12.99</v>
          </cell>
          <cell r="O1181">
            <v>0.38414164742109314</v>
          </cell>
          <cell r="W1181">
            <v>11.93</v>
          </cell>
          <cell r="X1181">
            <v>2.7</v>
          </cell>
          <cell r="Y1181">
            <v>1015</v>
          </cell>
          <cell r="Z1181">
            <v>36</v>
          </cell>
          <cell r="AA1181">
            <v>38</v>
          </cell>
          <cell r="AB1181">
            <v>42</v>
          </cell>
          <cell r="AC1181">
            <v>26</v>
          </cell>
          <cell r="AD1181">
            <v>29</v>
          </cell>
          <cell r="AE1181">
            <v>1368</v>
          </cell>
          <cell r="AF1181">
            <v>4</v>
          </cell>
        </row>
        <row r="1182">
          <cell r="F1182">
            <v>11006512</v>
          </cell>
          <cell r="G1182">
            <v>1</v>
          </cell>
          <cell r="H1182" t="str">
            <v>A</v>
          </cell>
          <cell r="I1182" t="str">
            <v>DOREL JUVENILE GROUP</v>
          </cell>
          <cell r="J1182">
            <v>605568</v>
          </cell>
          <cell r="K1182" t="str">
            <v>UMBRELLA STROLLER FISH SCHOOL</v>
          </cell>
          <cell r="L1182" t="str">
            <v>01614FSC</v>
          </cell>
          <cell r="M1182">
            <v>8</v>
          </cell>
          <cell r="N1182">
            <v>12.99</v>
          </cell>
          <cell r="O1182">
            <v>0.38414164742109314</v>
          </cell>
          <cell r="W1182">
            <v>11.92</v>
          </cell>
          <cell r="X1182">
            <v>7.1</v>
          </cell>
          <cell r="Y1182">
            <v>8881</v>
          </cell>
          <cell r="Z1182">
            <v>13.03</v>
          </cell>
          <cell r="AA1182">
            <v>337</v>
          </cell>
          <cell r="AB1182">
            <v>458</v>
          </cell>
          <cell r="AC1182">
            <v>314</v>
          </cell>
          <cell r="AD1182">
            <v>375</v>
          </cell>
          <cell r="AE1182">
            <v>4391</v>
          </cell>
          <cell r="AF1182">
            <v>100</v>
          </cell>
        </row>
        <row r="1183">
          <cell r="F1183">
            <v>25961311</v>
          </cell>
          <cell r="G1183">
            <v>1</v>
          </cell>
          <cell r="H1183" t="str">
            <v>A</v>
          </cell>
          <cell r="I1183" t="str">
            <v>DOREL JUVENILE GROUP</v>
          </cell>
          <cell r="J1183">
            <v>605568</v>
          </cell>
          <cell r="K1183" t="str">
            <v>COSCO UMB STROLLER ASSORTED PROMO</v>
          </cell>
          <cell r="L1183" t="str">
            <v>01614KMT</v>
          </cell>
          <cell r="M1183">
            <v>8</v>
          </cell>
          <cell r="N1183">
            <v>12.99</v>
          </cell>
          <cell r="O1183">
            <v>0.38414164742109314</v>
          </cell>
          <cell r="W1183">
            <v>13.18</v>
          </cell>
          <cell r="X1183">
            <v>0.6</v>
          </cell>
          <cell r="Y1183">
            <v>578</v>
          </cell>
          <cell r="Z1183">
            <v>178.25</v>
          </cell>
          <cell r="AA1183">
            <v>4</v>
          </cell>
          <cell r="AB1183">
            <v>8</v>
          </cell>
          <cell r="AC1183">
            <v>2</v>
          </cell>
          <cell r="AD1183">
            <v>3</v>
          </cell>
          <cell r="AE1183">
            <v>713</v>
          </cell>
          <cell r="AF1183">
            <v>72</v>
          </cell>
          <cell r="AG1183">
            <v>4</v>
          </cell>
        </row>
        <row r="1184">
          <cell r="F1184">
            <v>51746711</v>
          </cell>
          <cell r="G1184">
            <v>1</v>
          </cell>
          <cell r="H1184" t="str">
            <v>A</v>
          </cell>
          <cell r="I1184" t="str">
            <v>DOREL JUVENILE GROUP</v>
          </cell>
          <cell r="J1184">
            <v>605568</v>
          </cell>
          <cell r="K1184" t="str">
            <v>UMBRELLA STROLLER LET'S GO TRAVEL</v>
          </cell>
          <cell r="L1184" t="str">
            <v>01614LTR</v>
          </cell>
          <cell r="M1184">
            <v>8</v>
          </cell>
          <cell r="N1184">
            <v>12.99</v>
          </cell>
          <cell r="O1184">
            <v>0.38414164742109314</v>
          </cell>
          <cell r="W1184">
            <v>11.71</v>
          </cell>
          <cell r="X1184">
            <v>10.1</v>
          </cell>
          <cell r="Y1184">
            <v>8776</v>
          </cell>
          <cell r="Z1184">
            <v>8.86</v>
          </cell>
          <cell r="AA1184">
            <v>526</v>
          </cell>
          <cell r="AB1184">
            <v>655</v>
          </cell>
          <cell r="AC1184">
            <v>376</v>
          </cell>
          <cell r="AD1184">
            <v>381</v>
          </cell>
          <cell r="AE1184">
            <v>4659</v>
          </cell>
          <cell r="AF1184">
            <v>672</v>
          </cell>
          <cell r="AG1184">
            <v>712</v>
          </cell>
          <cell r="AJ1184">
            <v>1044</v>
          </cell>
        </row>
        <row r="1185">
          <cell r="F1185">
            <v>23884111</v>
          </cell>
          <cell r="G1185">
            <v>1</v>
          </cell>
          <cell r="H1185" t="str">
            <v>A</v>
          </cell>
          <cell r="I1185" t="str">
            <v>KOLCRAFT PRODUCTS IN</v>
          </cell>
          <cell r="J1185">
            <v>488718</v>
          </cell>
          <cell r="K1185" t="str">
            <v>SK UMBRELLA STROLLER SESAME STREET</v>
          </cell>
          <cell r="L1185" t="str">
            <v>SU001-VS</v>
          </cell>
          <cell r="M1185">
            <v>10.4</v>
          </cell>
          <cell r="N1185">
            <v>14.99</v>
          </cell>
          <cell r="O1185">
            <v>0.30620413609072716</v>
          </cell>
          <cell r="W1185">
            <v>14.11</v>
          </cell>
          <cell r="X1185">
            <v>10.199999999999999</v>
          </cell>
          <cell r="Y1185">
            <v>19880</v>
          </cell>
          <cell r="Z1185">
            <v>8.7899999999999991</v>
          </cell>
          <cell r="AA1185">
            <v>897</v>
          </cell>
          <cell r="AB1185">
            <v>1270</v>
          </cell>
          <cell r="AC1185">
            <v>863</v>
          </cell>
          <cell r="AD1185">
            <v>712</v>
          </cell>
          <cell r="AE1185">
            <v>7881</v>
          </cell>
          <cell r="AF1185">
            <v>768</v>
          </cell>
          <cell r="AG1185">
            <v>42</v>
          </cell>
          <cell r="AJ1185">
            <v>1650</v>
          </cell>
        </row>
        <row r="1186">
          <cell r="F1186">
            <v>49614111</v>
          </cell>
          <cell r="G1186">
            <v>1</v>
          </cell>
          <cell r="H1186" t="str">
            <v>A</v>
          </cell>
          <cell r="I1186" t="str">
            <v>DOREL JUVENILE GROUP</v>
          </cell>
          <cell r="J1186" t="str">
            <v>MULTI</v>
          </cell>
          <cell r="K1186" t="str">
            <v>FLOWER POWER OPP UMBRELLA STROLLER</v>
          </cell>
          <cell r="L1186" t="str">
            <v>MULTI</v>
          </cell>
          <cell r="M1186">
            <v>8.33</v>
          </cell>
          <cell r="N1186">
            <v>11.99</v>
          </cell>
          <cell r="O1186">
            <v>0.30525437864887406</v>
          </cell>
          <cell r="W1186">
            <v>5.75</v>
          </cell>
          <cell r="X1186">
            <v>13.1</v>
          </cell>
          <cell r="Y1186">
            <v>13319</v>
          </cell>
          <cell r="Z1186">
            <v>6.66</v>
          </cell>
          <cell r="AA1186">
            <v>638</v>
          </cell>
          <cell r="AB1186">
            <v>1093</v>
          </cell>
          <cell r="AC1186">
            <v>705</v>
          </cell>
          <cell r="AD1186">
            <v>419</v>
          </cell>
          <cell r="AE1186">
            <v>4248</v>
          </cell>
          <cell r="AF1186">
            <v>5562</v>
          </cell>
          <cell r="AG1186">
            <v>10416</v>
          </cell>
          <cell r="AJ1186">
            <v>4832</v>
          </cell>
        </row>
        <row r="1187">
          <cell r="F1187">
            <v>25962211</v>
          </cell>
          <cell r="G1187">
            <v>1</v>
          </cell>
          <cell r="H1187" t="str">
            <v>A</v>
          </cell>
          <cell r="I1187" t="str">
            <v>DOREL JUVENILE GROUP</v>
          </cell>
          <cell r="J1187" t="str">
            <v>MULTI</v>
          </cell>
          <cell r="K1187" t="str">
            <v>COSCO UMB STROLLER AMERICANO PLAID</v>
          </cell>
          <cell r="L1187" t="str">
            <v>01814AMR</v>
          </cell>
          <cell r="M1187">
            <v>10.36</v>
          </cell>
          <cell r="N1187">
            <v>14.99</v>
          </cell>
          <cell r="O1187">
            <v>0.30887258172114745</v>
          </cell>
          <cell r="W1187">
            <v>13.35</v>
          </cell>
          <cell r="X1187">
            <v>6.6</v>
          </cell>
          <cell r="Y1187">
            <v>23578</v>
          </cell>
          <cell r="Z1187">
            <v>14.17</v>
          </cell>
          <cell r="AA1187">
            <v>1075</v>
          </cell>
          <cell r="AB1187">
            <v>3445</v>
          </cell>
          <cell r="AC1187">
            <v>1014</v>
          </cell>
          <cell r="AD1187">
            <v>883</v>
          </cell>
          <cell r="AE1187">
            <v>15233</v>
          </cell>
          <cell r="AF1187">
            <v>3332</v>
          </cell>
          <cell r="AG1187">
            <v>23592</v>
          </cell>
          <cell r="AJ1187">
            <v>6544</v>
          </cell>
        </row>
        <row r="1188">
          <cell r="F1188">
            <v>44067311</v>
          </cell>
          <cell r="G1188">
            <v>1</v>
          </cell>
          <cell r="H1188" t="str">
            <v>A</v>
          </cell>
          <cell r="I1188" t="str">
            <v>DOREL JUVENILE GROUP</v>
          </cell>
          <cell r="J1188" t="str">
            <v>MULTI</v>
          </cell>
          <cell r="K1188" t="str">
            <v>DTR DISNEY EVERYDAY W/ POOH UMB STROLLER</v>
          </cell>
          <cell r="L1188" t="str">
            <v>MULTI</v>
          </cell>
          <cell r="M1188">
            <v>7.75</v>
          </cell>
          <cell r="N1188">
            <v>14.99</v>
          </cell>
          <cell r="O1188">
            <v>0.48298865910607069</v>
          </cell>
          <cell r="W1188">
            <v>4.75</v>
          </cell>
          <cell r="X1188">
            <v>17</v>
          </cell>
          <cell r="Y1188">
            <v>29249</v>
          </cell>
          <cell r="Z1188">
            <v>4.9000000000000004</v>
          </cell>
          <cell r="AA1188">
            <v>1709</v>
          </cell>
          <cell r="AB1188">
            <v>2541</v>
          </cell>
          <cell r="AC1188">
            <v>1571</v>
          </cell>
          <cell r="AD1188">
            <v>1268</v>
          </cell>
          <cell r="AE1188">
            <v>8366</v>
          </cell>
          <cell r="AF1188">
            <v>1252</v>
          </cell>
          <cell r="AG1188">
            <v>20327</v>
          </cell>
          <cell r="AJ1188">
            <v>582</v>
          </cell>
        </row>
        <row r="1189">
          <cell r="F1189">
            <v>54558911</v>
          </cell>
          <cell r="G1189">
            <v>1</v>
          </cell>
          <cell r="H1189" t="str">
            <v>A</v>
          </cell>
          <cell r="I1189" t="str">
            <v>DOREL JUVENILE GROUP</v>
          </cell>
          <cell r="J1189">
            <v>605568</v>
          </cell>
          <cell r="K1189" t="str">
            <v>UMBRELLA STROLLER CAMO</v>
          </cell>
          <cell r="L1189" t="str">
            <v>01856PCB</v>
          </cell>
          <cell r="M1189">
            <v>8</v>
          </cell>
          <cell r="N1189">
            <v>12.99</v>
          </cell>
          <cell r="O1189">
            <v>0.38414164742109314</v>
          </cell>
          <cell r="W1189">
            <v>10.9</v>
          </cell>
          <cell r="X1189">
            <v>2</v>
          </cell>
          <cell r="Y1189">
            <v>4906</v>
          </cell>
          <cell r="Z1189">
            <v>48.02</v>
          </cell>
          <cell r="AA1189">
            <v>57</v>
          </cell>
          <cell r="AB1189">
            <v>61</v>
          </cell>
          <cell r="AC1189">
            <v>46</v>
          </cell>
          <cell r="AD1189">
            <v>48</v>
          </cell>
          <cell r="AE1189">
            <v>2737</v>
          </cell>
          <cell r="AF1189">
            <v>4</v>
          </cell>
        </row>
        <row r="1190">
          <cell r="F1190">
            <v>54559211</v>
          </cell>
          <cell r="G1190">
            <v>1</v>
          </cell>
          <cell r="H1190" t="str">
            <v>A</v>
          </cell>
          <cell r="I1190" t="str">
            <v>DOREL JUVENILE GROUP</v>
          </cell>
          <cell r="J1190">
            <v>605568</v>
          </cell>
          <cell r="K1190" t="str">
            <v>UMBRELLA STROLLER CAMO STRIPE</v>
          </cell>
          <cell r="L1190" t="str">
            <v>01856PCB</v>
          </cell>
          <cell r="M1190">
            <v>8</v>
          </cell>
          <cell r="N1190">
            <v>12.99</v>
          </cell>
          <cell r="O1190">
            <v>0.38414164742109314</v>
          </cell>
          <cell r="W1190">
            <v>11.25</v>
          </cell>
          <cell r="X1190">
            <v>7.5</v>
          </cell>
          <cell r="Y1190">
            <v>2716</v>
          </cell>
          <cell r="Z1190">
            <v>12.31</v>
          </cell>
          <cell r="AA1190">
            <v>128</v>
          </cell>
          <cell r="AB1190">
            <v>148</v>
          </cell>
          <cell r="AC1190">
            <v>112</v>
          </cell>
          <cell r="AD1190">
            <v>116</v>
          </cell>
          <cell r="AE1190">
            <v>1575</v>
          </cell>
          <cell r="AF1190">
            <v>2</v>
          </cell>
        </row>
        <row r="1191">
          <cell r="W1191" t="str">
            <v>SubCategory 15 Total:   </v>
          </cell>
          <cell r="X1191">
            <v>9.6</v>
          </cell>
          <cell r="Y1191">
            <v>112898</v>
          </cell>
          <cell r="Z1191">
            <v>9.4600000000000009</v>
          </cell>
          <cell r="AA1191">
            <v>5409</v>
          </cell>
          <cell r="AB1191">
            <v>9721</v>
          </cell>
          <cell r="AC1191">
            <v>5029</v>
          </cell>
          <cell r="AD1191">
            <v>4234</v>
          </cell>
          <cell r="AE1191">
            <v>51171</v>
          </cell>
          <cell r="AF1191">
            <v>11768</v>
          </cell>
          <cell r="AG1191">
            <v>55093</v>
          </cell>
          <cell r="AJ1191">
            <v>14652</v>
          </cell>
        </row>
        <row r="1192">
          <cell r="F1192">
            <v>26659911</v>
          </cell>
          <cell r="G1192">
            <v>1</v>
          </cell>
          <cell r="H1192" t="str">
            <v>A</v>
          </cell>
          <cell r="I1192" t="str">
            <v>MULTI</v>
          </cell>
          <cell r="J1192" t="str">
            <v>MULTI</v>
          </cell>
          <cell r="K1192" t="str">
            <v>KOLCRAFT STROLLER TOUR MATE SIDE/SIDE</v>
          </cell>
          <cell r="L1192" t="str">
            <v>MULTI</v>
          </cell>
          <cell r="M1192">
            <v>41.21</v>
          </cell>
          <cell r="N1192">
            <v>59.99</v>
          </cell>
          <cell r="O1192">
            <v>0.31305217536256041</v>
          </cell>
          <cell r="W1192">
            <v>57.42</v>
          </cell>
          <cell r="X1192">
            <v>4.3</v>
          </cell>
          <cell r="Y1192">
            <v>2679</v>
          </cell>
          <cell r="Z1192">
            <v>22.53</v>
          </cell>
          <cell r="AA1192">
            <v>104</v>
          </cell>
          <cell r="AB1192">
            <v>115</v>
          </cell>
          <cell r="AC1192">
            <v>113</v>
          </cell>
          <cell r="AD1192">
            <v>112</v>
          </cell>
          <cell r="AE1192">
            <v>2343</v>
          </cell>
          <cell r="AF1192">
            <v>588</v>
          </cell>
          <cell r="AG1192">
            <v>1457</v>
          </cell>
          <cell r="AJ1192">
            <v>329</v>
          </cell>
        </row>
        <row r="1193">
          <cell r="F1193">
            <v>45665811</v>
          </cell>
          <cell r="G1193">
            <v>1</v>
          </cell>
          <cell r="H1193" t="str">
            <v>A</v>
          </cell>
          <cell r="I1193" t="str">
            <v>KOLCRAFT PRODUCTS IN</v>
          </cell>
          <cell r="J1193">
            <v>488718</v>
          </cell>
          <cell r="K1193" t="str">
            <v>TANDEM EXPRESS STROLLER</v>
          </cell>
          <cell r="L1193" t="str">
            <v>KT001T-F</v>
          </cell>
          <cell r="M1193">
            <v>59.25</v>
          </cell>
          <cell r="N1193">
            <v>89.99</v>
          </cell>
          <cell r="O1193">
            <v>0.34159351039004332</v>
          </cell>
          <cell r="W1193">
            <v>84.81</v>
          </cell>
          <cell r="X1193">
            <v>8.3000000000000007</v>
          </cell>
          <cell r="Y1193">
            <v>11003</v>
          </cell>
          <cell r="Z1193">
            <v>11.04</v>
          </cell>
          <cell r="AA1193">
            <v>404</v>
          </cell>
          <cell r="AB1193">
            <v>478</v>
          </cell>
          <cell r="AC1193">
            <v>514</v>
          </cell>
          <cell r="AD1193">
            <v>373</v>
          </cell>
          <cell r="AE1193">
            <v>4458</v>
          </cell>
          <cell r="AF1193">
            <v>278</v>
          </cell>
          <cell r="AG1193">
            <v>1285</v>
          </cell>
          <cell r="AJ1193">
            <v>1157</v>
          </cell>
        </row>
        <row r="1194">
          <cell r="F1194">
            <v>45665812</v>
          </cell>
          <cell r="G1194">
            <v>8</v>
          </cell>
          <cell r="H1194" t="str">
            <v>A</v>
          </cell>
          <cell r="I1194" t="str">
            <v>KOLCRAFT PRODUCTS IN</v>
          </cell>
          <cell r="J1194">
            <v>488718</v>
          </cell>
          <cell r="K1194" t="str">
            <v>TANDEM EXPRESS TANDEM STROLLER</v>
          </cell>
          <cell r="L1194" t="str">
            <v>KT001D-F</v>
          </cell>
          <cell r="M1194">
            <v>0.01</v>
          </cell>
          <cell r="W1194">
            <v>0</v>
          </cell>
          <cell r="AE1194">
            <v>867</v>
          </cell>
          <cell r="AG1194">
            <v>15</v>
          </cell>
        </row>
        <row r="1195">
          <cell r="W1195" t="str">
            <v>SubCategory 16 Total:   </v>
          </cell>
          <cell r="X1195">
            <v>6.2</v>
          </cell>
          <cell r="Y1195">
            <v>13682</v>
          </cell>
          <cell r="Z1195">
            <v>15.09</v>
          </cell>
          <cell r="AA1195">
            <v>508</v>
          </cell>
          <cell r="AB1195">
            <v>593</v>
          </cell>
          <cell r="AC1195">
            <v>627</v>
          </cell>
          <cell r="AD1195">
            <v>485</v>
          </cell>
          <cell r="AE1195">
            <v>7668</v>
          </cell>
          <cell r="AF1195">
            <v>866</v>
          </cell>
          <cell r="AG1195">
            <v>2757</v>
          </cell>
          <cell r="AJ1195">
            <v>1486</v>
          </cell>
        </row>
        <row r="1196">
          <cell r="F1196">
            <v>25325411</v>
          </cell>
          <cell r="G1196">
            <v>1</v>
          </cell>
          <cell r="H1196" t="str">
            <v>A</v>
          </cell>
          <cell r="I1196" t="str">
            <v>MULTI</v>
          </cell>
          <cell r="J1196" t="str">
            <v>MULTI</v>
          </cell>
          <cell r="K1196" t="str">
            <v>CTW LTWEIGHT STROLLE SESAME STREET</v>
          </cell>
          <cell r="L1196" t="str">
            <v>MULTI</v>
          </cell>
          <cell r="M1196">
            <v>28.24</v>
          </cell>
          <cell r="N1196">
            <v>49.99</v>
          </cell>
          <cell r="O1196">
            <v>0.43508701740348077</v>
          </cell>
          <cell r="W1196">
            <v>42.8</v>
          </cell>
          <cell r="X1196">
            <v>8.4</v>
          </cell>
          <cell r="Y1196">
            <v>13665</v>
          </cell>
          <cell r="Z1196">
            <v>10.95</v>
          </cell>
          <cell r="AA1196">
            <v>531</v>
          </cell>
          <cell r="AB1196">
            <v>480</v>
          </cell>
          <cell r="AC1196">
            <v>496</v>
          </cell>
          <cell r="AD1196">
            <v>450</v>
          </cell>
          <cell r="AE1196">
            <v>5813</v>
          </cell>
          <cell r="AF1196">
            <v>324</v>
          </cell>
          <cell r="AG1196">
            <v>844</v>
          </cell>
          <cell r="AJ1196">
            <v>2820</v>
          </cell>
        </row>
        <row r="1197">
          <cell r="F1197">
            <v>25530511</v>
          </cell>
          <cell r="G1197">
            <v>1</v>
          </cell>
          <cell r="H1197" t="str">
            <v>A</v>
          </cell>
          <cell r="I1197" t="str">
            <v>DOREL JUVENILE GROUP</v>
          </cell>
          <cell r="J1197" t="str">
            <v>MULTI</v>
          </cell>
          <cell r="K1197" t="str">
            <v>COMFRT RIDE STROLLR MUSICAL BEARS</v>
          </cell>
          <cell r="L1197" t="str">
            <v>MULTI</v>
          </cell>
          <cell r="M1197">
            <v>14.35</v>
          </cell>
          <cell r="N1197">
            <v>19.989999999999998</v>
          </cell>
          <cell r="O1197">
            <v>0.2821410705352676</v>
          </cell>
          <cell r="W1197">
            <v>18.38</v>
          </cell>
          <cell r="X1197">
            <v>12.6</v>
          </cell>
          <cell r="Y1197">
            <v>35592</v>
          </cell>
          <cell r="Z1197">
            <v>6.93</v>
          </cell>
          <cell r="AA1197">
            <v>1549</v>
          </cell>
          <cell r="AB1197">
            <v>1768</v>
          </cell>
          <cell r="AC1197">
            <v>1461</v>
          </cell>
          <cell r="AD1197">
            <v>1364</v>
          </cell>
          <cell r="AE1197">
            <v>10737</v>
          </cell>
          <cell r="AF1197">
            <v>2892</v>
          </cell>
          <cell r="AG1197">
            <v>13032</v>
          </cell>
          <cell r="AJ1197">
            <v>676</v>
          </cell>
        </row>
        <row r="1198">
          <cell r="F1198">
            <v>26256811</v>
          </cell>
          <cell r="G1198">
            <v>1</v>
          </cell>
          <cell r="H1198" t="str">
            <v>A</v>
          </cell>
          <cell r="I1198" t="str">
            <v>KOLCRAFT PRODUCTS IN</v>
          </cell>
          <cell r="J1198">
            <v>488718</v>
          </cell>
          <cell r="K1198" t="str">
            <v>KOLCRAFT STROLLER SONOMA 3 WHEEL</v>
          </cell>
          <cell r="L1198" t="str">
            <v>46765-OW</v>
          </cell>
          <cell r="M1198">
            <v>60.9</v>
          </cell>
          <cell r="N1198">
            <v>89.99</v>
          </cell>
          <cell r="O1198">
            <v>0.32325813979331036</v>
          </cell>
          <cell r="W1198">
            <v>53.99</v>
          </cell>
          <cell r="Y1198">
            <v>1</v>
          </cell>
          <cell r="AB1198">
            <v>1</v>
          </cell>
        </row>
        <row r="1199">
          <cell r="F1199">
            <v>26556611</v>
          </cell>
          <cell r="G1199">
            <v>1</v>
          </cell>
          <cell r="H1199" t="str">
            <v>A</v>
          </cell>
          <cell r="I1199" t="str">
            <v>MULTI</v>
          </cell>
          <cell r="J1199" t="str">
            <v>MULTI</v>
          </cell>
          <cell r="K1199" t="str">
            <v>KOLCRAFT STROLLER LIGHTWEIGHT ESCAPE</v>
          </cell>
          <cell r="L1199" t="str">
            <v>MULTI</v>
          </cell>
          <cell r="M1199">
            <v>39.549999999999997</v>
          </cell>
          <cell r="N1199">
            <v>59.99</v>
          </cell>
          <cell r="O1199">
            <v>0.3407234539089849</v>
          </cell>
          <cell r="W1199">
            <v>53.54</v>
          </cell>
          <cell r="X1199">
            <v>9.9</v>
          </cell>
          <cell r="Y1199">
            <v>10943</v>
          </cell>
          <cell r="Z1199">
            <v>9.11</v>
          </cell>
          <cell r="AA1199">
            <v>417</v>
          </cell>
          <cell r="AB1199">
            <v>463</v>
          </cell>
          <cell r="AC1199">
            <v>433</v>
          </cell>
          <cell r="AD1199">
            <v>356</v>
          </cell>
          <cell r="AE1199">
            <v>3799</v>
          </cell>
          <cell r="AF1199">
            <v>689</v>
          </cell>
          <cell r="AG1199">
            <v>1134</v>
          </cell>
          <cell r="AJ1199">
            <v>883</v>
          </cell>
        </row>
        <row r="1200">
          <cell r="F1200">
            <v>44137911</v>
          </cell>
          <cell r="G1200">
            <v>1</v>
          </cell>
          <cell r="H1200" t="str">
            <v>A</v>
          </cell>
          <cell r="I1200" t="str">
            <v>DOREL JUVENILE GROUP</v>
          </cell>
          <cell r="J1200" t="str">
            <v>MULTI</v>
          </cell>
          <cell r="K1200" t="str">
            <v>SOPHIA CONVENIENCE STROLLER</v>
          </cell>
          <cell r="L1200" t="str">
            <v>MULTI</v>
          </cell>
          <cell r="M1200">
            <v>47.91</v>
          </cell>
          <cell r="N1200">
            <v>69.989999999999995</v>
          </cell>
          <cell r="O1200">
            <v>0.31547363909129877</v>
          </cell>
          <cell r="W1200">
            <v>63.19</v>
          </cell>
          <cell r="X1200">
            <v>3.6</v>
          </cell>
          <cell r="Y1200">
            <v>3525</v>
          </cell>
          <cell r="Z1200">
            <v>26.69</v>
          </cell>
          <cell r="AA1200">
            <v>149</v>
          </cell>
          <cell r="AB1200">
            <v>176</v>
          </cell>
          <cell r="AC1200">
            <v>144</v>
          </cell>
          <cell r="AD1200">
            <v>128</v>
          </cell>
          <cell r="AE1200">
            <v>3977</v>
          </cell>
          <cell r="AF1200">
            <v>137</v>
          </cell>
          <cell r="AG1200">
            <v>8068</v>
          </cell>
        </row>
        <row r="1201">
          <cell r="F1201">
            <v>45665111</v>
          </cell>
          <cell r="G1201">
            <v>1</v>
          </cell>
          <cell r="H1201" t="str">
            <v>A</v>
          </cell>
          <cell r="I1201" t="str">
            <v>KOLCRAFT ENTERPRISES</v>
          </cell>
          <cell r="J1201">
            <v>409339</v>
          </cell>
          <cell r="K1201" t="str">
            <v>KOLCRAFT SPORT LIGHTWEIGHT STROLER</v>
          </cell>
          <cell r="L1201" t="str">
            <v>KL002T-H</v>
          </cell>
          <cell r="M1201">
            <v>27.13</v>
          </cell>
          <cell r="N1201">
            <v>39.99</v>
          </cell>
          <cell r="O1201">
            <v>0.32158039509877473</v>
          </cell>
          <cell r="W1201">
            <v>36.47</v>
          </cell>
          <cell r="X1201">
            <v>8.6</v>
          </cell>
          <cell r="Y1201">
            <v>22010</v>
          </cell>
          <cell r="Z1201">
            <v>10.64</v>
          </cell>
          <cell r="AA1201">
            <v>755</v>
          </cell>
          <cell r="AB1201">
            <v>931</v>
          </cell>
          <cell r="AC1201">
            <v>898</v>
          </cell>
          <cell r="AD1201">
            <v>887</v>
          </cell>
          <cell r="AE1201">
            <v>8036</v>
          </cell>
          <cell r="AF1201">
            <v>949</v>
          </cell>
          <cell r="AG1201">
            <v>1777</v>
          </cell>
          <cell r="AJ1201">
            <v>12698</v>
          </cell>
        </row>
        <row r="1202">
          <cell r="F1202">
            <v>45665112</v>
          </cell>
          <cell r="G1202">
            <v>8</v>
          </cell>
          <cell r="H1202" t="str">
            <v>A</v>
          </cell>
          <cell r="I1202" t="str">
            <v>KOLCRAFT ENTERPRISES</v>
          </cell>
          <cell r="J1202">
            <v>409339</v>
          </cell>
          <cell r="K1202" t="str">
            <v>DISPLAY KOLCRAFT LIGHT SPORT STROLLER</v>
          </cell>
          <cell r="L1202" t="str">
            <v>KL002D-H</v>
          </cell>
          <cell r="M1202">
            <v>26.05</v>
          </cell>
          <cell r="W1202">
            <v>35.32</v>
          </cell>
          <cell r="Y1202">
            <v>3</v>
          </cell>
          <cell r="AE1202">
            <v>812</v>
          </cell>
          <cell r="AF1202">
            <v>1</v>
          </cell>
          <cell r="AG1202">
            <v>8</v>
          </cell>
        </row>
        <row r="1203">
          <cell r="W1203" t="str">
            <v>SubCategory 17 Total:   </v>
          </cell>
          <cell r="X1203">
            <v>9.3000000000000007</v>
          </cell>
          <cell r="Y1203">
            <v>85739</v>
          </cell>
          <cell r="Z1203">
            <v>9.75</v>
          </cell>
          <cell r="AA1203">
            <v>3401</v>
          </cell>
          <cell r="AB1203">
            <v>3819</v>
          </cell>
          <cell r="AC1203">
            <v>3432</v>
          </cell>
          <cell r="AD1203">
            <v>3185</v>
          </cell>
          <cell r="AE1203">
            <v>33174</v>
          </cell>
          <cell r="AF1203">
            <v>4992</v>
          </cell>
          <cell r="AG1203">
            <v>24863</v>
          </cell>
          <cell r="AJ1203">
            <v>17077</v>
          </cell>
        </row>
        <row r="1204">
          <cell r="F1204">
            <v>25957411</v>
          </cell>
          <cell r="G1204">
            <v>1</v>
          </cell>
          <cell r="H1204" t="str">
            <v>A</v>
          </cell>
          <cell r="I1204" t="str">
            <v>DOREL JUVENILE GROUP</v>
          </cell>
          <cell r="J1204" t="str">
            <v>MULTI</v>
          </cell>
          <cell r="K1204" t="str">
            <v>OPP TRAVEL SYSTEM SWEET BEAR</v>
          </cell>
          <cell r="L1204" t="str">
            <v>01938SWB</v>
          </cell>
          <cell r="M1204">
            <v>77.37</v>
          </cell>
          <cell r="N1204">
            <v>99.99</v>
          </cell>
          <cell r="O1204">
            <v>0.22622262226222614</v>
          </cell>
          <cell r="W1204">
            <v>91.61</v>
          </cell>
          <cell r="X1204">
            <v>4.0999999999999996</v>
          </cell>
          <cell r="Y1204">
            <v>11670</v>
          </cell>
          <cell r="Z1204">
            <v>23.69</v>
          </cell>
          <cell r="AA1204">
            <v>328</v>
          </cell>
          <cell r="AB1204">
            <v>372</v>
          </cell>
          <cell r="AC1204">
            <v>1192</v>
          </cell>
          <cell r="AD1204">
            <v>306</v>
          </cell>
          <cell r="AE1204">
            <v>7769</v>
          </cell>
          <cell r="AF1204">
            <v>947</v>
          </cell>
          <cell r="AG1204">
            <v>5705</v>
          </cell>
          <cell r="AJ1204">
            <v>3819</v>
          </cell>
        </row>
        <row r="1205">
          <cell r="F1205">
            <v>41560311</v>
          </cell>
          <cell r="G1205">
            <v>1</v>
          </cell>
          <cell r="H1205" t="str">
            <v>A</v>
          </cell>
          <cell r="I1205" t="str">
            <v>GRACO CHILDRENS PROD</v>
          </cell>
          <cell r="J1205">
            <v>424465</v>
          </cell>
          <cell r="K1205" t="str">
            <v>GRACO PASSAGE TRAVEL SYSTEM</v>
          </cell>
          <cell r="L1205" t="str">
            <v>7256SPM2</v>
          </cell>
          <cell r="M1205">
            <v>122.39</v>
          </cell>
          <cell r="N1205">
            <v>179.99</v>
          </cell>
          <cell r="O1205">
            <v>0.32001777876548698</v>
          </cell>
          <cell r="W1205">
            <v>170.36</v>
          </cell>
          <cell r="X1205">
            <v>3.3</v>
          </cell>
          <cell r="Y1205">
            <v>4554</v>
          </cell>
          <cell r="Z1205">
            <v>28.95</v>
          </cell>
          <cell r="AA1205">
            <v>139</v>
          </cell>
          <cell r="AB1205">
            <v>212</v>
          </cell>
          <cell r="AC1205">
            <v>264</v>
          </cell>
          <cell r="AD1205">
            <v>164</v>
          </cell>
          <cell r="AE1205">
            <v>4024</v>
          </cell>
          <cell r="AF1205">
            <v>153</v>
          </cell>
          <cell r="AG1205">
            <v>166</v>
          </cell>
          <cell r="AJ1205">
            <v>154</v>
          </cell>
        </row>
        <row r="1206">
          <cell r="F1206">
            <v>44066611</v>
          </cell>
          <cell r="G1206">
            <v>1</v>
          </cell>
          <cell r="H1206" t="str">
            <v>A</v>
          </cell>
          <cell r="I1206" t="str">
            <v>DOREL JUVENILE GROUP</v>
          </cell>
          <cell r="J1206" t="str">
            <v>MULTI</v>
          </cell>
          <cell r="K1206" t="str">
            <v>DTR DISNEY TRAVEL SYW/POOH</v>
          </cell>
          <cell r="L1206" t="str">
            <v>MULTI</v>
          </cell>
          <cell r="M1206">
            <v>72.81</v>
          </cell>
          <cell r="N1206">
            <v>129.99</v>
          </cell>
          <cell r="O1206">
            <v>0.43987999076852069</v>
          </cell>
          <cell r="W1206">
            <v>119.34</v>
          </cell>
          <cell r="X1206">
            <v>5.7</v>
          </cell>
          <cell r="Y1206">
            <v>17306</v>
          </cell>
          <cell r="Z1206">
            <v>16.670000000000002</v>
          </cell>
          <cell r="AA1206">
            <v>517</v>
          </cell>
          <cell r="AB1206">
            <v>627</v>
          </cell>
          <cell r="AC1206">
            <v>720</v>
          </cell>
          <cell r="AD1206">
            <v>503</v>
          </cell>
          <cell r="AE1206">
            <v>8616</v>
          </cell>
          <cell r="AF1206">
            <v>1387</v>
          </cell>
          <cell r="AG1206">
            <v>6522</v>
          </cell>
          <cell r="AJ1206">
            <v>10140</v>
          </cell>
        </row>
        <row r="1207">
          <cell r="F1207">
            <v>44067611</v>
          </cell>
          <cell r="G1207">
            <v>1</v>
          </cell>
          <cell r="H1207" t="str">
            <v>A</v>
          </cell>
          <cell r="I1207" t="str">
            <v>DOREL JUVENILE GROUP</v>
          </cell>
          <cell r="J1207" t="str">
            <v>MULTI</v>
          </cell>
          <cell r="K1207" t="str">
            <v>TAUPLE/BLACK ESQUIRETRAVEL SYSTEM</v>
          </cell>
          <cell r="L1207" t="str">
            <v>MULTI</v>
          </cell>
          <cell r="M1207">
            <v>88.14</v>
          </cell>
          <cell r="N1207">
            <v>119.99</v>
          </cell>
          <cell r="O1207">
            <v>0.26543878656554709</v>
          </cell>
          <cell r="W1207">
            <v>114.25</v>
          </cell>
          <cell r="X1207">
            <v>9.5</v>
          </cell>
          <cell r="Y1207">
            <v>6666</v>
          </cell>
          <cell r="Z1207">
            <v>9.57</v>
          </cell>
          <cell r="AA1207">
            <v>289</v>
          </cell>
          <cell r="AB1207">
            <v>303</v>
          </cell>
          <cell r="AC1207">
            <v>375</v>
          </cell>
          <cell r="AD1207">
            <v>267</v>
          </cell>
          <cell r="AE1207">
            <v>2766</v>
          </cell>
          <cell r="AF1207">
            <v>984</v>
          </cell>
          <cell r="AG1207">
            <v>4637</v>
          </cell>
          <cell r="AJ1207">
            <v>1500</v>
          </cell>
        </row>
        <row r="1208">
          <cell r="F1208">
            <v>44067612</v>
          </cell>
          <cell r="G1208">
            <v>8</v>
          </cell>
          <cell r="H1208" t="str">
            <v>A</v>
          </cell>
          <cell r="I1208" t="str">
            <v>DOREL JUVENILE GROUP</v>
          </cell>
          <cell r="J1208">
            <v>605568</v>
          </cell>
          <cell r="K1208" t="str">
            <v>TAUPLE/BLACK ESQUIRETRAVEL SYSTEM</v>
          </cell>
          <cell r="L1208" t="str">
            <v>17961ESQ</v>
          </cell>
          <cell r="M1208">
            <v>0.01</v>
          </cell>
          <cell r="W1208">
            <v>1</v>
          </cell>
          <cell r="Y1208">
            <v>1</v>
          </cell>
          <cell r="AE1208">
            <v>473</v>
          </cell>
          <cell r="AG1208">
            <v>72</v>
          </cell>
        </row>
        <row r="1209">
          <cell r="F1209">
            <v>44496611</v>
          </cell>
          <cell r="G1209">
            <v>1</v>
          </cell>
          <cell r="H1209" t="str">
            <v>A</v>
          </cell>
          <cell r="I1209" t="str">
            <v>MULTI</v>
          </cell>
          <cell r="J1209" t="str">
            <v>MULTI</v>
          </cell>
          <cell r="K1209" t="str">
            <v>BELLA'S PLAID TRAVEL SYSTEM</v>
          </cell>
          <cell r="L1209" t="str">
            <v>MULTI</v>
          </cell>
          <cell r="M1209">
            <v>104.63</v>
          </cell>
          <cell r="N1209">
            <v>139.99</v>
          </cell>
          <cell r="O1209">
            <v>0.25258947067647697</v>
          </cell>
          <cell r="W1209">
            <v>65.87</v>
          </cell>
          <cell r="X1209">
            <v>8.6</v>
          </cell>
          <cell r="Y1209">
            <v>12996</v>
          </cell>
          <cell r="Z1209">
            <v>10.7</v>
          </cell>
          <cell r="AA1209">
            <v>457</v>
          </cell>
          <cell r="AB1209">
            <v>586</v>
          </cell>
          <cell r="AC1209">
            <v>636</v>
          </cell>
          <cell r="AD1209">
            <v>437</v>
          </cell>
          <cell r="AE1209">
            <v>4888</v>
          </cell>
          <cell r="AF1209">
            <v>309</v>
          </cell>
          <cell r="AG1209">
            <v>3087</v>
          </cell>
          <cell r="AJ1209">
            <v>3411</v>
          </cell>
        </row>
        <row r="1210">
          <cell r="F1210">
            <v>44496612</v>
          </cell>
          <cell r="G1210">
            <v>8</v>
          </cell>
          <cell r="H1210" t="str">
            <v>A</v>
          </cell>
          <cell r="I1210" t="str">
            <v>EVENFLO COMPANY INC</v>
          </cell>
          <cell r="J1210">
            <v>407531</v>
          </cell>
          <cell r="K1210" t="str">
            <v>DISPLAY BELLA'S PLAID TRAVEL SYSTEM</v>
          </cell>
          <cell r="L1210" t="str">
            <v>5561673K</v>
          </cell>
          <cell r="M1210">
            <v>14.52</v>
          </cell>
          <cell r="W1210">
            <v>0</v>
          </cell>
          <cell r="AE1210">
            <v>1</v>
          </cell>
        </row>
        <row r="1211">
          <cell r="F1211">
            <v>45256411</v>
          </cell>
          <cell r="G1211">
            <v>1</v>
          </cell>
          <cell r="H1211" t="str">
            <v>A</v>
          </cell>
          <cell r="I1211" t="str">
            <v>MULTI</v>
          </cell>
          <cell r="J1211" t="str">
            <v>MULTI</v>
          </cell>
          <cell r="K1211" t="str">
            <v>AURA TRAVEL SYSTEM BARRINGTON</v>
          </cell>
          <cell r="L1211" t="str">
            <v>MULTI</v>
          </cell>
          <cell r="M1211">
            <v>117.14</v>
          </cell>
          <cell r="N1211">
            <v>159.99</v>
          </cell>
          <cell r="O1211">
            <v>0.267829239327458</v>
          </cell>
          <cell r="W1211">
            <v>146.96</v>
          </cell>
          <cell r="X1211">
            <v>5.6</v>
          </cell>
          <cell r="Y1211">
            <v>6770</v>
          </cell>
          <cell r="Z1211">
            <v>16.940000000000001</v>
          </cell>
          <cell r="AA1211">
            <v>222</v>
          </cell>
          <cell r="AB1211">
            <v>261</v>
          </cell>
          <cell r="AC1211">
            <v>290</v>
          </cell>
          <cell r="AD1211">
            <v>178</v>
          </cell>
          <cell r="AE1211">
            <v>3760</v>
          </cell>
          <cell r="AF1211">
            <v>162</v>
          </cell>
          <cell r="AG1211">
            <v>5659</v>
          </cell>
          <cell r="AJ1211">
            <v>1095</v>
          </cell>
        </row>
        <row r="1212">
          <cell r="W1212" t="str">
            <v>SubCategory 19 Total:   </v>
          </cell>
          <cell r="X1212">
            <v>5.7</v>
          </cell>
          <cell r="Y1212">
            <v>59963</v>
          </cell>
          <cell r="Z1212">
            <v>16.55</v>
          </cell>
          <cell r="AA1212">
            <v>1952</v>
          </cell>
          <cell r="AB1212">
            <v>2361</v>
          </cell>
          <cell r="AC1212">
            <v>3477</v>
          </cell>
          <cell r="AD1212">
            <v>1855</v>
          </cell>
          <cell r="AE1212">
            <v>32297</v>
          </cell>
          <cell r="AF1212">
            <v>3942</v>
          </cell>
          <cell r="AG1212">
            <v>25848</v>
          </cell>
          <cell r="AJ1212">
            <v>20119</v>
          </cell>
        </row>
        <row r="1213">
          <cell r="F1213">
            <v>15493711</v>
          </cell>
          <cell r="G1213">
            <v>9</v>
          </cell>
          <cell r="H1213" t="str">
            <v>A</v>
          </cell>
          <cell r="I1213" t="str">
            <v>PACIFIC CYCLE INC</v>
          </cell>
          <cell r="J1213">
            <v>820225</v>
          </cell>
          <cell r="K1213" t="str">
            <v>IN STEP JOG STROLLR EZ JOGGING STROLLER</v>
          </cell>
          <cell r="L1213" t="str">
            <v>11-EZ155</v>
          </cell>
          <cell r="M1213">
            <v>62.99</v>
          </cell>
          <cell r="N1213">
            <v>89.99</v>
          </cell>
          <cell r="O1213">
            <v>0.30003333703744856</v>
          </cell>
          <cell r="P1213">
            <v>38905</v>
          </cell>
          <cell r="Q1213">
            <v>1</v>
          </cell>
          <cell r="R1213">
            <v>72</v>
          </cell>
          <cell r="W1213">
            <v>89.99</v>
          </cell>
          <cell r="Y1213">
            <v>1</v>
          </cell>
          <cell r="AE1213">
            <v>1</v>
          </cell>
        </row>
        <row r="1214">
          <cell r="W1214" t="str">
            <v>SubCategory 24 Total:   </v>
          </cell>
          <cell r="Y1214">
            <v>1</v>
          </cell>
          <cell r="AE1214">
            <v>1</v>
          </cell>
        </row>
        <row r="1215">
          <cell r="F1215">
            <v>2129911</v>
          </cell>
          <cell r="G1215">
            <v>8</v>
          </cell>
          <cell r="H1215" t="str">
            <v>A</v>
          </cell>
          <cell r="I1215" t="str">
            <v>DOREL JUVENILE GROUP</v>
          </cell>
          <cell r="J1215">
            <v>605568</v>
          </cell>
          <cell r="K1215" t="str">
            <v>DISPLAY DO NOT SELL SURVEYOR BOOSTER</v>
          </cell>
          <cell r="L1215" t="str">
            <v>17562RSH</v>
          </cell>
          <cell r="M1215">
            <v>0.01</v>
          </cell>
          <cell r="W1215">
            <v>0</v>
          </cell>
          <cell r="AE1215">
            <v>21</v>
          </cell>
        </row>
        <row r="1216">
          <cell r="F1216">
            <v>5797112</v>
          </cell>
          <cell r="G1216">
            <v>8</v>
          </cell>
          <cell r="H1216" t="str">
            <v>A</v>
          </cell>
          <cell r="I1216" t="str">
            <v>FISHER PRICE TOYS</v>
          </cell>
          <cell r="J1216">
            <v>205419</v>
          </cell>
          <cell r="K1216" t="str">
            <v>DO NOT SELL DISPLAY AQUARIUM SWING</v>
          </cell>
          <cell r="L1216" t="str">
            <v>H1801</v>
          </cell>
          <cell r="M1216">
            <v>0.01</v>
          </cell>
          <cell r="W1216">
            <v>49.99</v>
          </cell>
          <cell r="Y1216">
            <v>3</v>
          </cell>
          <cell r="AE1216">
            <v>15</v>
          </cell>
          <cell r="AG1216">
            <v>4</v>
          </cell>
        </row>
        <row r="1217">
          <cell r="F1217">
            <v>5797113</v>
          </cell>
          <cell r="G1217">
            <v>8</v>
          </cell>
          <cell r="H1217" t="str">
            <v>A</v>
          </cell>
          <cell r="I1217" t="str">
            <v>FISHER PRICE TOYS</v>
          </cell>
          <cell r="J1217">
            <v>205419</v>
          </cell>
          <cell r="K1217" t="str">
            <v>DO NOT SELL DISPLAY PEACEFUL SWING</v>
          </cell>
          <cell r="L1217" t="str">
            <v>H1802</v>
          </cell>
          <cell r="M1217">
            <v>0.01</v>
          </cell>
          <cell r="W1217">
            <v>41.87</v>
          </cell>
          <cell r="Y1217">
            <v>8</v>
          </cell>
          <cell r="AE1217">
            <v>1</v>
          </cell>
        </row>
        <row r="1218">
          <cell r="F1218">
            <v>5812012</v>
          </cell>
          <cell r="G1218">
            <v>8</v>
          </cell>
          <cell r="H1218" t="str">
            <v>A</v>
          </cell>
          <cell r="I1218" t="str">
            <v>FISHER PRICE TOYS</v>
          </cell>
          <cell r="J1218">
            <v>205419</v>
          </cell>
          <cell r="K1218" t="str">
            <v>DO NOT SELL DISPLAY AQUARIUM BOUNCER</v>
          </cell>
          <cell r="L1218" t="str">
            <v>H2123</v>
          </cell>
          <cell r="M1218">
            <v>0.01</v>
          </cell>
          <cell r="W1218">
            <v>37.21</v>
          </cell>
          <cell r="Y1218">
            <v>9</v>
          </cell>
          <cell r="AE1218">
            <v>16</v>
          </cell>
          <cell r="AG1218">
            <v>24</v>
          </cell>
        </row>
        <row r="1219">
          <cell r="F1219">
            <v>9797111</v>
          </cell>
          <cell r="G1219">
            <v>8</v>
          </cell>
          <cell r="H1219" t="str">
            <v>A</v>
          </cell>
          <cell r="I1219" t="str">
            <v>FISHER PRICE TOYS</v>
          </cell>
          <cell r="J1219">
            <v>205419</v>
          </cell>
          <cell r="K1219" t="str">
            <v>DISPLAY DO NOT SELL AQUA CRADLE SWING</v>
          </cell>
          <cell r="L1219" t="str">
            <v>H2098</v>
          </cell>
          <cell r="M1219">
            <v>0.01</v>
          </cell>
          <cell r="W1219">
            <v>29.99</v>
          </cell>
          <cell r="Y1219">
            <v>1</v>
          </cell>
          <cell r="AE1219">
            <v>6</v>
          </cell>
        </row>
        <row r="1220">
          <cell r="F1220">
            <v>10198811</v>
          </cell>
          <cell r="G1220">
            <v>8</v>
          </cell>
          <cell r="H1220" t="str">
            <v>A</v>
          </cell>
          <cell r="I1220" t="str">
            <v>EVENFLO CO INC D</v>
          </cell>
          <cell r="J1220">
            <v>927939</v>
          </cell>
          <cell r="K1220" t="str">
            <v>DO NOT SELL DISPLAY EVNFLO TRIBUT DSPLAY</v>
          </cell>
          <cell r="L1220" t="str">
            <v>3781522K</v>
          </cell>
          <cell r="M1220">
            <v>0.01</v>
          </cell>
          <cell r="W1220">
            <v>53.9</v>
          </cell>
          <cell r="Y1220">
            <v>14</v>
          </cell>
          <cell r="AE1220">
            <v>9</v>
          </cell>
        </row>
        <row r="1221">
          <cell r="F1221">
            <v>23051411</v>
          </cell>
          <cell r="G1221">
            <v>8</v>
          </cell>
          <cell r="H1221" t="str">
            <v>A</v>
          </cell>
          <cell r="I1221" t="str">
            <v>FISHER PRICE TOYS</v>
          </cell>
          <cell r="J1221">
            <v>205419</v>
          </cell>
          <cell r="K1221" t="str">
            <v>DO NOT SELL DISPLAY OCEAN WDR TAKE ALONG</v>
          </cell>
          <cell r="L1221" t="str">
            <v>H6629</v>
          </cell>
          <cell r="M1221">
            <v>0.01</v>
          </cell>
          <cell r="W1221">
            <v>0</v>
          </cell>
          <cell r="AE1221">
            <v>5</v>
          </cell>
        </row>
        <row r="1222">
          <cell r="F1222">
            <v>23061311</v>
          </cell>
          <cell r="G1222">
            <v>8</v>
          </cell>
          <cell r="H1222" t="str">
            <v>A</v>
          </cell>
          <cell r="I1222" t="str">
            <v>FISHER PRICE TOYS</v>
          </cell>
          <cell r="J1222">
            <v>205419</v>
          </cell>
          <cell r="K1222" t="str">
            <v>DO NOT SELL DISPLAY OCEAN WDR CRADLE</v>
          </cell>
          <cell r="L1222" t="str">
            <v>H6630</v>
          </cell>
          <cell r="M1222">
            <v>0.01</v>
          </cell>
          <cell r="W1222">
            <v>0</v>
          </cell>
          <cell r="AE1222">
            <v>4</v>
          </cell>
          <cell r="AG1222">
            <v>1</v>
          </cell>
        </row>
        <row r="1223">
          <cell r="F1223">
            <v>23066811</v>
          </cell>
          <cell r="G1223">
            <v>8</v>
          </cell>
          <cell r="H1223" t="str">
            <v>A</v>
          </cell>
          <cell r="I1223" t="str">
            <v>FISHER PRICE TOYS</v>
          </cell>
          <cell r="J1223">
            <v>205419</v>
          </cell>
          <cell r="K1223" t="str">
            <v>DO NOT SELL DISPLAY OCEAN WDR AQUARIUM</v>
          </cell>
          <cell r="L1223" t="str">
            <v>H6633</v>
          </cell>
          <cell r="M1223">
            <v>0.01</v>
          </cell>
          <cell r="W1223">
            <v>0</v>
          </cell>
          <cell r="AE1223">
            <v>8</v>
          </cell>
          <cell r="AG1223">
            <v>13</v>
          </cell>
        </row>
        <row r="1224">
          <cell r="F1224">
            <v>25492011</v>
          </cell>
          <cell r="G1224">
            <v>8</v>
          </cell>
          <cell r="H1224" t="str">
            <v>A</v>
          </cell>
          <cell r="I1224" t="str">
            <v>DOREL JUVENILE GROUP</v>
          </cell>
          <cell r="J1224">
            <v>605568</v>
          </cell>
          <cell r="K1224" t="str">
            <v>DO NOT SELL DISPLAY COSCO-COMFORT RIDE</v>
          </cell>
          <cell r="L1224" t="str">
            <v>22-400DG</v>
          </cell>
          <cell r="M1224">
            <v>0.01</v>
          </cell>
          <cell r="W1224">
            <v>55.66</v>
          </cell>
          <cell r="Y1224">
            <v>3</v>
          </cell>
          <cell r="AE1224">
            <v>4</v>
          </cell>
        </row>
        <row r="1225">
          <cell r="F1225">
            <v>25492111</v>
          </cell>
          <cell r="G1225">
            <v>8</v>
          </cell>
          <cell r="H1225" t="str">
            <v>A</v>
          </cell>
          <cell r="I1225" t="str">
            <v>DOREL JUVENILE GROUP</v>
          </cell>
          <cell r="J1225">
            <v>605568</v>
          </cell>
          <cell r="K1225" t="str">
            <v>DO NOT SELL DISPLAY COSCO-HIGH BACK</v>
          </cell>
          <cell r="L1225" t="str">
            <v>22-208DM</v>
          </cell>
          <cell r="M1225">
            <v>0.01</v>
          </cell>
          <cell r="W1225">
            <v>35</v>
          </cell>
          <cell r="Y1225">
            <v>2</v>
          </cell>
          <cell r="AE1225">
            <v>21</v>
          </cell>
        </row>
        <row r="1226">
          <cell r="F1226">
            <v>25492211</v>
          </cell>
          <cell r="G1226">
            <v>8</v>
          </cell>
          <cell r="H1226" t="str">
            <v>A</v>
          </cell>
          <cell r="I1226" t="str">
            <v>DOREL JUVENILE GROUP</v>
          </cell>
          <cell r="J1226">
            <v>605568</v>
          </cell>
          <cell r="K1226" t="str">
            <v>DO NOT SELL DISPLAY COSCO-SUMMIT HI BCK</v>
          </cell>
          <cell r="L1226" t="str">
            <v>22-260DB</v>
          </cell>
          <cell r="M1226">
            <v>0.01</v>
          </cell>
          <cell r="W1226">
            <v>0</v>
          </cell>
          <cell r="Y1226">
            <v>-2</v>
          </cell>
          <cell r="AE1226">
            <v>16</v>
          </cell>
        </row>
        <row r="1227">
          <cell r="F1227">
            <v>25496711</v>
          </cell>
          <cell r="G1227">
            <v>8</v>
          </cell>
          <cell r="H1227" t="str">
            <v>A</v>
          </cell>
          <cell r="I1227" t="str">
            <v>DOREL JUVENILE GROUP</v>
          </cell>
          <cell r="J1227">
            <v>605568</v>
          </cell>
          <cell r="K1227" t="str">
            <v>DO NOT SELL DISPLAY OPP SWEET BEARS</v>
          </cell>
          <cell r="L1227" t="str">
            <v>17019SWB</v>
          </cell>
          <cell r="M1227">
            <v>0.01</v>
          </cell>
          <cell r="W1227">
            <v>0</v>
          </cell>
          <cell r="Y1227">
            <v>-1</v>
          </cell>
          <cell r="AE1227">
            <v>8</v>
          </cell>
          <cell r="AG1227">
            <v>6</v>
          </cell>
        </row>
        <row r="1228">
          <cell r="F1228">
            <v>25555611</v>
          </cell>
          <cell r="G1228">
            <v>8</v>
          </cell>
          <cell r="H1228" t="str">
            <v>A</v>
          </cell>
          <cell r="I1228" t="str">
            <v>EVENFLO CO INC D</v>
          </cell>
          <cell r="J1228">
            <v>927939</v>
          </cell>
          <cell r="K1228" t="str">
            <v>DO NOT SELL DISPLAY BIG KID BOOSTER</v>
          </cell>
          <cell r="L1228" t="str">
            <v>3341476K</v>
          </cell>
          <cell r="M1228">
            <v>0.01</v>
          </cell>
          <cell r="W1228">
            <v>27.5</v>
          </cell>
          <cell r="Y1228">
            <v>2</v>
          </cell>
        </row>
        <row r="1229">
          <cell r="F1229">
            <v>25558211</v>
          </cell>
          <cell r="G1229">
            <v>8</v>
          </cell>
          <cell r="H1229" t="str">
            <v>A</v>
          </cell>
          <cell r="I1229" t="str">
            <v>DOREL JUVENILE GROUP</v>
          </cell>
          <cell r="J1229">
            <v>605568</v>
          </cell>
          <cell r="K1229" t="str">
            <v>DO NOT SELL DISPLAY COMFORT RIDE STROLL</v>
          </cell>
          <cell r="L1229" t="str">
            <v>17834MSB</v>
          </cell>
          <cell r="M1229">
            <v>0.01</v>
          </cell>
          <cell r="W1229">
            <v>0</v>
          </cell>
          <cell r="Y1229">
            <v>-1</v>
          </cell>
          <cell r="AE1229">
            <v>16</v>
          </cell>
        </row>
        <row r="1230">
          <cell r="F1230">
            <v>25561011</v>
          </cell>
          <cell r="G1230">
            <v>8</v>
          </cell>
          <cell r="H1230" t="str">
            <v>A</v>
          </cell>
          <cell r="I1230" t="str">
            <v>EVENFLO CO INC D</v>
          </cell>
          <cell r="J1230">
            <v>927939</v>
          </cell>
          <cell r="K1230" t="str">
            <v>DO NOT SELL DISPLAY BIG KID NO BACK BSTR</v>
          </cell>
          <cell r="L1230" t="str">
            <v>2741490K</v>
          </cell>
          <cell r="M1230">
            <v>0.01</v>
          </cell>
          <cell r="W1230">
            <v>0</v>
          </cell>
          <cell r="Y1230">
            <v>-2</v>
          </cell>
          <cell r="AE1230">
            <v>14</v>
          </cell>
        </row>
        <row r="1231">
          <cell r="F1231">
            <v>25561012</v>
          </cell>
          <cell r="G1231">
            <v>8</v>
          </cell>
          <cell r="H1231" t="str">
            <v>A</v>
          </cell>
          <cell r="I1231" t="str">
            <v>EVENFLO CO INC D</v>
          </cell>
          <cell r="J1231">
            <v>927939</v>
          </cell>
          <cell r="K1231" t="str">
            <v>DO NOT SELL DISPLAY BK NO BACK COBALT</v>
          </cell>
          <cell r="L1231" t="str">
            <v>2791615K</v>
          </cell>
          <cell r="M1231">
            <v>0.01</v>
          </cell>
          <cell r="W1231">
            <v>15.77</v>
          </cell>
          <cell r="Y1231">
            <v>11</v>
          </cell>
          <cell r="AC1231">
            <v>1</v>
          </cell>
          <cell r="AE1231">
            <v>306</v>
          </cell>
          <cell r="AG1231">
            <v>11</v>
          </cell>
        </row>
        <row r="1232">
          <cell r="F1232">
            <v>25732011</v>
          </cell>
          <cell r="G1232">
            <v>8</v>
          </cell>
          <cell r="H1232" t="str">
            <v>A</v>
          </cell>
          <cell r="I1232" t="str">
            <v>DOREL JUVENILE GROUP</v>
          </cell>
          <cell r="J1232">
            <v>605568</v>
          </cell>
          <cell r="K1232" t="str">
            <v>DN DN DO NOT SELL DI DISNEY TRAVEL SYSTM</v>
          </cell>
          <cell r="L1232" t="str">
            <v>17905PFR</v>
          </cell>
          <cell r="M1232">
            <v>0.01</v>
          </cell>
          <cell r="W1232">
            <v>109.99</v>
          </cell>
          <cell r="Y1232">
            <v>1</v>
          </cell>
          <cell r="AE1232">
            <v>4</v>
          </cell>
          <cell r="AG1232">
            <v>3</v>
          </cell>
        </row>
        <row r="1233">
          <cell r="F1233">
            <v>25958511</v>
          </cell>
          <cell r="G1233">
            <v>8</v>
          </cell>
          <cell r="H1233" t="str">
            <v>A</v>
          </cell>
          <cell r="I1233" t="str">
            <v>DOREL JUVENILE GROUP</v>
          </cell>
          <cell r="J1233">
            <v>605568</v>
          </cell>
          <cell r="K1233" t="str">
            <v>DO NOT SELL DISPLAY OPP SWEET BEARS</v>
          </cell>
          <cell r="L1233" t="str">
            <v>17938SWB</v>
          </cell>
          <cell r="M1233">
            <v>0.01</v>
          </cell>
          <cell r="W1233">
            <v>16.989999999999998</v>
          </cell>
          <cell r="Y1233">
            <v>1</v>
          </cell>
          <cell r="AE1233">
            <v>18</v>
          </cell>
          <cell r="AG1233">
            <v>9</v>
          </cell>
        </row>
        <row r="1234">
          <cell r="F1234">
            <v>25961211</v>
          </cell>
          <cell r="G1234">
            <v>8</v>
          </cell>
          <cell r="H1234" t="str">
            <v>A</v>
          </cell>
          <cell r="I1234" t="str">
            <v>DOREL JUVENILE GROUP</v>
          </cell>
          <cell r="J1234">
            <v>927660</v>
          </cell>
          <cell r="K1234" t="str">
            <v>DTR DN DO NOT SELL D DISNEY WALKER</v>
          </cell>
          <cell r="L1234" t="str">
            <v>17028PFR</v>
          </cell>
          <cell r="M1234">
            <v>0.01</v>
          </cell>
          <cell r="W1234">
            <v>0</v>
          </cell>
          <cell r="Y1234">
            <v>-1</v>
          </cell>
          <cell r="AE1234">
            <v>7</v>
          </cell>
          <cell r="AG1234">
            <v>29</v>
          </cell>
        </row>
        <row r="1235">
          <cell r="F1235">
            <v>27188511</v>
          </cell>
          <cell r="G1235">
            <v>8</v>
          </cell>
          <cell r="H1235" t="str">
            <v>A</v>
          </cell>
          <cell r="I1235" t="str">
            <v>KOLCRAFT PRODUCTS IN</v>
          </cell>
          <cell r="J1235">
            <v>488718</v>
          </cell>
          <cell r="K1235" t="str">
            <v>SS DO NOT SELL DISPL SESAME STREET SWING</v>
          </cell>
          <cell r="L1235" t="str">
            <v>22380D-V</v>
          </cell>
          <cell r="M1235">
            <v>0.01</v>
          </cell>
          <cell r="W1235">
            <v>0</v>
          </cell>
          <cell r="Y1235">
            <v>-2</v>
          </cell>
          <cell r="AC1235">
            <v>-1</v>
          </cell>
          <cell r="AE1235">
            <v>5</v>
          </cell>
          <cell r="AG1235">
            <v>12</v>
          </cell>
        </row>
        <row r="1236">
          <cell r="F1236">
            <v>27323811</v>
          </cell>
          <cell r="G1236">
            <v>8</v>
          </cell>
          <cell r="H1236" t="str">
            <v>A</v>
          </cell>
          <cell r="I1236" t="str">
            <v>KOLCRAFT PRODUCTS IN</v>
          </cell>
          <cell r="J1236">
            <v>488718</v>
          </cell>
          <cell r="K1236" t="str">
            <v>SS DO NOT SELL DISPL SESAME ST. WALKER</v>
          </cell>
          <cell r="L1236" t="str">
            <v>22306D-V</v>
          </cell>
          <cell r="M1236">
            <v>0.01</v>
          </cell>
          <cell r="W1236">
            <v>0</v>
          </cell>
          <cell r="AE1236">
            <v>2</v>
          </cell>
          <cell r="AG1236">
            <v>8</v>
          </cell>
        </row>
        <row r="1237">
          <cell r="F1237">
            <v>27329611</v>
          </cell>
          <cell r="G1237">
            <v>8</v>
          </cell>
          <cell r="H1237" t="str">
            <v>A</v>
          </cell>
          <cell r="I1237" t="str">
            <v>KOLCRAFT PRODUCTS IN</v>
          </cell>
          <cell r="J1237">
            <v>488718</v>
          </cell>
          <cell r="K1237" t="str">
            <v>SS DO NOT SELL DISPL SST LGHTWT STROLLER</v>
          </cell>
          <cell r="L1237" t="str">
            <v>22325D-V</v>
          </cell>
          <cell r="M1237">
            <v>0.01</v>
          </cell>
          <cell r="W1237">
            <v>0</v>
          </cell>
          <cell r="X1237">
            <v>-4.5</v>
          </cell>
          <cell r="Y1237">
            <v>-2</v>
          </cell>
          <cell r="Z1237">
            <v>-23</v>
          </cell>
          <cell r="AA1237">
            <v>-1</v>
          </cell>
          <cell r="AE1237">
            <v>23</v>
          </cell>
          <cell r="AG1237">
            <v>31</v>
          </cell>
        </row>
        <row r="1238">
          <cell r="F1238">
            <v>27332211</v>
          </cell>
          <cell r="G1238">
            <v>8</v>
          </cell>
          <cell r="H1238" t="str">
            <v>A</v>
          </cell>
          <cell r="I1238" t="str">
            <v>KOLCRAFT PRODUCTS IN</v>
          </cell>
          <cell r="J1238">
            <v>488718</v>
          </cell>
          <cell r="K1238" t="str">
            <v>SS DO NOT SELL DISPL SST DELUXE BOUNCER</v>
          </cell>
          <cell r="L1238" t="str">
            <v>22390D-V</v>
          </cell>
          <cell r="M1238">
            <v>0.01</v>
          </cell>
          <cell r="W1238">
            <v>0</v>
          </cell>
          <cell r="Y1238">
            <v>-1</v>
          </cell>
          <cell r="AE1238">
            <v>2</v>
          </cell>
          <cell r="AG1238">
            <v>15</v>
          </cell>
        </row>
        <row r="1239">
          <cell r="F1239">
            <v>27356111</v>
          </cell>
          <cell r="G1239">
            <v>8</v>
          </cell>
          <cell r="H1239" t="str">
            <v>A</v>
          </cell>
          <cell r="I1239" t="str">
            <v>KOLCRAFT PRODUCTS IN</v>
          </cell>
          <cell r="J1239">
            <v>488718</v>
          </cell>
          <cell r="K1239" t="str">
            <v>DO NOT SELL DISPLAY LIGHTWEIGHT ESCAPE</v>
          </cell>
          <cell r="L1239" t="str">
            <v>46680D-P</v>
          </cell>
          <cell r="M1239">
            <v>0.01</v>
          </cell>
          <cell r="W1239">
            <v>0</v>
          </cell>
          <cell r="AE1239">
            <v>11</v>
          </cell>
        </row>
        <row r="1240">
          <cell r="F1240">
            <v>27357111</v>
          </cell>
          <cell r="G1240">
            <v>8</v>
          </cell>
          <cell r="H1240" t="str">
            <v>A</v>
          </cell>
          <cell r="I1240" t="str">
            <v>KOLCRAFT PRODUCTS IN</v>
          </cell>
          <cell r="J1240">
            <v>488718</v>
          </cell>
          <cell r="K1240" t="str">
            <v>DO NOT SELL DISPLAY EXPRSS RIDER TANDEM</v>
          </cell>
          <cell r="L1240" t="str">
            <v>46890D-G</v>
          </cell>
          <cell r="M1240">
            <v>0.01</v>
          </cell>
          <cell r="W1240">
            <v>0</v>
          </cell>
          <cell r="Y1240">
            <v>-2</v>
          </cell>
          <cell r="AE1240">
            <v>4</v>
          </cell>
          <cell r="AG1240">
            <v>5</v>
          </cell>
        </row>
        <row r="1241">
          <cell r="F1241">
            <v>27495711</v>
          </cell>
          <cell r="G1241">
            <v>8</v>
          </cell>
          <cell r="H1241" t="str">
            <v>A</v>
          </cell>
          <cell r="I1241" t="str">
            <v>KOLCRAFT PRODUCTS IN</v>
          </cell>
          <cell r="J1241">
            <v>488718</v>
          </cell>
          <cell r="K1241" t="str">
            <v>DO NOT SELL DISPLAY TOTRIDER 2 WALKER</v>
          </cell>
          <cell r="L1241" t="str">
            <v>14410D-W</v>
          </cell>
          <cell r="M1241">
            <v>0.01</v>
          </cell>
          <cell r="W1241">
            <v>0</v>
          </cell>
          <cell r="AE1241">
            <v>11</v>
          </cell>
          <cell r="AG1241">
            <v>4</v>
          </cell>
        </row>
        <row r="1242">
          <cell r="F1242">
            <v>28197112</v>
          </cell>
          <cell r="G1242">
            <v>8</v>
          </cell>
          <cell r="H1242" t="str">
            <v>A</v>
          </cell>
          <cell r="I1242" t="str">
            <v>EVENFLO CO INC D</v>
          </cell>
          <cell r="J1242">
            <v>927939</v>
          </cell>
          <cell r="K1242" t="str">
            <v>DO NOT SELL DISPLAY EXERSAUCER DLX</v>
          </cell>
          <cell r="L1242" t="str">
            <v>6051446K</v>
          </cell>
          <cell r="M1242">
            <v>0.01</v>
          </cell>
          <cell r="W1242">
            <v>35.99</v>
          </cell>
          <cell r="Y1242">
            <v>4</v>
          </cell>
          <cell r="AE1242">
            <v>9</v>
          </cell>
        </row>
        <row r="1243">
          <cell r="F1243">
            <v>28228612</v>
          </cell>
          <cell r="G1243">
            <v>8</v>
          </cell>
          <cell r="H1243" t="str">
            <v>A</v>
          </cell>
          <cell r="I1243" t="str">
            <v>KOLCRAFT PRODUCTS IN</v>
          </cell>
          <cell r="J1243">
            <v>488718</v>
          </cell>
          <cell r="K1243" t="str">
            <v>DO NOT SELL DISPLAY TOUR MATE</v>
          </cell>
          <cell r="L1243" t="str">
            <v>36550D-M</v>
          </cell>
          <cell r="M1243">
            <v>0.01</v>
          </cell>
          <cell r="W1243">
            <v>59.95</v>
          </cell>
          <cell r="Y1243">
            <v>1</v>
          </cell>
          <cell r="AE1243">
            <v>3</v>
          </cell>
        </row>
        <row r="1244">
          <cell r="F1244">
            <v>28229411</v>
          </cell>
          <cell r="G1244">
            <v>8</v>
          </cell>
          <cell r="H1244" t="str">
            <v>A</v>
          </cell>
          <cell r="I1244" t="str">
            <v>KOLCRAFT PRODUCTS IN</v>
          </cell>
          <cell r="J1244">
            <v>488718</v>
          </cell>
          <cell r="K1244" t="str">
            <v>DO NOT SELL DISPLAY ESCAPE STROLLER</v>
          </cell>
          <cell r="L1244" t="str">
            <v>46680D-G</v>
          </cell>
          <cell r="M1244">
            <v>0.01</v>
          </cell>
          <cell r="W1244">
            <v>40</v>
          </cell>
          <cell r="Y1244">
            <v>1</v>
          </cell>
          <cell r="AE1244">
            <v>1</v>
          </cell>
        </row>
        <row r="1245">
          <cell r="F1245">
            <v>28680811</v>
          </cell>
          <cell r="G1245">
            <v>8</v>
          </cell>
          <cell r="H1245" t="str">
            <v>A</v>
          </cell>
          <cell r="I1245" t="str">
            <v>DOREL JUVENILE GROUP</v>
          </cell>
          <cell r="J1245">
            <v>605568</v>
          </cell>
          <cell r="K1245" t="str">
            <v>DISPLAY DO NOT SELL INTERA CAR SEAT</v>
          </cell>
          <cell r="L1245" t="str">
            <v>17460RGY</v>
          </cell>
          <cell r="M1245">
            <v>0.01</v>
          </cell>
          <cell r="W1245">
            <v>0</v>
          </cell>
          <cell r="Y1245">
            <v>-1</v>
          </cell>
          <cell r="AE1245">
            <v>5</v>
          </cell>
        </row>
        <row r="1246">
          <cell r="F1246">
            <v>33663611</v>
          </cell>
          <cell r="G1246">
            <v>8</v>
          </cell>
          <cell r="H1246" t="str">
            <v>A</v>
          </cell>
          <cell r="I1246" t="str">
            <v>GRACO CHILDRENS PROD</v>
          </cell>
          <cell r="J1246">
            <v>424465</v>
          </cell>
          <cell r="K1246" t="str">
            <v>DISPLAY DO NOT SELL LAURIN BABY SWING</v>
          </cell>
          <cell r="L1246" t="str">
            <v>1230LAU</v>
          </cell>
          <cell r="M1246">
            <v>0.01</v>
          </cell>
          <cell r="W1246">
            <v>0</v>
          </cell>
          <cell r="AG1246">
            <v>1</v>
          </cell>
        </row>
        <row r="1247">
          <cell r="F1247">
            <v>34194911</v>
          </cell>
          <cell r="G1247">
            <v>8</v>
          </cell>
          <cell r="H1247" t="str">
            <v>A</v>
          </cell>
          <cell r="I1247" t="str">
            <v>EVENFLO CO INC D</v>
          </cell>
          <cell r="J1247">
            <v>927939</v>
          </cell>
          <cell r="K1247" t="str">
            <v>DO NOT SELL DISPLAY TRIUMPH CS BROWNSTON</v>
          </cell>
          <cell r="L1247" t="str">
            <v>3591614K</v>
          </cell>
          <cell r="M1247">
            <v>0.01</v>
          </cell>
          <cell r="P1247">
            <v>38693</v>
          </cell>
          <cell r="Q1247">
            <v>3</v>
          </cell>
          <cell r="R1247">
            <v>0.01</v>
          </cell>
          <cell r="W1247">
            <v>0</v>
          </cell>
          <cell r="Y1247">
            <v>-1</v>
          </cell>
          <cell r="AE1247">
            <v>302</v>
          </cell>
          <cell r="AG1247">
            <v>36</v>
          </cell>
        </row>
        <row r="1248">
          <cell r="F1248">
            <v>34195611</v>
          </cell>
          <cell r="G1248">
            <v>8</v>
          </cell>
          <cell r="H1248" t="str">
            <v>A</v>
          </cell>
          <cell r="I1248" t="str">
            <v>EVENFLO CO INC D</v>
          </cell>
          <cell r="J1248">
            <v>927939</v>
          </cell>
          <cell r="K1248" t="str">
            <v>DO NOT SELL DISPLAY CHASE LX MORSE CODE</v>
          </cell>
          <cell r="L1248" t="str">
            <v>3261566K</v>
          </cell>
          <cell r="M1248">
            <v>0.01</v>
          </cell>
          <cell r="W1248">
            <v>10</v>
          </cell>
          <cell r="Y1248">
            <v>2</v>
          </cell>
          <cell r="AE1248">
            <v>305</v>
          </cell>
          <cell r="AG1248">
            <v>1</v>
          </cell>
        </row>
        <row r="1249">
          <cell r="F1249">
            <v>34394911</v>
          </cell>
          <cell r="G1249">
            <v>8</v>
          </cell>
          <cell r="H1249" t="str">
            <v>A</v>
          </cell>
          <cell r="I1249" t="str">
            <v>GRACO CHILDRENS PROD</v>
          </cell>
          <cell r="J1249">
            <v>424465</v>
          </cell>
          <cell r="K1249" t="str">
            <v>DISPLAY DO NOT SELL GRACO TURBO BOOSTER</v>
          </cell>
          <cell r="L1249" t="str">
            <v>8497SAB</v>
          </cell>
          <cell r="M1249">
            <v>0.01</v>
          </cell>
          <cell r="W1249">
            <v>0</v>
          </cell>
          <cell r="AE1249">
            <v>146</v>
          </cell>
          <cell r="AG1249">
            <v>40</v>
          </cell>
        </row>
        <row r="1250">
          <cell r="F1250">
            <v>34396011</v>
          </cell>
          <cell r="G1250">
            <v>8</v>
          </cell>
          <cell r="H1250" t="str">
            <v>A</v>
          </cell>
          <cell r="I1250" t="str">
            <v>GRACO CHILDRENS PROD</v>
          </cell>
          <cell r="J1250">
            <v>424465</v>
          </cell>
          <cell r="K1250" t="str">
            <v>DISPLAY DO NOT SELL GRACO SNUGRIDE 2</v>
          </cell>
          <cell r="L1250" t="str">
            <v>8643CDR2</v>
          </cell>
          <cell r="M1250">
            <v>0.01</v>
          </cell>
          <cell r="W1250">
            <v>0</v>
          </cell>
          <cell r="AE1250">
            <v>156</v>
          </cell>
          <cell r="AG1250">
            <v>39</v>
          </cell>
        </row>
        <row r="1251">
          <cell r="F1251">
            <v>34708811</v>
          </cell>
          <cell r="G1251">
            <v>8</v>
          </cell>
          <cell r="H1251" t="str">
            <v>A</v>
          </cell>
          <cell r="I1251" t="str">
            <v>DOREL JUVENILE GROUP</v>
          </cell>
          <cell r="J1251">
            <v>927660</v>
          </cell>
          <cell r="K1251" t="str">
            <v>DO NOT SELL DISPLAY SCENERA BROWN PLAID</v>
          </cell>
          <cell r="L1251" t="str">
            <v>17120MSP</v>
          </cell>
          <cell r="M1251">
            <v>0.01</v>
          </cell>
          <cell r="W1251">
            <v>42.85</v>
          </cell>
          <cell r="Y1251">
            <v>7</v>
          </cell>
          <cell r="AC1251">
            <v>1</v>
          </cell>
          <cell r="AE1251">
            <v>308</v>
          </cell>
          <cell r="AG1251">
            <v>22</v>
          </cell>
        </row>
        <row r="1252">
          <cell r="F1252">
            <v>34709111</v>
          </cell>
          <cell r="G1252">
            <v>8</v>
          </cell>
          <cell r="H1252" t="str">
            <v>A</v>
          </cell>
          <cell r="I1252" t="str">
            <v>DOREL JUVENILE GROUP</v>
          </cell>
          <cell r="J1252">
            <v>927660</v>
          </cell>
          <cell r="K1252" t="str">
            <v>DO NOT SELL DISPLAY SELECT RIDE BOOSTER</v>
          </cell>
          <cell r="L1252" t="str">
            <v>17212FMN</v>
          </cell>
          <cell r="M1252">
            <v>0.01</v>
          </cell>
          <cell r="W1252">
            <v>29.16</v>
          </cell>
          <cell r="Y1252">
            <v>6</v>
          </cell>
          <cell r="AE1252">
            <v>300</v>
          </cell>
          <cell r="AG1252">
            <v>11</v>
          </cell>
        </row>
        <row r="1253">
          <cell r="F1253">
            <v>34785811</v>
          </cell>
          <cell r="G1253">
            <v>8</v>
          </cell>
          <cell r="H1253" t="str">
            <v>A</v>
          </cell>
          <cell r="I1253" t="str">
            <v>EVENFLO CO INC D</v>
          </cell>
          <cell r="J1253">
            <v>927939</v>
          </cell>
          <cell r="K1253" t="str">
            <v>DISPLAY DO NOT SELL SMARTSTEP EXERSAUCR</v>
          </cell>
          <cell r="L1253" t="str">
            <v>6161521K</v>
          </cell>
          <cell r="M1253">
            <v>0.01</v>
          </cell>
          <cell r="W1253">
            <v>14.99</v>
          </cell>
          <cell r="Y1253">
            <v>1</v>
          </cell>
          <cell r="AE1253">
            <v>605</v>
          </cell>
          <cell r="AG1253">
            <v>52</v>
          </cell>
        </row>
        <row r="1254">
          <cell r="F1254">
            <v>38625911</v>
          </cell>
          <cell r="G1254">
            <v>8</v>
          </cell>
          <cell r="H1254" t="str">
            <v>A</v>
          </cell>
          <cell r="I1254" t="str">
            <v>EVENFLO CO INC D</v>
          </cell>
          <cell r="J1254">
            <v>927939</v>
          </cell>
          <cell r="K1254" t="str">
            <v>DO NOT SELL DISPLAY DISCOVERY LAKEPORT</v>
          </cell>
          <cell r="L1254" t="str">
            <v>3911672K</v>
          </cell>
          <cell r="M1254">
            <v>0.01</v>
          </cell>
          <cell r="N1254">
            <v>0.01</v>
          </cell>
          <cell r="O1254">
            <v>0</v>
          </cell>
          <cell r="W1254">
            <v>43.66</v>
          </cell>
          <cell r="X1254">
            <v>0.3</v>
          </cell>
          <cell r="Y1254">
            <v>12</v>
          </cell>
          <cell r="Z1254">
            <v>398</v>
          </cell>
          <cell r="AA1254">
            <v>2</v>
          </cell>
          <cell r="AE1254">
            <v>796</v>
          </cell>
          <cell r="AG1254">
            <v>10</v>
          </cell>
        </row>
        <row r="1255">
          <cell r="F1255">
            <v>38652511</v>
          </cell>
          <cell r="G1255">
            <v>8</v>
          </cell>
          <cell r="H1255" t="str">
            <v>A</v>
          </cell>
          <cell r="I1255" t="str">
            <v>EVENFLO CO INC D</v>
          </cell>
          <cell r="J1255">
            <v>927939</v>
          </cell>
          <cell r="K1255" t="str">
            <v>EVENFLO DISPLAY BOLERO BSTR JACKSON</v>
          </cell>
          <cell r="L1255" t="str">
            <v>3831671K</v>
          </cell>
          <cell r="M1255">
            <v>0.01</v>
          </cell>
          <cell r="N1255">
            <v>0.01</v>
          </cell>
          <cell r="O1255">
            <v>0</v>
          </cell>
          <cell r="W1255">
            <v>39.99</v>
          </cell>
          <cell r="Y1255">
            <v>1</v>
          </cell>
          <cell r="AE1255">
            <v>868</v>
          </cell>
          <cell r="AG1255">
            <v>3</v>
          </cell>
        </row>
        <row r="1256">
          <cell r="F1256">
            <v>41678511</v>
          </cell>
          <cell r="G1256">
            <v>8</v>
          </cell>
          <cell r="H1256" t="str">
            <v>A</v>
          </cell>
          <cell r="I1256" t="str">
            <v>GRACO CHILDRENS PROD</v>
          </cell>
          <cell r="J1256">
            <v>424465</v>
          </cell>
          <cell r="K1256" t="str">
            <v>DO NOT SELL DISPLAY COMFORT SPORT</v>
          </cell>
          <cell r="L1256" t="str">
            <v>8629TWLD</v>
          </cell>
          <cell r="M1256">
            <v>0.01</v>
          </cell>
          <cell r="N1256">
            <v>0.01</v>
          </cell>
          <cell r="O1256">
            <v>0</v>
          </cell>
          <cell r="W1256">
            <v>0</v>
          </cell>
          <cell r="AE1256">
            <v>793</v>
          </cell>
          <cell r="AG1256">
            <v>1</v>
          </cell>
        </row>
        <row r="1257">
          <cell r="F1257">
            <v>41685911</v>
          </cell>
          <cell r="G1257">
            <v>8</v>
          </cell>
          <cell r="H1257" t="str">
            <v>A</v>
          </cell>
          <cell r="I1257" t="str">
            <v>GRACO CHILDRENS PROD</v>
          </cell>
          <cell r="J1257">
            <v>424465</v>
          </cell>
          <cell r="K1257" t="str">
            <v>DO NOT SELL DISPLAY FAIRIES BOOSTER</v>
          </cell>
          <cell r="L1257" t="str">
            <v>8673FTAD</v>
          </cell>
          <cell r="M1257">
            <v>0.01</v>
          </cell>
          <cell r="N1257">
            <v>0.01</v>
          </cell>
          <cell r="O1257">
            <v>0</v>
          </cell>
          <cell r="W1257">
            <v>0</v>
          </cell>
          <cell r="AE1257">
            <v>577</v>
          </cell>
          <cell r="AG1257">
            <v>459</v>
          </cell>
          <cell r="AJ1257">
            <v>19</v>
          </cell>
        </row>
        <row r="1258">
          <cell r="F1258">
            <v>41686211</v>
          </cell>
          <cell r="G1258">
            <v>8</v>
          </cell>
          <cell r="H1258" t="str">
            <v>A</v>
          </cell>
          <cell r="I1258" t="str">
            <v>GRACO CHILDRENS PROD</v>
          </cell>
          <cell r="J1258">
            <v>424465</v>
          </cell>
          <cell r="K1258" t="str">
            <v>DO NOT SELL DISPLAY TRAVEL SYSTEM</v>
          </cell>
          <cell r="L1258" t="str">
            <v>7256SPM2</v>
          </cell>
          <cell r="M1258">
            <v>0.01</v>
          </cell>
          <cell r="N1258">
            <v>0.01</v>
          </cell>
          <cell r="O1258">
            <v>0</v>
          </cell>
          <cell r="W1258">
            <v>0</v>
          </cell>
          <cell r="AE1258">
            <v>745</v>
          </cell>
          <cell r="AG1258">
            <v>59</v>
          </cell>
        </row>
        <row r="1259">
          <cell r="F1259">
            <v>44330111</v>
          </cell>
          <cell r="G1259">
            <v>8</v>
          </cell>
          <cell r="H1259" t="str">
            <v>A</v>
          </cell>
          <cell r="I1259" t="str">
            <v>FISHER PRICE TOYS</v>
          </cell>
          <cell r="J1259">
            <v>205419</v>
          </cell>
          <cell r="K1259" t="str">
            <v>ROCKER DISPLAY FISHER PRICE DISPLAY</v>
          </cell>
          <cell r="L1259" t="str">
            <v>K2178</v>
          </cell>
          <cell r="M1259">
            <v>0.01</v>
          </cell>
          <cell r="W1259">
            <v>21.16</v>
          </cell>
          <cell r="Y1259">
            <v>3</v>
          </cell>
          <cell r="AE1259">
            <v>787</v>
          </cell>
          <cell r="AG1259">
            <v>2</v>
          </cell>
        </row>
        <row r="1260">
          <cell r="F1260">
            <v>44339211</v>
          </cell>
          <cell r="G1260">
            <v>8</v>
          </cell>
          <cell r="H1260" t="str">
            <v>A</v>
          </cell>
          <cell r="I1260" t="str">
            <v>FISHER PRICE TOYS</v>
          </cell>
          <cell r="J1260">
            <v>205419</v>
          </cell>
          <cell r="K1260" t="str">
            <v>DISPLAY FISHER PRICE JUMPEROO</v>
          </cell>
          <cell r="L1260" t="str">
            <v>K2179</v>
          </cell>
          <cell r="M1260">
            <v>0.01</v>
          </cell>
          <cell r="W1260">
            <v>0</v>
          </cell>
          <cell r="X1260">
            <v>-0.1</v>
          </cell>
          <cell r="Z1260">
            <v>-810</v>
          </cell>
          <cell r="AA1260">
            <v>-1</v>
          </cell>
          <cell r="AE1260">
            <v>810</v>
          </cell>
          <cell r="AG1260">
            <v>1</v>
          </cell>
        </row>
        <row r="1261">
          <cell r="F1261">
            <v>44851911</v>
          </cell>
          <cell r="G1261">
            <v>8</v>
          </cell>
          <cell r="H1261" t="str">
            <v>A</v>
          </cell>
          <cell r="I1261" t="str">
            <v>DOREL JUVENILE GROUP</v>
          </cell>
          <cell r="J1261">
            <v>605568</v>
          </cell>
          <cell r="K1261" t="str">
            <v>DISPLAY DO NOT SELL HIGH BACK BOOSTER</v>
          </cell>
          <cell r="L1261" t="str">
            <v>17209RDO</v>
          </cell>
          <cell r="M1261">
            <v>0.01</v>
          </cell>
          <cell r="W1261">
            <v>0</v>
          </cell>
          <cell r="AE1261">
            <v>813</v>
          </cell>
          <cell r="AG1261">
            <v>18</v>
          </cell>
        </row>
        <row r="1262">
          <cell r="F1262">
            <v>44854511</v>
          </cell>
          <cell r="G1262">
            <v>8</v>
          </cell>
          <cell r="H1262" t="str">
            <v>A</v>
          </cell>
          <cell r="I1262" t="str">
            <v>DOREL JUVENILE GROUP</v>
          </cell>
          <cell r="J1262">
            <v>605568</v>
          </cell>
          <cell r="K1262" t="str">
            <v>DISPLAY DO NOT SELL SUMMIT BOOSTER</v>
          </cell>
          <cell r="L1262" t="str">
            <v>17260SEA</v>
          </cell>
          <cell r="M1262">
            <v>0.01</v>
          </cell>
          <cell r="W1262">
            <v>0</v>
          </cell>
          <cell r="AE1262">
            <v>820</v>
          </cell>
          <cell r="AG1262">
            <v>18</v>
          </cell>
        </row>
        <row r="1263">
          <cell r="F1263">
            <v>44862311</v>
          </cell>
          <cell r="G1263">
            <v>8</v>
          </cell>
          <cell r="H1263" t="str">
            <v>A</v>
          </cell>
          <cell r="I1263" t="str">
            <v>DOREL JUVENILE GROUP</v>
          </cell>
          <cell r="J1263">
            <v>605568</v>
          </cell>
          <cell r="K1263" t="str">
            <v>DISPLAY DO NOT SELL ALPHA OMEGA ELITE</v>
          </cell>
          <cell r="L1263" t="str">
            <v>17155OTC</v>
          </cell>
          <cell r="M1263">
            <v>0.01</v>
          </cell>
          <cell r="W1263">
            <v>0</v>
          </cell>
          <cell r="AE1263">
            <v>560</v>
          </cell>
          <cell r="AG1263">
            <v>9</v>
          </cell>
        </row>
        <row r="1264">
          <cell r="F1264">
            <v>45205311</v>
          </cell>
          <cell r="G1264">
            <v>8</v>
          </cell>
          <cell r="H1264" t="str">
            <v>A</v>
          </cell>
          <cell r="I1264" t="str">
            <v>FISHER PRICE TOYS</v>
          </cell>
          <cell r="J1264">
            <v>205419</v>
          </cell>
          <cell r="K1264" t="str">
            <v>DISPLAY FP BABY PAPASAN</v>
          </cell>
          <cell r="L1264" t="str">
            <v>K2177</v>
          </cell>
          <cell r="M1264">
            <v>0.01</v>
          </cell>
          <cell r="W1264">
            <v>0</v>
          </cell>
          <cell r="AE1264">
            <v>814</v>
          </cell>
        </row>
        <row r="1265">
          <cell r="F1265">
            <v>46018211</v>
          </cell>
          <cell r="G1265">
            <v>8</v>
          </cell>
          <cell r="H1265" t="str">
            <v>A</v>
          </cell>
          <cell r="I1265" t="str">
            <v>DOREL JUVENILE GROUP</v>
          </cell>
          <cell r="J1265">
            <v>605568</v>
          </cell>
          <cell r="K1265" t="str">
            <v>DTR DISPLAY DISNEY TRAVEL SYSTEM W/POOH</v>
          </cell>
          <cell r="L1265" t="str">
            <v>1935EDP</v>
          </cell>
          <cell r="M1265">
            <v>0.01</v>
          </cell>
          <cell r="W1265">
            <v>119.99</v>
          </cell>
          <cell r="X1265">
            <v>-0.1</v>
          </cell>
          <cell r="Y1265">
            <v>1</v>
          </cell>
          <cell r="Z1265">
            <v>-759</v>
          </cell>
          <cell r="AA1265">
            <v>-1</v>
          </cell>
          <cell r="AC1265">
            <v>1</v>
          </cell>
          <cell r="AE1265">
            <v>759</v>
          </cell>
          <cell r="AG1265">
            <v>219</v>
          </cell>
        </row>
        <row r="1266">
          <cell r="F1266">
            <v>46047711</v>
          </cell>
          <cell r="G1266">
            <v>8</v>
          </cell>
          <cell r="H1266" t="str">
            <v>A</v>
          </cell>
          <cell r="I1266" t="str">
            <v>DOREL JUVENILE GROUP</v>
          </cell>
          <cell r="J1266">
            <v>605568</v>
          </cell>
          <cell r="K1266" t="str">
            <v>DTR DISNEY EDP SWINGDISPLAY</v>
          </cell>
          <cell r="L1266" t="str">
            <v>17040EDP</v>
          </cell>
          <cell r="M1266">
            <v>0.01</v>
          </cell>
          <cell r="W1266">
            <v>39.99</v>
          </cell>
          <cell r="Y1266">
            <v>1</v>
          </cell>
          <cell r="AE1266">
            <v>847</v>
          </cell>
          <cell r="AG1266">
            <v>46</v>
          </cell>
        </row>
        <row r="1267">
          <cell r="F1267">
            <v>46064011</v>
          </cell>
          <cell r="G1267">
            <v>8</v>
          </cell>
          <cell r="H1267" t="str">
            <v>A</v>
          </cell>
          <cell r="I1267" t="str">
            <v>SUMMER INFANT INC</v>
          </cell>
          <cell r="J1267">
            <v>130828</v>
          </cell>
          <cell r="K1267" t="str">
            <v>DISPLAY DO NOT SELL BARRINGTON BOUNCER</v>
          </cell>
          <cell r="L1267">
            <v>1355</v>
          </cell>
          <cell r="M1267">
            <v>0.01</v>
          </cell>
          <cell r="W1267">
            <v>59.99</v>
          </cell>
          <cell r="Y1267">
            <v>1</v>
          </cell>
          <cell r="AD1267">
            <v>-1</v>
          </cell>
          <cell r="AE1267">
            <v>813</v>
          </cell>
          <cell r="AG1267">
            <v>28</v>
          </cell>
        </row>
        <row r="1268">
          <cell r="F1268">
            <v>46155711</v>
          </cell>
          <cell r="G1268">
            <v>8</v>
          </cell>
          <cell r="H1268" t="str">
            <v>A</v>
          </cell>
          <cell r="I1268" t="str">
            <v>DOREL JUVENILE GROUP</v>
          </cell>
          <cell r="J1268">
            <v>605568</v>
          </cell>
          <cell r="K1268" t="str">
            <v>DTR DISPLAY DISNEY WALKER</v>
          </cell>
          <cell r="L1268" t="str">
            <v>17028EDP</v>
          </cell>
          <cell r="M1268">
            <v>0.01</v>
          </cell>
          <cell r="W1268">
            <v>35.25</v>
          </cell>
          <cell r="Y1268">
            <v>21</v>
          </cell>
          <cell r="AE1268">
            <v>646</v>
          </cell>
          <cell r="AG1268">
            <v>373</v>
          </cell>
        </row>
        <row r="1269">
          <cell r="F1269">
            <v>46173211</v>
          </cell>
          <cell r="G1269">
            <v>8</v>
          </cell>
          <cell r="H1269" t="str">
            <v>A</v>
          </cell>
          <cell r="I1269" t="str">
            <v>DOREL JUVENILE GROUP</v>
          </cell>
          <cell r="J1269">
            <v>605568</v>
          </cell>
          <cell r="K1269" t="str">
            <v>DTR DO NOT SELL DISPDISNEY BOUNCER</v>
          </cell>
          <cell r="L1269" t="str">
            <v>17089EDP</v>
          </cell>
          <cell r="M1269">
            <v>0.01</v>
          </cell>
          <cell r="W1269">
            <v>0</v>
          </cell>
          <cell r="AE1269">
            <v>845</v>
          </cell>
          <cell r="AG1269">
            <v>39</v>
          </cell>
        </row>
        <row r="1270">
          <cell r="F1270">
            <v>46191811</v>
          </cell>
          <cell r="G1270">
            <v>8</v>
          </cell>
          <cell r="H1270" t="str">
            <v>A</v>
          </cell>
          <cell r="I1270" t="str">
            <v>DOREL JUVENILE GROUP</v>
          </cell>
          <cell r="J1270">
            <v>605568</v>
          </cell>
          <cell r="K1270" t="str">
            <v>DO NOT SELL DISPLAY SOPHIA CONV. STROLLE</v>
          </cell>
          <cell r="L1270" t="str">
            <v>17712PKT</v>
          </cell>
          <cell r="M1270">
            <v>0.01</v>
          </cell>
          <cell r="W1270">
            <v>69.989999999999995</v>
          </cell>
          <cell r="Y1270">
            <v>1</v>
          </cell>
          <cell r="AC1270">
            <v>1</v>
          </cell>
          <cell r="AE1270">
            <v>485</v>
          </cell>
          <cell r="AG1270">
            <v>100</v>
          </cell>
        </row>
        <row r="1271">
          <cell r="F1271">
            <v>46599511</v>
          </cell>
          <cell r="G1271">
            <v>8</v>
          </cell>
          <cell r="H1271" t="str">
            <v>A</v>
          </cell>
          <cell r="I1271" t="str">
            <v>EVENFLO COMPANY INC</v>
          </cell>
          <cell r="J1271">
            <v>407531</v>
          </cell>
          <cell r="K1271" t="str">
            <v>DISPLAY AURA TS BARRINGTON</v>
          </cell>
          <cell r="L1271" t="str">
            <v>5501651K</v>
          </cell>
          <cell r="M1271">
            <v>32.21</v>
          </cell>
          <cell r="W1271">
            <v>0</v>
          </cell>
          <cell r="AE1271">
            <v>794</v>
          </cell>
          <cell r="AG1271">
            <v>24</v>
          </cell>
        </row>
        <row r="1272">
          <cell r="F1272">
            <v>46600611</v>
          </cell>
          <cell r="G1272">
            <v>8</v>
          </cell>
          <cell r="H1272" t="str">
            <v>A</v>
          </cell>
          <cell r="I1272" t="str">
            <v>EVENFLO COMPANY INC</v>
          </cell>
          <cell r="J1272">
            <v>407531</v>
          </cell>
          <cell r="K1272" t="str">
            <v>DISPLAY JOURNEY TS BELLA'S PLAID</v>
          </cell>
          <cell r="L1272" t="str">
            <v>5561673K</v>
          </cell>
          <cell r="M1272">
            <v>100.29</v>
          </cell>
          <cell r="W1272">
            <v>0</v>
          </cell>
          <cell r="AE1272">
            <v>800</v>
          </cell>
          <cell r="AG1272">
            <v>15</v>
          </cell>
        </row>
        <row r="1273">
          <cell r="F1273">
            <v>46600911</v>
          </cell>
          <cell r="G1273">
            <v>8</v>
          </cell>
          <cell r="H1273" t="str">
            <v>A</v>
          </cell>
          <cell r="I1273" t="str">
            <v>EVENFLO COMPANY INC</v>
          </cell>
          <cell r="J1273">
            <v>407531</v>
          </cell>
          <cell r="K1273" t="str">
            <v>DISP ROCKABYE SWING BARRINGTON</v>
          </cell>
          <cell r="L1273" t="str">
            <v>4091651K</v>
          </cell>
          <cell r="M1273">
            <v>53.76</v>
          </cell>
          <cell r="W1273">
            <v>0</v>
          </cell>
          <cell r="AE1273">
            <v>797</v>
          </cell>
          <cell r="AG1273">
            <v>30</v>
          </cell>
        </row>
        <row r="1274">
          <cell r="F1274">
            <v>53460411</v>
          </cell>
          <cell r="G1274">
            <v>8</v>
          </cell>
          <cell r="H1274" t="str">
            <v>A</v>
          </cell>
          <cell r="I1274" t="str">
            <v>GRACO CHILDRENS PROD</v>
          </cell>
          <cell r="J1274">
            <v>424465</v>
          </cell>
          <cell r="K1274" t="str">
            <v>MISTIQUE DISPLAY MISTIQUE DISPLAY</v>
          </cell>
          <cell r="L1274" t="str">
            <v>8693MISD</v>
          </cell>
          <cell r="M1274">
            <v>0.01</v>
          </cell>
          <cell r="W1274">
            <v>0</v>
          </cell>
          <cell r="AG1274">
            <v>1487</v>
          </cell>
          <cell r="AJ1274">
            <v>7</v>
          </cell>
        </row>
        <row r="1275">
          <cell r="F1275">
            <v>56653411</v>
          </cell>
          <cell r="G1275">
            <v>8</v>
          </cell>
          <cell r="H1275" t="str">
            <v>A</v>
          </cell>
          <cell r="I1275" t="str">
            <v>DOREL JUVENILE GROUP</v>
          </cell>
          <cell r="J1275">
            <v>605568</v>
          </cell>
          <cell r="K1275" t="str">
            <v>DISPLAY SCENERA OHB MERIDIAN CONVERTIBLE</v>
          </cell>
          <cell r="L1275" t="str">
            <v>17147MDR</v>
          </cell>
          <cell r="M1275">
            <v>0.01</v>
          </cell>
          <cell r="W1275">
            <v>0</v>
          </cell>
          <cell r="AG1275">
            <v>476</v>
          </cell>
          <cell r="AJ1275">
            <v>999</v>
          </cell>
        </row>
        <row r="1276">
          <cell r="F1276">
            <v>56653711</v>
          </cell>
          <cell r="G1276">
            <v>8</v>
          </cell>
          <cell r="H1276" t="str">
            <v>A</v>
          </cell>
          <cell r="I1276" t="str">
            <v>DOREL JUVENILE GROUP</v>
          </cell>
          <cell r="J1276">
            <v>605568</v>
          </cell>
          <cell r="K1276" t="str">
            <v>DISPLAY SURVEYOR HAMILTON BOOSTER</v>
          </cell>
          <cell r="L1276" t="str">
            <v>17562HMB</v>
          </cell>
          <cell r="M1276">
            <v>0.01</v>
          </cell>
          <cell r="W1276">
            <v>0</v>
          </cell>
          <cell r="AG1276">
            <v>319</v>
          </cell>
          <cell r="AJ1276">
            <v>1156</v>
          </cell>
        </row>
        <row r="1277">
          <cell r="F1277">
            <v>57519011</v>
          </cell>
          <cell r="G1277">
            <v>8</v>
          </cell>
          <cell r="H1277" t="str">
            <v>A</v>
          </cell>
          <cell r="I1277" t="str">
            <v>EVENFLO CO INC D</v>
          </cell>
          <cell r="J1277">
            <v>927939</v>
          </cell>
          <cell r="K1277" t="str">
            <v>CAR SEAT TRIUMPH DISPLAY</v>
          </cell>
          <cell r="L1277" t="str">
            <v>3891529K</v>
          </cell>
          <cell r="M1277">
            <v>0.01</v>
          </cell>
          <cell r="N1277">
            <v>0.01</v>
          </cell>
          <cell r="O1277">
            <v>0</v>
          </cell>
          <cell r="W1277">
            <v>0</v>
          </cell>
          <cell r="AG1277">
            <v>882</v>
          </cell>
          <cell r="AJ1277">
            <v>613</v>
          </cell>
        </row>
        <row r="1278">
          <cell r="F1278">
            <v>57563411</v>
          </cell>
          <cell r="G1278">
            <v>8</v>
          </cell>
          <cell r="H1278" t="str">
            <v>A</v>
          </cell>
          <cell r="I1278" t="str">
            <v>EVENFLO CO INC D</v>
          </cell>
          <cell r="J1278">
            <v>927939</v>
          </cell>
          <cell r="K1278" t="str">
            <v>EXERSAUCER MEGA DISPLAY</v>
          </cell>
          <cell r="L1278" t="str">
            <v>6161649K</v>
          </cell>
          <cell r="M1278">
            <v>0.01</v>
          </cell>
          <cell r="N1278">
            <v>0.01</v>
          </cell>
          <cell r="O1278">
            <v>0</v>
          </cell>
          <cell r="W1278">
            <v>0</v>
          </cell>
          <cell r="AF1278">
            <v>35</v>
          </cell>
          <cell r="AG1278">
            <v>846</v>
          </cell>
          <cell r="AJ1278">
            <v>594</v>
          </cell>
        </row>
        <row r="1279">
          <cell r="F1279">
            <v>57629112</v>
          </cell>
          <cell r="G1279">
            <v>8</v>
          </cell>
          <cell r="H1279" t="str">
            <v>A</v>
          </cell>
          <cell r="I1279" t="str">
            <v>EVENFLO COMPANY INC</v>
          </cell>
          <cell r="J1279">
            <v>407531</v>
          </cell>
          <cell r="K1279" t="str">
            <v>BIG KID DLX OCEANSIDE DISPLAY</v>
          </cell>
          <cell r="L1279" t="str">
            <v>3391712K</v>
          </cell>
          <cell r="M1279">
            <v>0.01</v>
          </cell>
          <cell r="W1279">
            <v>0</v>
          </cell>
          <cell r="AG1279">
            <v>227</v>
          </cell>
          <cell r="AJ1279">
            <v>793</v>
          </cell>
        </row>
        <row r="1280">
          <cell r="W1280" t="str">
            <v>SubCategory 99 Total:   </v>
          </cell>
          <cell r="Y1280">
            <v>102</v>
          </cell>
          <cell r="Z1280">
            <v>-17866</v>
          </cell>
          <cell r="AA1280">
            <v>-1</v>
          </cell>
          <cell r="AC1280">
            <v>3</v>
          </cell>
          <cell r="AD1280">
            <v>-1</v>
          </cell>
          <cell r="AE1280">
            <v>17866</v>
          </cell>
          <cell r="AF1280">
            <v>35</v>
          </cell>
          <cell r="AG1280">
            <v>6068</v>
          </cell>
          <cell r="AJ1280">
            <v>4181</v>
          </cell>
        </row>
        <row r="1281">
          <cell r="W1281" t="str">
            <v>Category 94 Total:   </v>
          </cell>
          <cell r="X1281">
            <v>7.8</v>
          </cell>
          <cell r="Y1281">
            <v>1086342</v>
          </cell>
          <cell r="Z1281">
            <v>11.76</v>
          </cell>
          <cell r="AA1281">
            <v>37922</v>
          </cell>
          <cell r="AB1281">
            <v>39020</v>
          </cell>
          <cell r="AC1281">
            <v>48143</v>
          </cell>
          <cell r="AD1281">
            <v>40415</v>
          </cell>
          <cell r="AE1281">
            <v>446131</v>
          </cell>
          <cell r="AF1281">
            <v>48143</v>
          </cell>
          <cell r="AG1281">
            <v>190095</v>
          </cell>
          <cell r="AJ1281">
            <v>237589</v>
          </cell>
        </row>
        <row r="1282">
          <cell r="F1282">
            <v>25765311</v>
          </cell>
          <cell r="G1282">
            <v>1</v>
          </cell>
          <cell r="H1282" t="str">
            <v>A</v>
          </cell>
          <cell r="I1282" t="str">
            <v>MULTI</v>
          </cell>
          <cell r="J1282" t="str">
            <v>MULTI</v>
          </cell>
          <cell r="K1282" t="str">
            <v>PLAYARD SESAME STREET</v>
          </cell>
          <cell r="L1282" t="str">
            <v>MULTI</v>
          </cell>
          <cell r="M1282">
            <v>34.979999999999997</v>
          </cell>
          <cell r="N1282">
            <v>49.99</v>
          </cell>
          <cell r="O1282">
            <v>0.30026005201040218</v>
          </cell>
          <cell r="W1282">
            <v>44.86</v>
          </cell>
          <cell r="X1282">
            <v>12.4</v>
          </cell>
          <cell r="Y1282">
            <v>23147</v>
          </cell>
          <cell r="Z1282">
            <v>7.07</v>
          </cell>
          <cell r="AA1282">
            <v>729</v>
          </cell>
          <cell r="AB1282">
            <v>720</v>
          </cell>
          <cell r="AC1282">
            <v>889</v>
          </cell>
          <cell r="AD1282">
            <v>558</v>
          </cell>
          <cell r="AE1282">
            <v>5151</v>
          </cell>
          <cell r="AF1282">
            <v>693</v>
          </cell>
          <cell r="AG1282">
            <v>287</v>
          </cell>
          <cell r="AJ1282">
            <v>4362</v>
          </cell>
        </row>
        <row r="1283">
          <cell r="F1283">
            <v>25800811</v>
          </cell>
          <cell r="G1283">
            <v>1</v>
          </cell>
          <cell r="H1283" t="str">
            <v>A</v>
          </cell>
          <cell r="I1283" t="str">
            <v>DOREL JUVENILE GROUP</v>
          </cell>
          <cell r="J1283">
            <v>605568</v>
          </cell>
          <cell r="K1283" t="str">
            <v>DTR DN PLAYARD BUSY BUZZ POOH</v>
          </cell>
          <cell r="L1283" t="str">
            <v>05204PFR</v>
          </cell>
          <cell r="M1283">
            <v>48.29</v>
          </cell>
          <cell r="N1283">
            <v>69.989999999999995</v>
          </cell>
          <cell r="O1283">
            <v>0.31004429204172018</v>
          </cell>
          <cell r="P1283">
            <v>38905</v>
          </cell>
          <cell r="Q1283">
            <v>1401</v>
          </cell>
          <cell r="R1283">
            <v>7.05</v>
          </cell>
          <cell r="S1283">
            <v>14.45</v>
          </cell>
          <cell r="W1283">
            <v>35.06</v>
          </cell>
          <cell r="X1283">
            <v>1</v>
          </cell>
          <cell r="Y1283">
            <v>845</v>
          </cell>
          <cell r="Z1283">
            <v>95</v>
          </cell>
          <cell r="AA1283">
            <v>3</v>
          </cell>
          <cell r="AB1283">
            <v>9</v>
          </cell>
          <cell r="AC1283">
            <v>4</v>
          </cell>
          <cell r="AD1283">
            <v>7</v>
          </cell>
          <cell r="AE1283">
            <v>285</v>
          </cell>
        </row>
        <row r="1284">
          <cell r="F1284">
            <v>25955211</v>
          </cell>
          <cell r="G1284">
            <v>1</v>
          </cell>
          <cell r="H1284" t="str">
            <v>A</v>
          </cell>
          <cell r="I1284" t="str">
            <v>DOREL JUVENILE GROUP</v>
          </cell>
          <cell r="J1284" t="str">
            <v>MULTI</v>
          </cell>
          <cell r="K1284" t="str">
            <v>COSCO OPP PLAYARD SWEET BEAR</v>
          </cell>
          <cell r="L1284" t="str">
            <v>05016SWB</v>
          </cell>
          <cell r="M1284">
            <v>30.36</v>
          </cell>
          <cell r="N1284">
            <v>39.99</v>
          </cell>
          <cell r="O1284">
            <v>0.2408102025506377</v>
          </cell>
          <cell r="W1284">
            <v>39.97</v>
          </cell>
          <cell r="X1284">
            <v>5.6</v>
          </cell>
          <cell r="Y1284">
            <v>33375</v>
          </cell>
          <cell r="Z1284">
            <v>16.93</v>
          </cell>
          <cell r="AA1284">
            <v>1216</v>
          </cell>
          <cell r="AB1284">
            <v>1265</v>
          </cell>
          <cell r="AC1284">
            <v>2876</v>
          </cell>
          <cell r="AD1284">
            <v>1196</v>
          </cell>
          <cell r="AE1284">
            <v>20592</v>
          </cell>
          <cell r="AF1284">
            <v>1213</v>
          </cell>
          <cell r="AG1284">
            <v>8641</v>
          </cell>
          <cell r="AJ1284">
            <v>5793</v>
          </cell>
        </row>
        <row r="1285">
          <cell r="F1285">
            <v>38422211</v>
          </cell>
          <cell r="G1285">
            <v>1</v>
          </cell>
          <cell r="H1285" t="str">
            <v>A</v>
          </cell>
          <cell r="I1285" t="str">
            <v>DOREL JUVENILE GROUP</v>
          </cell>
          <cell r="J1285" t="str">
            <v>MULTI</v>
          </cell>
          <cell r="K1285" t="str">
            <v>DTR DISNEY EVERYDAY WITH POOH PLAYARD</v>
          </cell>
          <cell r="L1285" t="str">
            <v>MULTI</v>
          </cell>
          <cell r="M1285">
            <v>46.3</v>
          </cell>
          <cell r="N1285">
            <v>79.989999999999995</v>
          </cell>
          <cell r="O1285">
            <v>0.42117764720590073</v>
          </cell>
          <cell r="W1285">
            <v>70.56</v>
          </cell>
          <cell r="X1285">
            <v>5.5</v>
          </cell>
          <cell r="Y1285">
            <v>19523</v>
          </cell>
          <cell r="Z1285">
            <v>17.27</v>
          </cell>
          <cell r="AA1285">
            <v>456</v>
          </cell>
          <cell r="AB1285">
            <v>450</v>
          </cell>
          <cell r="AC1285">
            <v>549</v>
          </cell>
          <cell r="AD1285">
            <v>378</v>
          </cell>
          <cell r="AE1285">
            <v>7874</v>
          </cell>
          <cell r="AF1285">
            <v>371</v>
          </cell>
          <cell r="AG1285">
            <v>10059</v>
          </cell>
          <cell r="AJ1285">
            <v>6699</v>
          </cell>
        </row>
        <row r="1286">
          <cell r="F1286">
            <v>41565111</v>
          </cell>
          <cell r="G1286">
            <v>1</v>
          </cell>
          <cell r="H1286" t="str">
            <v>A</v>
          </cell>
          <cell r="I1286" t="str">
            <v>GRACO CHILDRENS PROD</v>
          </cell>
          <cell r="J1286">
            <v>424465</v>
          </cell>
          <cell r="K1286" t="str">
            <v>GRACO PLAY YARD SAGE CROSSINGS</v>
          </cell>
          <cell r="L1286" t="str">
            <v>9452SPM</v>
          </cell>
          <cell r="M1286">
            <v>61.55</v>
          </cell>
          <cell r="N1286">
            <v>89.99</v>
          </cell>
          <cell r="O1286">
            <v>0.3160351150127792</v>
          </cell>
          <cell r="W1286">
            <v>87.55</v>
          </cell>
          <cell r="X1286">
            <v>7.2</v>
          </cell>
          <cell r="Y1286">
            <v>9145</v>
          </cell>
          <cell r="Z1286">
            <v>12.82</v>
          </cell>
          <cell r="AA1286">
            <v>374</v>
          </cell>
          <cell r="AB1286">
            <v>344</v>
          </cell>
          <cell r="AC1286">
            <v>504</v>
          </cell>
          <cell r="AD1286">
            <v>291</v>
          </cell>
          <cell r="AE1286">
            <v>4793</v>
          </cell>
          <cell r="AF1286">
            <v>369</v>
          </cell>
          <cell r="AG1286">
            <v>712</v>
          </cell>
          <cell r="AJ1286">
            <v>393</v>
          </cell>
        </row>
        <row r="1287">
          <cell r="F1287">
            <v>44496211</v>
          </cell>
          <cell r="G1287">
            <v>1</v>
          </cell>
          <cell r="H1287" t="str">
            <v>A</v>
          </cell>
          <cell r="I1287" t="str">
            <v>MULTI</v>
          </cell>
          <cell r="J1287" t="str">
            <v>MULTI</v>
          </cell>
          <cell r="K1287" t="str">
            <v>BABYGO PLAYARD BARRINGTON</v>
          </cell>
          <cell r="L1287" t="str">
            <v>MULTI</v>
          </cell>
          <cell r="M1287">
            <v>50.25</v>
          </cell>
          <cell r="N1287">
            <v>69.989999999999995</v>
          </cell>
          <cell r="O1287">
            <v>0.28204029147020998</v>
          </cell>
          <cell r="W1287">
            <v>64.88</v>
          </cell>
          <cell r="X1287">
            <v>8</v>
          </cell>
          <cell r="Y1287">
            <v>11987</v>
          </cell>
          <cell r="Z1287">
            <v>11.48</v>
          </cell>
          <cell r="AA1287">
            <v>390</v>
          </cell>
          <cell r="AB1287">
            <v>350</v>
          </cell>
          <cell r="AC1287">
            <v>478</v>
          </cell>
          <cell r="AD1287">
            <v>302</v>
          </cell>
          <cell r="AE1287">
            <v>4476</v>
          </cell>
          <cell r="AF1287">
            <v>379</v>
          </cell>
          <cell r="AG1287">
            <v>3461</v>
          </cell>
          <cell r="AJ1287">
            <v>6904</v>
          </cell>
        </row>
        <row r="1288">
          <cell r="W1288" t="str">
            <v>SubCategory 1 Total:   </v>
          </cell>
          <cell r="X1288">
            <v>6.8</v>
          </cell>
          <cell r="Y1288">
            <v>98022</v>
          </cell>
          <cell r="Z1288">
            <v>13.63</v>
          </cell>
          <cell r="AA1288">
            <v>3168</v>
          </cell>
          <cell r="AB1288">
            <v>3138</v>
          </cell>
          <cell r="AC1288">
            <v>5300</v>
          </cell>
          <cell r="AD1288">
            <v>2732</v>
          </cell>
          <cell r="AE1288">
            <v>43171</v>
          </cell>
          <cell r="AF1288">
            <v>3025</v>
          </cell>
          <cell r="AG1288">
            <v>23160</v>
          </cell>
          <cell r="AJ1288">
            <v>24151</v>
          </cell>
        </row>
        <row r="1289">
          <cell r="F1289">
            <v>20875311</v>
          </cell>
          <cell r="G1289">
            <v>9</v>
          </cell>
          <cell r="H1289" t="str">
            <v>A</v>
          </cell>
          <cell r="I1289" t="str">
            <v>MULTI</v>
          </cell>
          <cell r="J1289" t="str">
            <v>MULTI</v>
          </cell>
          <cell r="K1289" t="str">
            <v>DN DN TABLE AND 2 CH DISNEY PRINCESSES</v>
          </cell>
          <cell r="L1289" t="str">
            <v>TT87349P</v>
          </cell>
          <cell r="M1289">
            <v>21</v>
          </cell>
          <cell r="N1289">
            <v>39.99</v>
          </cell>
          <cell r="O1289">
            <v>0.47486871717929485</v>
          </cell>
          <cell r="W1289">
            <v>16.72</v>
          </cell>
          <cell r="X1289">
            <v>2.2000000000000002</v>
          </cell>
          <cell r="Y1289">
            <v>4459</v>
          </cell>
          <cell r="Z1289">
            <v>43.97</v>
          </cell>
          <cell r="AA1289">
            <v>103</v>
          </cell>
          <cell r="AB1289">
            <v>96</v>
          </cell>
          <cell r="AC1289">
            <v>101</v>
          </cell>
          <cell r="AD1289">
            <v>152</v>
          </cell>
          <cell r="AE1289">
            <v>4529</v>
          </cell>
          <cell r="AG1289">
            <v>4</v>
          </cell>
          <cell r="AJ1289">
            <v>4740</v>
          </cell>
        </row>
        <row r="1290">
          <cell r="F1290">
            <v>21286311</v>
          </cell>
          <cell r="G1290">
            <v>9</v>
          </cell>
          <cell r="H1290" t="str">
            <v>A</v>
          </cell>
          <cell r="I1290" t="str">
            <v>DELTA ENTERPRISE</v>
          </cell>
          <cell r="J1290">
            <v>926977</v>
          </cell>
          <cell r="K1290" t="str">
            <v>TABLE AND 2 CHAIRS DORA THE EXPLORER</v>
          </cell>
          <cell r="L1290" t="str">
            <v>TT87321D</v>
          </cell>
          <cell r="M1290">
            <v>21</v>
          </cell>
          <cell r="N1290">
            <v>39.99</v>
          </cell>
          <cell r="O1290">
            <v>0.47486871717929485</v>
          </cell>
          <cell r="W1290">
            <v>33.64</v>
          </cell>
          <cell r="X1290">
            <v>1.5</v>
          </cell>
          <cell r="Y1290">
            <v>1106</v>
          </cell>
          <cell r="Z1290">
            <v>66.31</v>
          </cell>
          <cell r="AA1290">
            <v>16</v>
          </cell>
          <cell r="AB1290">
            <v>14</v>
          </cell>
          <cell r="AC1290">
            <v>15</v>
          </cell>
          <cell r="AD1290">
            <v>15</v>
          </cell>
          <cell r="AE1290">
            <v>1061</v>
          </cell>
        </row>
        <row r="1291">
          <cell r="F1291">
            <v>21287911</v>
          </cell>
          <cell r="G1291">
            <v>9</v>
          </cell>
          <cell r="H1291" t="str">
            <v>A</v>
          </cell>
          <cell r="I1291" t="str">
            <v>DELTA ENTERPRISE</v>
          </cell>
          <cell r="J1291">
            <v>926977</v>
          </cell>
          <cell r="K1291" t="str">
            <v>TABLE AND 2 CHAIRS SPONGEBOB</v>
          </cell>
          <cell r="L1291" t="str">
            <v>TT87322S</v>
          </cell>
          <cell r="M1291">
            <v>21</v>
          </cell>
          <cell r="N1291">
            <v>39.99</v>
          </cell>
          <cell r="O1291">
            <v>0.47486871717929485</v>
          </cell>
          <cell r="W1291">
            <v>33.31</v>
          </cell>
          <cell r="X1291">
            <v>0.2</v>
          </cell>
          <cell r="Y1291">
            <v>179</v>
          </cell>
          <cell r="Z1291">
            <v>451</v>
          </cell>
          <cell r="AA1291">
            <v>1</v>
          </cell>
          <cell r="AB1291">
            <v>5</v>
          </cell>
          <cell r="AC1291">
            <v>4</v>
          </cell>
          <cell r="AD1291">
            <v>6</v>
          </cell>
          <cell r="AE1291">
            <v>451</v>
          </cell>
        </row>
        <row r="1292">
          <cell r="F1292">
            <v>30457911</v>
          </cell>
          <cell r="G1292">
            <v>9</v>
          </cell>
          <cell r="H1292" t="str">
            <v>A</v>
          </cell>
          <cell r="I1292" t="str">
            <v>DELTA ENTERPRISE</v>
          </cell>
          <cell r="J1292">
            <v>926977</v>
          </cell>
          <cell r="K1292" t="str">
            <v>DN TABLE AND 2 CHAIR WINNIE THE POOH</v>
          </cell>
          <cell r="L1292" t="str">
            <v>TT87348W</v>
          </cell>
          <cell r="M1292">
            <v>21</v>
          </cell>
          <cell r="N1292">
            <v>39.99</v>
          </cell>
          <cell r="O1292">
            <v>0.47486871717929485</v>
          </cell>
          <cell r="W1292">
            <v>34.06</v>
          </cell>
          <cell r="X1292">
            <v>0.8</v>
          </cell>
          <cell r="Y1292">
            <v>1840</v>
          </cell>
          <cell r="Z1292">
            <v>121.91</v>
          </cell>
          <cell r="AA1292">
            <v>21</v>
          </cell>
          <cell r="AB1292">
            <v>30</v>
          </cell>
          <cell r="AC1292">
            <v>28</v>
          </cell>
          <cell r="AD1292">
            <v>40</v>
          </cell>
          <cell r="AE1292">
            <v>2560</v>
          </cell>
        </row>
        <row r="1293">
          <cell r="F1293">
            <v>33986811</v>
          </cell>
          <cell r="G1293">
            <v>9</v>
          </cell>
          <cell r="H1293" t="str">
            <v>A</v>
          </cell>
          <cell r="I1293" t="str">
            <v>AMERICAN BASICS</v>
          </cell>
          <cell r="J1293">
            <v>963244</v>
          </cell>
          <cell r="K1293" t="str">
            <v>LIC TABLE/CHAIR SET SPIDERMAN</v>
          </cell>
          <cell r="L1293" t="str">
            <v>M9SP8000</v>
          </cell>
          <cell r="M1293">
            <v>20</v>
          </cell>
          <cell r="N1293">
            <v>39.99</v>
          </cell>
          <cell r="O1293">
            <v>0.49987496874218557</v>
          </cell>
          <cell r="W1293">
            <v>33.630000000000003</v>
          </cell>
          <cell r="X1293">
            <v>1.4</v>
          </cell>
          <cell r="Y1293">
            <v>648</v>
          </cell>
          <cell r="Z1293">
            <v>68.72</v>
          </cell>
          <cell r="AA1293">
            <v>18</v>
          </cell>
          <cell r="AB1293">
            <v>8</v>
          </cell>
          <cell r="AC1293">
            <v>5</v>
          </cell>
          <cell r="AD1293">
            <v>4</v>
          </cell>
          <cell r="AE1293">
            <v>1237</v>
          </cell>
          <cell r="AJ1293">
            <v>20</v>
          </cell>
        </row>
        <row r="1294">
          <cell r="F1294">
            <v>34835911</v>
          </cell>
          <cell r="G1294">
            <v>9</v>
          </cell>
          <cell r="H1294" t="str">
            <v>A</v>
          </cell>
          <cell r="I1294" t="str">
            <v>DELTA ENTERPRISE</v>
          </cell>
          <cell r="J1294">
            <v>926977</v>
          </cell>
          <cell r="K1294" t="str">
            <v>KIDS TABLE/CHAIR SET SPORTS #TT87387GN</v>
          </cell>
          <cell r="L1294" t="str">
            <v>TT87387G</v>
          </cell>
          <cell r="M1294">
            <v>19</v>
          </cell>
          <cell r="N1294">
            <v>34.99</v>
          </cell>
          <cell r="O1294">
            <v>0.45698771077450701</v>
          </cell>
          <cell r="W1294">
            <v>29.38</v>
          </cell>
          <cell r="X1294">
            <v>1.4</v>
          </cell>
          <cell r="Y1294">
            <v>622</v>
          </cell>
          <cell r="Z1294">
            <v>72.13</v>
          </cell>
          <cell r="AA1294">
            <v>16</v>
          </cell>
          <cell r="AB1294">
            <v>11</v>
          </cell>
          <cell r="AC1294">
            <v>11</v>
          </cell>
          <cell r="AD1294">
            <v>14</v>
          </cell>
          <cell r="AE1294">
            <v>1154</v>
          </cell>
        </row>
        <row r="1295">
          <cell r="F1295">
            <v>34837611</v>
          </cell>
          <cell r="G1295">
            <v>9</v>
          </cell>
          <cell r="H1295" t="str">
            <v>A</v>
          </cell>
          <cell r="I1295" t="str">
            <v>DELTA ENTERPRISE</v>
          </cell>
          <cell r="J1295">
            <v>926977</v>
          </cell>
          <cell r="K1295" t="str">
            <v>KIDS TABLE/CHAIR SET BUTTRFLY #TT87386GN</v>
          </cell>
          <cell r="L1295" t="str">
            <v>TT87386G</v>
          </cell>
          <cell r="M1295">
            <v>19</v>
          </cell>
          <cell r="N1295">
            <v>34.99</v>
          </cell>
          <cell r="O1295">
            <v>0.45698771077450701</v>
          </cell>
          <cell r="W1295">
            <v>29.68</v>
          </cell>
          <cell r="X1295">
            <v>0.5</v>
          </cell>
          <cell r="Y1295">
            <v>399</v>
          </cell>
          <cell r="Z1295">
            <v>182.75</v>
          </cell>
          <cell r="AA1295">
            <v>4</v>
          </cell>
          <cell r="AB1295">
            <v>7</v>
          </cell>
          <cell r="AC1295">
            <v>7</v>
          </cell>
          <cell r="AD1295">
            <v>15</v>
          </cell>
          <cell r="AE1295">
            <v>731</v>
          </cell>
        </row>
        <row r="1296">
          <cell r="F1296">
            <v>48138211</v>
          </cell>
          <cell r="G1296">
            <v>9</v>
          </cell>
          <cell r="H1296" t="str">
            <v>A</v>
          </cell>
          <cell r="I1296" t="str">
            <v>AMERICAN BASICS</v>
          </cell>
          <cell r="J1296">
            <v>963244</v>
          </cell>
          <cell r="K1296" t="str">
            <v>SPIDER TABLE/CHAIR TABLE/CHAIR SET</v>
          </cell>
          <cell r="L1296" t="str">
            <v>M9SP8000</v>
          </cell>
          <cell r="M1296">
            <v>22</v>
          </cell>
          <cell r="N1296">
            <v>39.99</v>
          </cell>
          <cell r="O1296">
            <v>0.44986246561640414</v>
          </cell>
          <cell r="W1296">
            <v>33.35</v>
          </cell>
          <cell r="X1296">
            <v>1.7</v>
          </cell>
          <cell r="Y1296">
            <v>2194</v>
          </cell>
          <cell r="Z1296">
            <v>59.32</v>
          </cell>
          <cell r="AA1296">
            <v>56</v>
          </cell>
          <cell r="AB1296">
            <v>60</v>
          </cell>
          <cell r="AC1296">
            <v>51</v>
          </cell>
          <cell r="AD1296">
            <v>45</v>
          </cell>
          <cell r="AE1296">
            <v>3322</v>
          </cell>
          <cell r="AG1296">
            <v>36</v>
          </cell>
        </row>
        <row r="1297">
          <cell r="F1297">
            <v>53193811</v>
          </cell>
          <cell r="G1297">
            <v>9</v>
          </cell>
          <cell r="H1297" t="str">
            <v>A</v>
          </cell>
          <cell r="I1297" t="str">
            <v>DELTA ENTERPRISES CO</v>
          </cell>
          <cell r="J1297">
            <v>434514</v>
          </cell>
          <cell r="K1297" t="str">
            <v>TONKA SQ TABLE&amp;CHAIRCHAIRS W/TOY KEEPER</v>
          </cell>
          <cell r="L1297" t="str">
            <v>TT87459T</v>
          </cell>
          <cell r="M1297">
            <v>25.55</v>
          </cell>
          <cell r="N1297">
            <v>39.99</v>
          </cell>
          <cell r="O1297">
            <v>0.36109027256814202</v>
          </cell>
          <cell r="W1297">
            <v>0</v>
          </cell>
          <cell r="AJ1297">
            <v>4740</v>
          </cell>
        </row>
        <row r="1298">
          <cell r="W1298" t="str">
            <v>SubCategory 3 Total:   </v>
          </cell>
          <cell r="X1298">
            <v>1.5</v>
          </cell>
          <cell r="Y1298">
            <v>11447</v>
          </cell>
          <cell r="Z1298">
            <v>64.02</v>
          </cell>
          <cell r="AA1298">
            <v>235</v>
          </cell>
          <cell r="AB1298">
            <v>231</v>
          </cell>
          <cell r="AC1298">
            <v>222</v>
          </cell>
          <cell r="AD1298">
            <v>291</v>
          </cell>
          <cell r="AE1298">
            <v>15045</v>
          </cell>
          <cell r="AG1298">
            <v>40</v>
          </cell>
          <cell r="AJ1298">
            <v>9500</v>
          </cell>
        </row>
        <row r="1299">
          <cell r="F1299">
            <v>13303111</v>
          </cell>
          <cell r="G1299">
            <v>1</v>
          </cell>
          <cell r="H1299" t="str">
            <v>A</v>
          </cell>
          <cell r="I1299" t="str">
            <v>MULTI</v>
          </cell>
          <cell r="J1299" t="str">
            <v>MULTI</v>
          </cell>
          <cell r="K1299" t="str">
            <v>CHANGING TABLE WHITE</v>
          </cell>
          <cell r="L1299" t="str">
            <v>KM0104-1</v>
          </cell>
          <cell r="M1299">
            <v>94.71</v>
          </cell>
          <cell r="N1299">
            <v>159.99</v>
          </cell>
          <cell r="O1299">
            <v>0.4080255015938497</v>
          </cell>
          <cell r="W1299">
            <v>150.37</v>
          </cell>
          <cell r="X1299">
            <v>4.0999999999999996</v>
          </cell>
          <cell r="Y1299">
            <v>9683</v>
          </cell>
          <cell r="Z1299">
            <v>23.4</v>
          </cell>
          <cell r="AA1299">
            <v>277</v>
          </cell>
          <cell r="AB1299">
            <v>174</v>
          </cell>
          <cell r="AC1299">
            <v>316</v>
          </cell>
          <cell r="AD1299">
            <v>165</v>
          </cell>
          <cell r="AE1299">
            <v>6481</v>
          </cell>
          <cell r="AF1299">
            <v>93</v>
          </cell>
          <cell r="AG1299">
            <v>146</v>
          </cell>
          <cell r="AJ1299">
            <v>6368</v>
          </cell>
        </row>
        <row r="1300">
          <cell r="F1300">
            <v>13303112</v>
          </cell>
          <cell r="G1300">
            <v>1</v>
          </cell>
          <cell r="H1300" t="str">
            <v>A</v>
          </cell>
          <cell r="I1300" t="str">
            <v>DOREL ASIA SRL D</v>
          </cell>
          <cell r="J1300">
            <v>358903</v>
          </cell>
          <cell r="K1300" t="str">
            <v>CHANGING TABLE NATURAL</v>
          </cell>
          <cell r="L1300" t="str">
            <v>KM0104-1</v>
          </cell>
          <cell r="M1300">
            <v>94.7</v>
          </cell>
          <cell r="N1300">
            <v>159.99</v>
          </cell>
          <cell r="O1300">
            <v>0.4080880055003438</v>
          </cell>
          <cell r="W1300">
            <v>146.65</v>
          </cell>
          <cell r="X1300">
            <v>2</v>
          </cell>
          <cell r="Y1300">
            <v>5467</v>
          </cell>
          <cell r="Z1300">
            <v>50.13</v>
          </cell>
          <cell r="AA1300">
            <v>153</v>
          </cell>
          <cell r="AB1300">
            <v>64</v>
          </cell>
          <cell r="AC1300">
            <v>189</v>
          </cell>
          <cell r="AD1300">
            <v>77</v>
          </cell>
          <cell r="AE1300">
            <v>7670</v>
          </cell>
          <cell r="AF1300">
            <v>63</v>
          </cell>
          <cell r="AG1300">
            <v>1527</v>
          </cell>
          <cell r="AJ1300">
            <v>2797</v>
          </cell>
        </row>
        <row r="1301">
          <cell r="F1301">
            <v>42720111</v>
          </cell>
          <cell r="G1301">
            <v>1</v>
          </cell>
          <cell r="H1301" t="str">
            <v>A</v>
          </cell>
          <cell r="I1301" t="str">
            <v>MULTI</v>
          </cell>
          <cell r="J1301" t="str">
            <v>MULTI</v>
          </cell>
          <cell r="K1301" t="str">
            <v>LEXINGTON CHERRY CHANGE TABLE</v>
          </cell>
          <cell r="L1301" t="str">
            <v>MULTI</v>
          </cell>
          <cell r="M1301">
            <v>109.76</v>
          </cell>
          <cell r="N1301">
            <v>179.99</v>
          </cell>
          <cell r="O1301">
            <v>0.39018834379687761</v>
          </cell>
          <cell r="W1301">
            <v>165.89</v>
          </cell>
          <cell r="X1301">
            <v>10.5</v>
          </cell>
          <cell r="Y1301">
            <v>6391</v>
          </cell>
          <cell r="Z1301">
            <v>8.5399999999999991</v>
          </cell>
          <cell r="AA1301">
            <v>540</v>
          </cell>
          <cell r="AB1301">
            <v>120</v>
          </cell>
          <cell r="AC1301">
            <v>279</v>
          </cell>
          <cell r="AD1301">
            <v>93</v>
          </cell>
          <cell r="AE1301">
            <v>4614</v>
          </cell>
          <cell r="AF1301">
            <v>301</v>
          </cell>
          <cell r="AG1301">
            <v>1742</v>
          </cell>
          <cell r="AJ1301">
            <v>2130</v>
          </cell>
        </row>
        <row r="1302">
          <cell r="F1302">
            <v>44068911</v>
          </cell>
          <cell r="G1302">
            <v>1</v>
          </cell>
          <cell r="H1302" t="str">
            <v>A</v>
          </cell>
          <cell r="I1302" t="str">
            <v>MULTI</v>
          </cell>
          <cell r="J1302" t="str">
            <v>MULTI</v>
          </cell>
          <cell r="K1302" t="str">
            <v>GENEVA NATURAL CHANGING TABLE</v>
          </cell>
          <cell r="L1302" t="str">
            <v>MULTI</v>
          </cell>
          <cell r="M1302">
            <v>113.43</v>
          </cell>
          <cell r="N1302">
            <v>199.99</v>
          </cell>
          <cell r="O1302">
            <v>0.43282164108205412</v>
          </cell>
          <cell r="W1302">
            <v>181.73</v>
          </cell>
          <cell r="X1302">
            <v>3.4</v>
          </cell>
          <cell r="Y1302">
            <v>5826</v>
          </cell>
          <cell r="Z1302">
            <v>28.13</v>
          </cell>
          <cell r="AA1302">
            <v>194</v>
          </cell>
          <cell r="AB1302">
            <v>117</v>
          </cell>
          <cell r="AC1302">
            <v>983</v>
          </cell>
          <cell r="AD1302">
            <v>132</v>
          </cell>
          <cell r="AE1302">
            <v>5457</v>
          </cell>
          <cell r="AF1302">
            <v>170</v>
          </cell>
          <cell r="AG1302">
            <v>658</v>
          </cell>
          <cell r="AJ1302">
            <v>1800</v>
          </cell>
        </row>
        <row r="1303">
          <cell r="W1303" t="str">
            <v>SubCategory 4 Total:   </v>
          </cell>
          <cell r="X1303">
            <v>4.5999999999999996</v>
          </cell>
          <cell r="Y1303">
            <v>27367</v>
          </cell>
          <cell r="Z1303">
            <v>20.81</v>
          </cell>
          <cell r="AA1303">
            <v>1164</v>
          </cell>
          <cell r="AB1303">
            <v>475</v>
          </cell>
          <cell r="AC1303">
            <v>1767</v>
          </cell>
          <cell r="AD1303">
            <v>467</v>
          </cell>
          <cell r="AE1303">
            <v>24222</v>
          </cell>
          <cell r="AF1303">
            <v>627</v>
          </cell>
          <cell r="AG1303">
            <v>4073</v>
          </cell>
          <cell r="AJ1303">
            <v>13095</v>
          </cell>
        </row>
        <row r="1304">
          <cell r="F1304">
            <v>4115511</v>
          </cell>
          <cell r="G1304">
            <v>1</v>
          </cell>
          <cell r="H1304" t="str">
            <v>A</v>
          </cell>
          <cell r="I1304" t="str">
            <v>KOLCRAFT PRODUCTS IN</v>
          </cell>
          <cell r="J1304">
            <v>488718</v>
          </cell>
          <cell r="K1304" t="str">
            <v>CTW DLX HIGH CHAIR SESAME STREET</v>
          </cell>
          <cell r="L1304" t="str">
            <v>22343-VS</v>
          </cell>
          <cell r="M1304">
            <v>33.5</v>
          </cell>
          <cell r="N1304">
            <v>49.99</v>
          </cell>
          <cell r="O1304">
            <v>0.32986597319463895</v>
          </cell>
          <cell r="W1304">
            <v>45.73</v>
          </cell>
          <cell r="X1304">
            <v>7.1</v>
          </cell>
          <cell r="Y1304">
            <v>16269</v>
          </cell>
          <cell r="Z1304">
            <v>13.14</v>
          </cell>
          <cell r="AA1304">
            <v>389</v>
          </cell>
          <cell r="AB1304">
            <v>342</v>
          </cell>
          <cell r="AC1304">
            <v>398</v>
          </cell>
          <cell r="AD1304">
            <v>324</v>
          </cell>
          <cell r="AE1304">
            <v>5110</v>
          </cell>
          <cell r="AF1304">
            <v>272</v>
          </cell>
          <cell r="AG1304">
            <v>724</v>
          </cell>
          <cell r="AJ1304">
            <v>2270</v>
          </cell>
        </row>
        <row r="1305">
          <cell r="F1305">
            <v>17577111</v>
          </cell>
          <cell r="G1305">
            <v>1</v>
          </cell>
          <cell r="H1305" t="str">
            <v>A</v>
          </cell>
          <cell r="I1305" t="str">
            <v>DELTA ENTERPRISE</v>
          </cell>
          <cell r="J1305">
            <v>926977</v>
          </cell>
          <cell r="K1305" t="str">
            <v>DELTA HIGH CHAIR PREC MOMENTS-X FRAME</v>
          </cell>
          <cell r="L1305" t="str">
            <v>8-110-1</v>
          </cell>
          <cell r="M1305">
            <v>20</v>
          </cell>
          <cell r="N1305">
            <v>29.99</v>
          </cell>
          <cell r="O1305">
            <v>0.33311103701233741</v>
          </cell>
          <cell r="W1305">
            <v>29.34</v>
          </cell>
          <cell r="X1305">
            <v>7.4</v>
          </cell>
          <cell r="Y1305">
            <v>1157</v>
          </cell>
          <cell r="Z1305">
            <v>12.49</v>
          </cell>
          <cell r="AA1305">
            <v>49</v>
          </cell>
          <cell r="AB1305">
            <v>56</v>
          </cell>
          <cell r="AC1305">
            <v>63</v>
          </cell>
          <cell r="AD1305">
            <v>64</v>
          </cell>
          <cell r="AE1305">
            <v>612</v>
          </cell>
          <cell r="AF1305">
            <v>45</v>
          </cell>
          <cell r="AG1305">
            <v>36</v>
          </cell>
          <cell r="AJ1305">
            <v>187</v>
          </cell>
        </row>
        <row r="1306">
          <cell r="F1306">
            <v>25908511</v>
          </cell>
          <cell r="G1306">
            <v>1</v>
          </cell>
          <cell r="H1306" t="str">
            <v>A</v>
          </cell>
          <cell r="I1306" t="str">
            <v>DOREL JUVENILE GROUP</v>
          </cell>
          <cell r="J1306">
            <v>605568</v>
          </cell>
          <cell r="K1306" t="str">
            <v>COSCO OPP HIGHCHAIR SWEET BEAR</v>
          </cell>
          <cell r="L1306" t="str">
            <v>03053SWB</v>
          </cell>
          <cell r="M1306">
            <v>20.8</v>
          </cell>
          <cell r="N1306">
            <v>29.99</v>
          </cell>
          <cell r="O1306">
            <v>0.30643547849283087</v>
          </cell>
          <cell r="W1306">
            <v>28.35</v>
          </cell>
          <cell r="X1306">
            <v>6.7</v>
          </cell>
          <cell r="Y1306">
            <v>17205</v>
          </cell>
          <cell r="Z1306">
            <v>13.84</v>
          </cell>
          <cell r="AA1306">
            <v>467</v>
          </cell>
          <cell r="AB1306">
            <v>491</v>
          </cell>
          <cell r="AC1306">
            <v>1778</v>
          </cell>
          <cell r="AD1306">
            <v>466</v>
          </cell>
          <cell r="AE1306">
            <v>6463</v>
          </cell>
          <cell r="AF1306">
            <v>211</v>
          </cell>
          <cell r="AG1306">
            <v>1455</v>
          </cell>
          <cell r="AJ1306">
            <v>3327</v>
          </cell>
        </row>
        <row r="1307">
          <cell r="F1307">
            <v>41559111</v>
          </cell>
          <cell r="G1307">
            <v>1</v>
          </cell>
          <cell r="H1307" t="str">
            <v>A</v>
          </cell>
          <cell r="I1307" t="str">
            <v>MULTI</v>
          </cell>
          <cell r="J1307" t="str">
            <v>MULTI</v>
          </cell>
          <cell r="K1307" t="str">
            <v>GENEVA NATURAL HIGH CHAIR</v>
          </cell>
          <cell r="L1307" t="str">
            <v>MULTI</v>
          </cell>
          <cell r="M1307">
            <v>57.73</v>
          </cell>
          <cell r="N1307">
            <v>99.99</v>
          </cell>
          <cell r="O1307">
            <v>0.42264226422642265</v>
          </cell>
          <cell r="P1307">
            <v>38905</v>
          </cell>
          <cell r="Q1307">
            <v>1378</v>
          </cell>
          <cell r="R1307">
            <v>80.2</v>
          </cell>
          <cell r="W1307">
            <v>83.58</v>
          </cell>
          <cell r="X1307">
            <v>0.5</v>
          </cell>
          <cell r="Y1307">
            <v>3338</v>
          </cell>
          <cell r="Z1307">
            <v>196.44</v>
          </cell>
          <cell r="AA1307">
            <v>66</v>
          </cell>
          <cell r="AB1307">
            <v>71</v>
          </cell>
          <cell r="AC1307">
            <v>1109</v>
          </cell>
          <cell r="AD1307">
            <v>82</v>
          </cell>
          <cell r="AE1307">
            <v>12965</v>
          </cell>
          <cell r="AF1307">
            <v>292</v>
          </cell>
          <cell r="AG1307">
            <v>1</v>
          </cell>
          <cell r="AJ1307">
            <v>800</v>
          </cell>
        </row>
        <row r="1308">
          <cell r="F1308">
            <v>41566011</v>
          </cell>
          <cell r="G1308">
            <v>1</v>
          </cell>
          <cell r="H1308" t="str">
            <v>A</v>
          </cell>
          <cell r="I1308" t="str">
            <v>GRACO CHILDRENS PROD</v>
          </cell>
          <cell r="J1308">
            <v>424465</v>
          </cell>
          <cell r="K1308" t="str">
            <v>HARMONY HIGHCHAIR SAGE CROSSINGS</v>
          </cell>
          <cell r="L1308" t="str">
            <v>3935SPM</v>
          </cell>
          <cell r="M1308">
            <v>55.03</v>
          </cell>
          <cell r="N1308">
            <v>79.989999999999995</v>
          </cell>
          <cell r="O1308">
            <v>0.31203900487560937</v>
          </cell>
          <cell r="W1308">
            <v>76.790000000000006</v>
          </cell>
          <cell r="X1308">
            <v>1.2</v>
          </cell>
          <cell r="Y1308">
            <v>2552</v>
          </cell>
          <cell r="Z1308">
            <v>82.19</v>
          </cell>
          <cell r="AA1308">
            <v>98</v>
          </cell>
          <cell r="AB1308">
            <v>66</v>
          </cell>
          <cell r="AC1308">
            <v>130</v>
          </cell>
          <cell r="AD1308">
            <v>80</v>
          </cell>
          <cell r="AE1308">
            <v>8055</v>
          </cell>
          <cell r="AF1308">
            <v>20</v>
          </cell>
          <cell r="AG1308">
            <v>701</v>
          </cell>
        </row>
        <row r="1309">
          <cell r="F1309">
            <v>44496011</v>
          </cell>
          <cell r="G1309">
            <v>1</v>
          </cell>
          <cell r="H1309" t="str">
            <v>A</v>
          </cell>
          <cell r="I1309" t="str">
            <v>MULTI</v>
          </cell>
          <cell r="J1309" t="str">
            <v>MULTI</v>
          </cell>
          <cell r="K1309" t="str">
            <v>BARRINGTON HIGH CHAIR</v>
          </cell>
          <cell r="L1309" t="str">
            <v>MULTI</v>
          </cell>
          <cell r="M1309">
            <v>44.4</v>
          </cell>
          <cell r="N1309">
            <v>59.99</v>
          </cell>
          <cell r="O1309">
            <v>0.25987664610768468</v>
          </cell>
          <cell r="W1309">
            <v>28.34</v>
          </cell>
          <cell r="X1309">
            <v>4.8</v>
          </cell>
          <cell r="Y1309">
            <v>7948</v>
          </cell>
          <cell r="Z1309">
            <v>19.79</v>
          </cell>
          <cell r="AA1309">
            <v>222</v>
          </cell>
          <cell r="AB1309">
            <v>208</v>
          </cell>
          <cell r="AC1309">
            <v>315</v>
          </cell>
          <cell r="AD1309">
            <v>192</v>
          </cell>
          <cell r="AE1309">
            <v>4393</v>
          </cell>
          <cell r="AF1309">
            <v>146</v>
          </cell>
          <cell r="AG1309">
            <v>1629</v>
          </cell>
          <cell r="AJ1309">
            <v>5314</v>
          </cell>
        </row>
        <row r="1310">
          <cell r="F1310">
            <v>44851611</v>
          </cell>
          <cell r="G1310">
            <v>1</v>
          </cell>
          <cell r="H1310" t="str">
            <v>A</v>
          </cell>
          <cell r="I1310" t="str">
            <v>DOREL JUVENILE GROUP</v>
          </cell>
          <cell r="J1310">
            <v>605568</v>
          </cell>
          <cell r="K1310" t="str">
            <v>DTR DISNEY HIGHCHAIREVERYDAY WITH POOH</v>
          </cell>
          <cell r="L1310" t="str">
            <v>03076EDP</v>
          </cell>
          <cell r="M1310">
            <v>31.99</v>
          </cell>
          <cell r="N1310">
            <v>49.99</v>
          </cell>
          <cell r="O1310">
            <v>0.36007201440288061</v>
          </cell>
          <cell r="W1310">
            <v>45.22</v>
          </cell>
          <cell r="X1310">
            <v>5.4</v>
          </cell>
          <cell r="Y1310">
            <v>15594</v>
          </cell>
          <cell r="Z1310">
            <v>17.5</v>
          </cell>
          <cell r="AA1310">
            <v>362</v>
          </cell>
          <cell r="AB1310">
            <v>305</v>
          </cell>
          <cell r="AC1310">
            <v>440</v>
          </cell>
          <cell r="AD1310">
            <v>303</v>
          </cell>
          <cell r="AE1310">
            <v>6335</v>
          </cell>
          <cell r="AF1310">
            <v>514</v>
          </cell>
          <cell r="AG1310">
            <v>2582</v>
          </cell>
          <cell r="AJ1310">
            <v>3400</v>
          </cell>
        </row>
        <row r="1311">
          <cell r="F1311">
            <v>92263911</v>
          </cell>
          <cell r="G1311">
            <v>1</v>
          </cell>
          <cell r="H1311" t="str">
            <v>A</v>
          </cell>
          <cell r="I1311" t="str">
            <v>DOREL ASIA SRL D</v>
          </cell>
          <cell r="J1311">
            <v>358903</v>
          </cell>
          <cell r="K1311" t="str">
            <v>HIGH CHAIR LEXINGTON CHERRY</v>
          </cell>
          <cell r="L1311" t="str">
            <v>KM1624C</v>
          </cell>
          <cell r="M1311">
            <v>51.32</v>
          </cell>
          <cell r="N1311">
            <v>99.99</v>
          </cell>
          <cell r="O1311">
            <v>0.48674867486748674</v>
          </cell>
          <cell r="W1311">
            <v>0</v>
          </cell>
          <cell r="AJ1311">
            <v>1920</v>
          </cell>
        </row>
        <row r="1312">
          <cell r="W1312" t="str">
            <v>SubCategory 5 Total:   </v>
          </cell>
          <cell r="X1312">
            <v>3.6</v>
          </cell>
          <cell r="Y1312">
            <v>64063</v>
          </cell>
          <cell r="Z1312">
            <v>26.58</v>
          </cell>
          <cell r="AA1312">
            <v>1653</v>
          </cell>
          <cell r="AB1312">
            <v>1539</v>
          </cell>
          <cell r="AC1312">
            <v>4233</v>
          </cell>
          <cell r="AD1312">
            <v>1511</v>
          </cell>
          <cell r="AE1312">
            <v>43933</v>
          </cell>
          <cell r="AF1312">
            <v>1500</v>
          </cell>
          <cell r="AG1312">
            <v>7128</v>
          </cell>
          <cell r="AJ1312">
            <v>17218</v>
          </cell>
        </row>
        <row r="1313">
          <cell r="F1313">
            <v>52355111</v>
          </cell>
          <cell r="G1313">
            <v>9</v>
          </cell>
          <cell r="H1313" t="str">
            <v>A</v>
          </cell>
          <cell r="I1313" t="str">
            <v>DELTA ENTERPRISES CO</v>
          </cell>
          <cell r="J1313">
            <v>434514</v>
          </cell>
          <cell r="K1313" t="str">
            <v>DN PRINCESS VANITY &amp; STOOL SET</v>
          </cell>
          <cell r="L1313" t="str">
            <v>TF86553P</v>
          </cell>
          <cell r="M1313">
            <v>23.53</v>
          </cell>
          <cell r="N1313">
            <v>49.99</v>
          </cell>
          <cell r="O1313">
            <v>0.52930586117223444</v>
          </cell>
          <cell r="W1313">
            <v>0</v>
          </cell>
          <cell r="AJ1313">
            <v>6354</v>
          </cell>
        </row>
        <row r="1314">
          <cell r="F1314">
            <v>59850311</v>
          </cell>
          <cell r="G1314">
            <v>1</v>
          </cell>
          <cell r="H1314" t="str">
            <v>A</v>
          </cell>
          <cell r="I1314" t="str">
            <v>DOREL ASIA SRL D</v>
          </cell>
          <cell r="J1314">
            <v>358903</v>
          </cell>
          <cell r="K1314" t="str">
            <v>VANITY MADISON</v>
          </cell>
          <cell r="L1314" t="str">
            <v>DAKM5128</v>
          </cell>
          <cell r="M1314">
            <v>41.75</v>
          </cell>
          <cell r="N1314">
            <v>79.989999999999995</v>
          </cell>
          <cell r="O1314">
            <v>0.47805975746968365</v>
          </cell>
          <cell r="W1314">
            <v>0</v>
          </cell>
          <cell r="AJ1314">
            <v>7920</v>
          </cell>
        </row>
        <row r="1315">
          <cell r="W1315" t="str">
            <v>SubCategory 6 Total:   </v>
          </cell>
          <cell r="AJ1315">
            <v>14274</v>
          </cell>
        </row>
        <row r="1316">
          <cell r="F1316">
            <v>5651411</v>
          </cell>
          <cell r="G1316">
            <v>1</v>
          </cell>
          <cell r="H1316" t="str">
            <v>A</v>
          </cell>
          <cell r="I1316" t="str">
            <v>DOREL JUVENILE GROUP</v>
          </cell>
          <cell r="J1316">
            <v>605568</v>
          </cell>
          <cell r="K1316" t="str">
            <v>CONVRTBLE METAL CRIB COSCO #10186WHO</v>
          </cell>
          <cell r="L1316" t="str">
            <v>10186WHO</v>
          </cell>
          <cell r="M1316">
            <v>63</v>
          </cell>
          <cell r="N1316">
            <v>94.99</v>
          </cell>
          <cell r="O1316">
            <v>0.33677229182019158</v>
          </cell>
          <cell r="P1316">
            <v>38834</v>
          </cell>
          <cell r="Q1316">
            <v>936</v>
          </cell>
          <cell r="R1316">
            <v>26.17</v>
          </cell>
          <cell r="S1316">
            <v>41.15</v>
          </cell>
          <cell r="W1316">
            <v>86.59</v>
          </cell>
          <cell r="X1316">
            <v>2</v>
          </cell>
          <cell r="Y1316">
            <v>1281</v>
          </cell>
          <cell r="Z1316">
            <v>48.31</v>
          </cell>
          <cell r="AA1316">
            <v>32</v>
          </cell>
          <cell r="AB1316">
            <v>81</v>
          </cell>
          <cell r="AC1316">
            <v>48</v>
          </cell>
          <cell r="AD1316">
            <v>44</v>
          </cell>
          <cell r="AE1316">
            <v>1546</v>
          </cell>
          <cell r="AF1316">
            <v>156</v>
          </cell>
          <cell r="AG1316">
            <v>202</v>
          </cell>
          <cell r="AJ1316">
            <v>441</v>
          </cell>
        </row>
        <row r="1317">
          <cell r="W1317" t="str">
            <v>SubCategory 7 Total:   </v>
          </cell>
          <cell r="X1317">
            <v>2</v>
          </cell>
          <cell r="Y1317">
            <v>1281</v>
          </cell>
          <cell r="Z1317">
            <v>48.31</v>
          </cell>
          <cell r="AA1317">
            <v>32</v>
          </cell>
          <cell r="AB1317">
            <v>81</v>
          </cell>
          <cell r="AC1317">
            <v>48</v>
          </cell>
          <cell r="AD1317">
            <v>44</v>
          </cell>
          <cell r="AE1317">
            <v>1546</v>
          </cell>
          <cell r="AF1317">
            <v>156</v>
          </cell>
          <cell r="AG1317">
            <v>202</v>
          </cell>
          <cell r="AJ1317">
            <v>441</v>
          </cell>
        </row>
        <row r="1318">
          <cell r="F1318">
            <v>24581911</v>
          </cell>
          <cell r="G1318">
            <v>1</v>
          </cell>
          <cell r="H1318" t="str">
            <v>A</v>
          </cell>
          <cell r="I1318" t="str">
            <v>EVENFLO CO INC D</v>
          </cell>
          <cell r="J1318">
            <v>927939</v>
          </cell>
          <cell r="K1318" t="str">
            <v>EVENFLO JENNY LIND NATURAL W HID HRDWR</v>
          </cell>
          <cell r="L1318">
            <v>161617</v>
          </cell>
          <cell r="M1318">
            <v>71</v>
          </cell>
          <cell r="N1318">
            <v>99.99</v>
          </cell>
          <cell r="O1318">
            <v>0.28992899289928992</v>
          </cell>
          <cell r="W1318">
            <v>95.99</v>
          </cell>
          <cell r="X1318">
            <v>4.7</v>
          </cell>
          <cell r="Y1318">
            <v>5864</v>
          </cell>
          <cell r="Z1318">
            <v>20.059999999999999</v>
          </cell>
          <cell r="AA1318">
            <v>128</v>
          </cell>
          <cell r="AB1318">
            <v>150</v>
          </cell>
          <cell r="AC1318">
            <v>143</v>
          </cell>
          <cell r="AD1318">
            <v>161</v>
          </cell>
          <cell r="AE1318">
            <v>2568</v>
          </cell>
          <cell r="AF1318">
            <v>198</v>
          </cell>
          <cell r="AJ1318">
            <v>740</v>
          </cell>
        </row>
        <row r="1319">
          <cell r="W1319" t="str">
            <v>SubCategory 8 Total:   </v>
          </cell>
          <cell r="X1319">
            <v>4.7</v>
          </cell>
          <cell r="Y1319">
            <v>5864</v>
          </cell>
          <cell r="Z1319">
            <v>20.059999999999999</v>
          </cell>
          <cell r="AA1319">
            <v>128</v>
          </cell>
          <cell r="AB1319">
            <v>150</v>
          </cell>
          <cell r="AC1319">
            <v>143</v>
          </cell>
          <cell r="AD1319">
            <v>161</v>
          </cell>
          <cell r="AE1319">
            <v>2568</v>
          </cell>
          <cell r="AF1319">
            <v>198</v>
          </cell>
          <cell r="AJ1319">
            <v>740</v>
          </cell>
        </row>
        <row r="1320">
          <cell r="F1320">
            <v>13561511</v>
          </cell>
          <cell r="G1320">
            <v>1</v>
          </cell>
          <cell r="H1320" t="str">
            <v>A</v>
          </cell>
          <cell r="I1320" t="str">
            <v>MULTI</v>
          </cell>
          <cell r="J1320" t="str">
            <v>MULTI</v>
          </cell>
          <cell r="K1320" t="str">
            <v>CONVERTIBLE CRIB WHITE 3-IN-1</v>
          </cell>
          <cell r="L1320" t="str">
            <v>DA0504KM</v>
          </cell>
          <cell r="M1320">
            <v>94.2</v>
          </cell>
          <cell r="N1320">
            <v>129.99</v>
          </cell>
          <cell r="O1320">
            <v>0.27532887145165014</v>
          </cell>
          <cell r="W1320">
            <v>117.14</v>
          </cell>
          <cell r="X1320">
            <v>11.8</v>
          </cell>
          <cell r="Y1320">
            <v>22047</v>
          </cell>
          <cell r="Z1320">
            <v>7.48</v>
          </cell>
          <cell r="AA1320">
            <v>755</v>
          </cell>
          <cell r="AB1320">
            <v>443</v>
          </cell>
          <cell r="AC1320">
            <v>743</v>
          </cell>
          <cell r="AD1320">
            <v>481</v>
          </cell>
          <cell r="AE1320">
            <v>5645</v>
          </cell>
          <cell r="AF1320">
            <v>487</v>
          </cell>
          <cell r="AG1320">
            <v>8689</v>
          </cell>
          <cell r="AJ1320">
            <v>4732</v>
          </cell>
        </row>
        <row r="1321">
          <cell r="F1321">
            <v>13561512</v>
          </cell>
          <cell r="G1321">
            <v>1</v>
          </cell>
          <cell r="H1321" t="str">
            <v>A</v>
          </cell>
          <cell r="I1321" t="str">
            <v>MULTI</v>
          </cell>
          <cell r="J1321" t="str">
            <v>MULTI</v>
          </cell>
          <cell r="K1321" t="str">
            <v>CONVERTIBLE CRIB NATURAL 3-IN-1</v>
          </cell>
          <cell r="L1321" t="str">
            <v>DA0504KM</v>
          </cell>
          <cell r="M1321">
            <v>88.38</v>
          </cell>
          <cell r="N1321">
            <v>129.99</v>
          </cell>
          <cell r="O1321">
            <v>0.3201015462727903</v>
          </cell>
          <cell r="W1321">
            <v>117.8</v>
          </cell>
          <cell r="X1321">
            <v>6.7</v>
          </cell>
          <cell r="Y1321">
            <v>16116</v>
          </cell>
          <cell r="Z1321">
            <v>13.94</v>
          </cell>
          <cell r="AA1321">
            <v>484</v>
          </cell>
          <cell r="AB1321">
            <v>286</v>
          </cell>
          <cell r="AC1321">
            <v>454</v>
          </cell>
          <cell r="AD1321">
            <v>227</v>
          </cell>
          <cell r="AE1321">
            <v>6748</v>
          </cell>
          <cell r="AF1321">
            <v>512</v>
          </cell>
          <cell r="AG1321">
            <v>10668</v>
          </cell>
          <cell r="AJ1321">
            <v>6628</v>
          </cell>
        </row>
        <row r="1322">
          <cell r="F1322">
            <v>41794811</v>
          </cell>
          <cell r="G1322">
            <v>1</v>
          </cell>
          <cell r="H1322" t="str">
            <v>A</v>
          </cell>
          <cell r="I1322" t="str">
            <v>MULTI</v>
          </cell>
          <cell r="J1322" t="str">
            <v>MULTI</v>
          </cell>
          <cell r="K1322" t="str">
            <v>CHERRY 3-IN-1 CRIB LEXINGTON</v>
          </cell>
          <cell r="L1322" t="str">
            <v>MULTI</v>
          </cell>
          <cell r="M1322">
            <v>101.18</v>
          </cell>
          <cell r="N1322">
            <v>159.99</v>
          </cell>
          <cell r="O1322">
            <v>0.36758547409213077</v>
          </cell>
          <cell r="W1322">
            <v>148.69</v>
          </cell>
          <cell r="X1322">
            <v>16.600000000000001</v>
          </cell>
          <cell r="Y1322">
            <v>12458</v>
          </cell>
          <cell r="Z1322">
            <v>5.01</v>
          </cell>
          <cell r="AA1322">
            <v>1216</v>
          </cell>
          <cell r="AB1322">
            <v>245</v>
          </cell>
          <cell r="AC1322">
            <v>535</v>
          </cell>
          <cell r="AD1322">
            <v>245</v>
          </cell>
          <cell r="AE1322">
            <v>6088</v>
          </cell>
          <cell r="AF1322">
            <v>471</v>
          </cell>
          <cell r="AG1322">
            <v>2224</v>
          </cell>
          <cell r="AJ1322">
            <v>2770</v>
          </cell>
        </row>
        <row r="1323">
          <cell r="F1323">
            <v>44067711</v>
          </cell>
          <cell r="G1323">
            <v>1</v>
          </cell>
          <cell r="H1323" t="str">
            <v>A</v>
          </cell>
          <cell r="I1323" t="str">
            <v>MULTI</v>
          </cell>
          <cell r="J1323" t="str">
            <v>MULTI</v>
          </cell>
          <cell r="K1323" t="str">
            <v>GENEVA NATURAL 3-IN-1 CRIB</v>
          </cell>
          <cell r="L1323" t="str">
            <v>MULTI</v>
          </cell>
          <cell r="M1323">
            <v>109.46</v>
          </cell>
          <cell r="N1323">
            <v>199.99</v>
          </cell>
          <cell r="O1323">
            <v>0.45267263363168164</v>
          </cell>
          <cell r="W1323">
            <v>122.21</v>
          </cell>
          <cell r="X1323">
            <v>6.3</v>
          </cell>
          <cell r="Y1323">
            <v>9959</v>
          </cell>
          <cell r="Z1323">
            <v>14.93</v>
          </cell>
          <cell r="AA1323">
            <v>377</v>
          </cell>
          <cell r="AB1323">
            <v>209</v>
          </cell>
          <cell r="AC1323">
            <v>1561</v>
          </cell>
          <cell r="AD1323">
            <v>203</v>
          </cell>
          <cell r="AE1323">
            <v>5628</v>
          </cell>
          <cell r="AF1323">
            <v>330</v>
          </cell>
          <cell r="AG1323">
            <v>4715</v>
          </cell>
        </row>
        <row r="1324">
          <cell r="W1324" t="str">
            <v>SubCategory 9 Total:   </v>
          </cell>
          <cell r="X1324">
            <v>10.5</v>
          </cell>
          <cell r="Y1324">
            <v>60580</v>
          </cell>
          <cell r="Z1324">
            <v>8.51</v>
          </cell>
          <cell r="AA1324">
            <v>2832</v>
          </cell>
          <cell r="AB1324">
            <v>1183</v>
          </cell>
          <cell r="AC1324">
            <v>3293</v>
          </cell>
          <cell r="AD1324">
            <v>1156</v>
          </cell>
          <cell r="AE1324">
            <v>24109</v>
          </cell>
          <cell r="AF1324">
            <v>1800</v>
          </cell>
          <cell r="AG1324">
            <v>26296</v>
          </cell>
          <cell r="AJ1324">
            <v>14130</v>
          </cell>
        </row>
        <row r="1325">
          <cell r="F1325">
            <v>5656511</v>
          </cell>
          <cell r="G1325">
            <v>1</v>
          </cell>
          <cell r="H1325" t="str">
            <v>A</v>
          </cell>
          <cell r="I1325" t="str">
            <v>DOREL JUVENILE GROUP</v>
          </cell>
          <cell r="J1325">
            <v>605568</v>
          </cell>
          <cell r="K1325" t="str">
            <v>METAL TODDLER BED COSCO #10144WHO</v>
          </cell>
          <cell r="L1325" t="str">
            <v>10144WHO</v>
          </cell>
          <cell r="M1325">
            <v>24.5</v>
          </cell>
          <cell r="N1325">
            <v>34.99</v>
          </cell>
          <cell r="O1325">
            <v>0.29979994284081168</v>
          </cell>
          <cell r="P1325">
            <v>38834</v>
          </cell>
          <cell r="Q1325">
            <v>935</v>
          </cell>
          <cell r="R1325">
            <v>22.19</v>
          </cell>
          <cell r="S1325">
            <v>27.17</v>
          </cell>
          <cell r="W1325">
            <v>34.85</v>
          </cell>
          <cell r="X1325">
            <v>8.3000000000000007</v>
          </cell>
          <cell r="Y1325">
            <v>3421</v>
          </cell>
          <cell r="Z1325">
            <v>11.02</v>
          </cell>
          <cell r="AA1325">
            <v>128</v>
          </cell>
          <cell r="AB1325">
            <v>111</v>
          </cell>
          <cell r="AC1325">
            <v>118</v>
          </cell>
          <cell r="AD1325">
            <v>139</v>
          </cell>
          <cell r="AE1325">
            <v>1410</v>
          </cell>
          <cell r="AF1325">
            <v>103</v>
          </cell>
          <cell r="AG1325">
            <v>823</v>
          </cell>
          <cell r="AJ1325">
            <v>49</v>
          </cell>
        </row>
        <row r="1326">
          <cell r="F1326">
            <v>6826511</v>
          </cell>
          <cell r="G1326">
            <v>1</v>
          </cell>
          <cell r="H1326" t="str">
            <v>A</v>
          </cell>
          <cell r="I1326" t="str">
            <v>MULTI</v>
          </cell>
          <cell r="J1326" t="str">
            <v>MULTI</v>
          </cell>
          <cell r="K1326" t="str">
            <v>DOREL TODDLER BED WHITE WOOD</v>
          </cell>
          <cell r="L1326" t="str">
            <v>DA244W</v>
          </cell>
          <cell r="M1326">
            <v>34.28</v>
          </cell>
          <cell r="N1326">
            <v>49.99</v>
          </cell>
          <cell r="O1326">
            <v>0.31426285257051412</v>
          </cell>
          <cell r="W1326">
            <v>47.99</v>
          </cell>
          <cell r="X1326">
            <v>4.5</v>
          </cell>
          <cell r="Y1326">
            <v>10206</v>
          </cell>
          <cell r="Z1326">
            <v>21.08</v>
          </cell>
          <cell r="AA1326">
            <v>281</v>
          </cell>
          <cell r="AB1326">
            <v>219</v>
          </cell>
          <cell r="AC1326">
            <v>236</v>
          </cell>
          <cell r="AD1326">
            <v>288</v>
          </cell>
          <cell r="AE1326">
            <v>5922</v>
          </cell>
          <cell r="AF1326">
            <v>140</v>
          </cell>
          <cell r="AG1326">
            <v>4254</v>
          </cell>
          <cell r="AJ1326">
            <v>1611</v>
          </cell>
        </row>
        <row r="1327">
          <cell r="F1327">
            <v>6826512</v>
          </cell>
          <cell r="G1327">
            <v>1</v>
          </cell>
          <cell r="H1327" t="str">
            <v>A</v>
          </cell>
          <cell r="I1327" t="str">
            <v>MULTI</v>
          </cell>
          <cell r="J1327" t="str">
            <v>MULTI</v>
          </cell>
          <cell r="K1327" t="str">
            <v>DOREL TODDLER BED NATURAL WOOD</v>
          </cell>
          <cell r="L1327" t="str">
            <v>DA244N</v>
          </cell>
          <cell r="M1327">
            <v>34.31</v>
          </cell>
          <cell r="N1327">
            <v>49.99</v>
          </cell>
          <cell r="O1327">
            <v>0.31366273254650928</v>
          </cell>
          <cell r="W1327">
            <v>47.75</v>
          </cell>
          <cell r="X1327">
            <v>5.2</v>
          </cell>
          <cell r="Y1327">
            <v>11475</v>
          </cell>
          <cell r="Z1327">
            <v>18.25</v>
          </cell>
          <cell r="AA1327">
            <v>323</v>
          </cell>
          <cell r="AB1327">
            <v>267</v>
          </cell>
          <cell r="AC1327">
            <v>233</v>
          </cell>
          <cell r="AD1327">
            <v>319</v>
          </cell>
          <cell r="AE1327">
            <v>5896</v>
          </cell>
          <cell r="AF1327">
            <v>175</v>
          </cell>
          <cell r="AG1327">
            <v>4062</v>
          </cell>
          <cell r="AJ1327">
            <v>1610</v>
          </cell>
        </row>
        <row r="1328">
          <cell r="F1328">
            <v>9634911</v>
          </cell>
          <cell r="G1328">
            <v>1</v>
          </cell>
          <cell r="H1328" t="str">
            <v>A</v>
          </cell>
          <cell r="I1328" t="str">
            <v>DOREL JUVENILE GROUP</v>
          </cell>
          <cell r="J1328">
            <v>605568</v>
          </cell>
          <cell r="K1328" t="str">
            <v>NOD-A-WAY TODDLR BED #10B01WHO</v>
          </cell>
          <cell r="L1328" t="str">
            <v>10B01WHO</v>
          </cell>
          <cell r="M1328">
            <v>30.6</v>
          </cell>
          <cell r="N1328">
            <v>49.99</v>
          </cell>
          <cell r="O1328">
            <v>0.38787757551510299</v>
          </cell>
          <cell r="W1328">
            <v>49.24</v>
          </cell>
          <cell r="X1328">
            <v>6.5</v>
          </cell>
          <cell r="Y1328">
            <v>7367</v>
          </cell>
          <cell r="Z1328">
            <v>14.48</v>
          </cell>
          <cell r="AA1328">
            <v>253</v>
          </cell>
          <cell r="AB1328">
            <v>213</v>
          </cell>
          <cell r="AC1328">
            <v>213</v>
          </cell>
          <cell r="AD1328">
            <v>245</v>
          </cell>
          <cell r="AE1328">
            <v>3663</v>
          </cell>
          <cell r="AF1328">
            <v>169</v>
          </cell>
          <cell r="AG1328">
            <v>747</v>
          </cell>
          <cell r="AJ1328">
            <v>212</v>
          </cell>
        </row>
        <row r="1329">
          <cell r="F1329">
            <v>19424211</v>
          </cell>
          <cell r="G1329">
            <v>9</v>
          </cell>
          <cell r="H1329" t="str">
            <v>A</v>
          </cell>
          <cell r="I1329" t="str">
            <v>DELTA ENTERPRISES CO</v>
          </cell>
          <cell r="J1329">
            <v>434514</v>
          </cell>
          <cell r="K1329" t="str">
            <v>DN LICENSE TODDLER B PRINCESS</v>
          </cell>
          <cell r="L1329" t="str">
            <v>BB86619P</v>
          </cell>
          <cell r="M1329">
            <v>33</v>
          </cell>
          <cell r="N1329">
            <v>49.99</v>
          </cell>
          <cell r="O1329">
            <v>0.33986797359471899</v>
          </cell>
          <cell r="W1329">
            <v>45.64</v>
          </cell>
          <cell r="X1329">
            <v>4.4000000000000004</v>
          </cell>
          <cell r="Y1329">
            <v>9186</v>
          </cell>
          <cell r="Z1329">
            <v>21.9</v>
          </cell>
          <cell r="AA1329">
            <v>200</v>
          </cell>
          <cell r="AB1329">
            <v>261</v>
          </cell>
          <cell r="AC1329">
            <v>298</v>
          </cell>
          <cell r="AD1329">
            <v>1975</v>
          </cell>
          <cell r="AE1329">
            <v>4380</v>
          </cell>
          <cell r="AF1329">
            <v>33</v>
          </cell>
          <cell r="AJ1329">
            <v>3860</v>
          </cell>
        </row>
        <row r="1330">
          <cell r="F1330">
            <v>21289711</v>
          </cell>
          <cell r="G1330">
            <v>9</v>
          </cell>
          <cell r="H1330" t="str">
            <v>A</v>
          </cell>
          <cell r="I1330" t="str">
            <v>DELTA ENTERPRISE</v>
          </cell>
          <cell r="J1330">
            <v>926977</v>
          </cell>
          <cell r="K1330" t="str">
            <v>LICENSE TODDLER BED DORA THE EXPLORER</v>
          </cell>
          <cell r="L1330" t="str">
            <v>BB86615D</v>
          </cell>
          <cell r="M1330">
            <v>33</v>
          </cell>
          <cell r="N1330">
            <v>49.99</v>
          </cell>
          <cell r="O1330">
            <v>0.33986797359471899</v>
          </cell>
          <cell r="W1330">
            <v>48.98</v>
          </cell>
          <cell r="X1330">
            <v>3.9</v>
          </cell>
          <cell r="Y1330">
            <v>477</v>
          </cell>
          <cell r="Z1330">
            <v>24.91</v>
          </cell>
          <cell r="AA1330">
            <v>11</v>
          </cell>
          <cell r="AB1330">
            <v>9</v>
          </cell>
          <cell r="AC1330">
            <v>5</v>
          </cell>
          <cell r="AD1330">
            <v>16</v>
          </cell>
          <cell r="AE1330">
            <v>274</v>
          </cell>
        </row>
        <row r="1331">
          <cell r="F1331">
            <v>21289712</v>
          </cell>
          <cell r="G1331">
            <v>9</v>
          </cell>
          <cell r="H1331" t="str">
            <v>A</v>
          </cell>
          <cell r="I1331" t="str">
            <v>DELTA ENTERPRISE</v>
          </cell>
          <cell r="J1331">
            <v>926977</v>
          </cell>
          <cell r="K1331" t="str">
            <v>LICENSE TODDLER BED SPONGEBOB</v>
          </cell>
          <cell r="L1331" t="str">
            <v>B86616SB</v>
          </cell>
          <cell r="M1331">
            <v>33</v>
          </cell>
          <cell r="N1331">
            <v>49.99</v>
          </cell>
          <cell r="O1331">
            <v>0.33986797359471899</v>
          </cell>
          <cell r="W1331">
            <v>48.37</v>
          </cell>
          <cell r="Y1331">
            <v>21</v>
          </cell>
          <cell r="AC1331">
            <v>2</v>
          </cell>
          <cell r="AD1331">
            <v>1</v>
          </cell>
          <cell r="AE1331">
            <v>22</v>
          </cell>
        </row>
        <row r="1332">
          <cell r="F1332">
            <v>30452911</v>
          </cell>
          <cell r="G1332">
            <v>9</v>
          </cell>
          <cell r="H1332" t="str">
            <v>A</v>
          </cell>
          <cell r="I1332" t="str">
            <v>DELTA ENTERPRISE</v>
          </cell>
          <cell r="J1332">
            <v>926977</v>
          </cell>
          <cell r="K1332" t="str">
            <v>DN LICENSE TODDLER B WINNIE THE POOH</v>
          </cell>
          <cell r="L1332" t="str">
            <v>BB86620W</v>
          </cell>
          <cell r="M1332">
            <v>33</v>
          </cell>
          <cell r="N1332">
            <v>49.99</v>
          </cell>
          <cell r="O1332">
            <v>0.33986797359471899</v>
          </cell>
          <cell r="W1332">
            <v>48.73</v>
          </cell>
          <cell r="X1332">
            <v>1.9</v>
          </cell>
          <cell r="Y1332">
            <v>1662</v>
          </cell>
          <cell r="Z1332">
            <v>52.75</v>
          </cell>
          <cell r="AA1332">
            <v>24</v>
          </cell>
          <cell r="AB1332">
            <v>15</v>
          </cell>
          <cell r="AC1332">
            <v>15</v>
          </cell>
          <cell r="AD1332">
            <v>43</v>
          </cell>
          <cell r="AE1332">
            <v>1266</v>
          </cell>
        </row>
        <row r="1333">
          <cell r="F1333">
            <v>32297611</v>
          </cell>
          <cell r="G1333">
            <v>9</v>
          </cell>
          <cell r="H1333" t="str">
            <v>A</v>
          </cell>
          <cell r="I1333" t="str">
            <v>AMERICAN BASICS</v>
          </cell>
          <cell r="J1333">
            <v>963244</v>
          </cell>
          <cell r="K1333" t="str">
            <v>TODDLER LICENSE BED SPIDERMAN</v>
          </cell>
          <cell r="L1333" t="str">
            <v>M9SP8000</v>
          </cell>
          <cell r="M1333">
            <v>31.69</v>
          </cell>
          <cell r="N1333">
            <v>49.99</v>
          </cell>
          <cell r="O1333">
            <v>0.36607321464292858</v>
          </cell>
          <cell r="W1333">
            <v>48.39</v>
          </cell>
          <cell r="X1333">
            <v>0.8</v>
          </cell>
          <cell r="Y1333">
            <v>363</v>
          </cell>
          <cell r="Z1333">
            <v>120.5</v>
          </cell>
          <cell r="AA1333">
            <v>4</v>
          </cell>
          <cell r="AB1333">
            <v>1</v>
          </cell>
          <cell r="AC1333">
            <v>8</v>
          </cell>
          <cell r="AD1333">
            <v>4</v>
          </cell>
          <cell r="AE1333">
            <v>482</v>
          </cell>
          <cell r="AJ1333">
            <v>20</v>
          </cell>
        </row>
        <row r="1334">
          <cell r="F1334">
            <v>48133011</v>
          </cell>
          <cell r="G1334">
            <v>9</v>
          </cell>
          <cell r="H1334" t="str">
            <v>A</v>
          </cell>
          <cell r="I1334" t="str">
            <v>AMERICAN BASICS</v>
          </cell>
          <cell r="J1334">
            <v>963244</v>
          </cell>
          <cell r="K1334" t="str">
            <v>SPIDERMAN BED SP TODDLER BED</v>
          </cell>
          <cell r="L1334" t="str">
            <v>M9SP8000</v>
          </cell>
          <cell r="M1334">
            <v>33</v>
          </cell>
          <cell r="N1334">
            <v>49.99</v>
          </cell>
          <cell r="O1334">
            <v>0.33986797359471899</v>
          </cell>
          <cell r="W1334">
            <v>46.36</v>
          </cell>
          <cell r="X1334">
            <v>2.9</v>
          </cell>
          <cell r="Y1334">
            <v>4242</v>
          </cell>
          <cell r="Z1334">
            <v>33.79</v>
          </cell>
          <cell r="AA1334">
            <v>102</v>
          </cell>
          <cell r="AB1334">
            <v>78</v>
          </cell>
          <cell r="AC1334">
            <v>51</v>
          </cell>
          <cell r="AD1334">
            <v>132</v>
          </cell>
          <cell r="AE1334">
            <v>3447</v>
          </cell>
        </row>
        <row r="1335">
          <cell r="F1335">
            <v>51284611</v>
          </cell>
          <cell r="G1335">
            <v>9</v>
          </cell>
          <cell r="H1335" t="str">
            <v>A</v>
          </cell>
          <cell r="I1335" t="str">
            <v>DELTA ENTERPRISE</v>
          </cell>
          <cell r="J1335">
            <v>926977</v>
          </cell>
          <cell r="K1335" t="str">
            <v>DN CARS TODDLER BED BB86652CR</v>
          </cell>
          <cell r="L1335" t="str">
            <v>BB86652C</v>
          </cell>
          <cell r="M1335">
            <v>33</v>
          </cell>
          <cell r="N1335">
            <v>49.99</v>
          </cell>
          <cell r="O1335">
            <v>0.33986797359471899</v>
          </cell>
          <cell r="W1335">
            <v>43.38</v>
          </cell>
          <cell r="X1335">
            <v>9.4</v>
          </cell>
          <cell r="Y1335">
            <v>5489</v>
          </cell>
          <cell r="Z1335">
            <v>9.66</v>
          </cell>
          <cell r="AA1335">
            <v>256</v>
          </cell>
          <cell r="AB1335">
            <v>399</v>
          </cell>
          <cell r="AC1335">
            <v>559</v>
          </cell>
          <cell r="AD1335">
            <v>3317</v>
          </cell>
          <cell r="AE1335">
            <v>2472</v>
          </cell>
          <cell r="AF1335">
            <v>56</v>
          </cell>
        </row>
        <row r="1336">
          <cell r="F1336">
            <v>58998311</v>
          </cell>
          <cell r="G1336">
            <v>9</v>
          </cell>
          <cell r="H1336" t="str">
            <v>A</v>
          </cell>
          <cell r="I1336" t="str">
            <v>DELTA ENTERPRISES CO</v>
          </cell>
          <cell r="J1336">
            <v>434514</v>
          </cell>
          <cell r="K1336" t="str">
            <v>TONKA TODDLER BED</v>
          </cell>
          <cell r="L1336" t="str">
            <v>BB86679T</v>
          </cell>
          <cell r="M1336">
            <v>33.43</v>
          </cell>
          <cell r="N1336">
            <v>49.99</v>
          </cell>
          <cell r="O1336">
            <v>0.33126625325065018</v>
          </cell>
          <cell r="W1336">
            <v>0</v>
          </cell>
          <cell r="AJ1336">
            <v>5236</v>
          </cell>
        </row>
        <row r="1337">
          <cell r="W1337" t="str">
            <v>SubCategory 10 Total:   </v>
          </cell>
          <cell r="X1337">
            <v>5.0999999999999996</v>
          </cell>
          <cell r="Y1337">
            <v>53909</v>
          </cell>
          <cell r="Z1337">
            <v>18.48</v>
          </cell>
          <cell r="AA1337">
            <v>1582</v>
          </cell>
          <cell r="AB1337">
            <v>1573</v>
          </cell>
          <cell r="AC1337">
            <v>1738</v>
          </cell>
          <cell r="AD1337">
            <v>6479</v>
          </cell>
          <cell r="AE1337">
            <v>29234</v>
          </cell>
          <cell r="AF1337">
            <v>676</v>
          </cell>
          <cell r="AG1337">
            <v>9886</v>
          </cell>
          <cell r="AJ1337">
            <v>12598</v>
          </cell>
        </row>
        <row r="1338">
          <cell r="F1338">
            <v>34005511</v>
          </cell>
          <cell r="G1338">
            <v>9</v>
          </cell>
          <cell r="H1338" t="str">
            <v>A</v>
          </cell>
          <cell r="I1338" t="str">
            <v>AMERICAN BASICS</v>
          </cell>
          <cell r="J1338">
            <v>963244</v>
          </cell>
          <cell r="K1338" t="str">
            <v>LICENSE TOY BOX SPIDERMAN</v>
          </cell>
          <cell r="L1338" t="str">
            <v>M9SP8000</v>
          </cell>
          <cell r="M1338">
            <v>20</v>
          </cell>
          <cell r="N1338">
            <v>39.99</v>
          </cell>
          <cell r="O1338">
            <v>0.49987496874218557</v>
          </cell>
          <cell r="W1338">
            <v>33.94</v>
          </cell>
          <cell r="X1338">
            <v>1.2</v>
          </cell>
          <cell r="Y1338">
            <v>946</v>
          </cell>
          <cell r="Z1338">
            <v>85.8</v>
          </cell>
          <cell r="AA1338">
            <v>15</v>
          </cell>
          <cell r="AB1338">
            <v>12</v>
          </cell>
          <cell r="AC1338">
            <v>14</v>
          </cell>
          <cell r="AD1338">
            <v>14</v>
          </cell>
          <cell r="AE1338">
            <v>1287</v>
          </cell>
          <cell r="AJ1338">
            <v>20</v>
          </cell>
        </row>
        <row r="1339">
          <cell r="F1339">
            <v>34838611</v>
          </cell>
          <cell r="G1339">
            <v>9</v>
          </cell>
          <cell r="H1339" t="str">
            <v>A</v>
          </cell>
          <cell r="I1339" t="str">
            <v>DELTA ENTERPRISE</v>
          </cell>
          <cell r="J1339">
            <v>926977</v>
          </cell>
          <cell r="K1339" t="str">
            <v>KIDS TOY BOX SPORTS #TB87319GN</v>
          </cell>
          <cell r="L1339" t="str">
            <v>TB87319G</v>
          </cell>
          <cell r="M1339">
            <v>19</v>
          </cell>
          <cell r="N1339">
            <v>29.99</v>
          </cell>
          <cell r="O1339">
            <v>0.36645548516172055</v>
          </cell>
          <cell r="W1339">
            <v>29.37</v>
          </cell>
          <cell r="X1339">
            <v>1.2</v>
          </cell>
          <cell r="Y1339">
            <v>383</v>
          </cell>
          <cell r="Z1339">
            <v>85.5</v>
          </cell>
          <cell r="AA1339">
            <v>8</v>
          </cell>
          <cell r="AB1339">
            <v>4</v>
          </cell>
          <cell r="AC1339">
            <v>7</v>
          </cell>
          <cell r="AD1339">
            <v>14</v>
          </cell>
          <cell r="AE1339">
            <v>684</v>
          </cell>
        </row>
        <row r="1340">
          <cell r="F1340">
            <v>34839211</v>
          </cell>
          <cell r="G1340">
            <v>9</v>
          </cell>
          <cell r="H1340" t="str">
            <v>A</v>
          </cell>
          <cell r="I1340" t="str">
            <v>DELTA ENTERPRISE</v>
          </cell>
          <cell r="J1340">
            <v>926977</v>
          </cell>
          <cell r="K1340" t="str">
            <v>KIDS TOY BOX BUTTRFLY #TB87318GN</v>
          </cell>
          <cell r="L1340" t="str">
            <v>TB87318G</v>
          </cell>
          <cell r="M1340">
            <v>19</v>
          </cell>
          <cell r="N1340">
            <v>29.99</v>
          </cell>
          <cell r="O1340">
            <v>0.36645548516172055</v>
          </cell>
          <cell r="W1340">
            <v>29.61</v>
          </cell>
          <cell r="X1340">
            <v>1.1000000000000001</v>
          </cell>
          <cell r="Y1340">
            <v>467</v>
          </cell>
          <cell r="Z1340">
            <v>88.75</v>
          </cell>
          <cell r="AA1340">
            <v>8</v>
          </cell>
          <cell r="AB1340">
            <v>7</v>
          </cell>
          <cell r="AC1340">
            <v>4</v>
          </cell>
          <cell r="AD1340">
            <v>11</v>
          </cell>
          <cell r="AE1340">
            <v>710</v>
          </cell>
        </row>
        <row r="1341">
          <cell r="F1341">
            <v>34839311</v>
          </cell>
          <cell r="G1341">
            <v>9</v>
          </cell>
          <cell r="H1341" t="str">
            <v>A</v>
          </cell>
          <cell r="I1341" t="str">
            <v>DELTA ENTERPRISE</v>
          </cell>
          <cell r="J1341">
            <v>926977</v>
          </cell>
          <cell r="K1341" t="str">
            <v>DN DN KIDS TOY BOX PRINCESS #TB87243PS</v>
          </cell>
          <cell r="L1341" t="str">
            <v>TB87243P</v>
          </cell>
          <cell r="M1341">
            <v>21</v>
          </cell>
          <cell r="N1341">
            <v>39.99</v>
          </cell>
          <cell r="O1341">
            <v>0.47486871717929485</v>
          </cell>
          <cell r="W1341">
            <v>34.18</v>
          </cell>
          <cell r="X1341">
            <v>1.4</v>
          </cell>
          <cell r="Y1341">
            <v>998</v>
          </cell>
          <cell r="Z1341">
            <v>69.87</v>
          </cell>
          <cell r="AA1341">
            <v>15</v>
          </cell>
          <cell r="AB1341">
            <v>8</v>
          </cell>
          <cell r="AC1341">
            <v>11</v>
          </cell>
          <cell r="AD1341">
            <v>23</v>
          </cell>
          <cell r="AE1341">
            <v>1048</v>
          </cell>
        </row>
        <row r="1342">
          <cell r="F1342">
            <v>34840611</v>
          </cell>
          <cell r="G1342">
            <v>9</v>
          </cell>
          <cell r="H1342" t="str">
            <v>A</v>
          </cell>
          <cell r="I1342" t="str">
            <v>DELTA ENTERPRISE</v>
          </cell>
          <cell r="J1342">
            <v>926977</v>
          </cell>
          <cell r="K1342" t="str">
            <v>DN DN KIDS TOY BOX POOH #TB87250WP</v>
          </cell>
          <cell r="L1342" t="str">
            <v>TB87250W</v>
          </cell>
          <cell r="M1342">
            <v>21</v>
          </cell>
          <cell r="N1342">
            <v>39.99</v>
          </cell>
          <cell r="O1342">
            <v>0.47486871717929485</v>
          </cell>
          <cell r="W1342">
            <v>34.69</v>
          </cell>
          <cell r="X1342">
            <v>1.4</v>
          </cell>
          <cell r="Y1342">
            <v>1004</v>
          </cell>
          <cell r="Z1342">
            <v>73</v>
          </cell>
          <cell r="AA1342">
            <v>16</v>
          </cell>
          <cell r="AB1342">
            <v>15</v>
          </cell>
          <cell r="AC1342">
            <v>10</v>
          </cell>
          <cell r="AD1342">
            <v>30</v>
          </cell>
          <cell r="AE1342">
            <v>1168</v>
          </cell>
        </row>
        <row r="1343">
          <cell r="F1343">
            <v>34841811</v>
          </cell>
          <cell r="G1343">
            <v>9</v>
          </cell>
          <cell r="H1343" t="str">
            <v>A</v>
          </cell>
          <cell r="I1343" t="str">
            <v>DELTA ENTERPRISE</v>
          </cell>
          <cell r="J1343">
            <v>926977</v>
          </cell>
          <cell r="K1343" t="str">
            <v>KIDS TOY BOX DORA #TB87223DO</v>
          </cell>
          <cell r="L1343" t="str">
            <v>TB87223D</v>
          </cell>
          <cell r="M1343">
            <v>21</v>
          </cell>
          <cell r="N1343">
            <v>39.99</v>
          </cell>
          <cell r="O1343">
            <v>0.47486871717929485</v>
          </cell>
          <cell r="W1343">
            <v>34.31</v>
          </cell>
          <cell r="X1343">
            <v>2.1</v>
          </cell>
          <cell r="Y1343">
            <v>1074</v>
          </cell>
          <cell r="Z1343">
            <v>46.05</v>
          </cell>
          <cell r="AA1343">
            <v>21</v>
          </cell>
          <cell r="AB1343">
            <v>19</v>
          </cell>
          <cell r="AC1343">
            <v>16</v>
          </cell>
          <cell r="AD1343">
            <v>19</v>
          </cell>
          <cell r="AE1343">
            <v>967</v>
          </cell>
        </row>
        <row r="1344">
          <cell r="F1344">
            <v>48141811</v>
          </cell>
          <cell r="G1344">
            <v>9</v>
          </cell>
          <cell r="H1344" t="str">
            <v>A</v>
          </cell>
          <cell r="I1344" t="str">
            <v>AMERICAN BASICS</v>
          </cell>
          <cell r="J1344">
            <v>963244</v>
          </cell>
          <cell r="K1344" t="str">
            <v>SP TOY ORGANIZER SP TOY ORGANIZER</v>
          </cell>
          <cell r="L1344" t="str">
            <v>M9SP8000</v>
          </cell>
          <cell r="M1344">
            <v>22</v>
          </cell>
          <cell r="N1344">
            <v>39.99</v>
          </cell>
          <cell r="O1344">
            <v>0.44986246561640414</v>
          </cell>
          <cell r="W1344">
            <v>33.04</v>
          </cell>
          <cell r="X1344">
            <v>1.5</v>
          </cell>
          <cell r="Y1344">
            <v>2535</v>
          </cell>
          <cell r="Z1344">
            <v>63.77</v>
          </cell>
          <cell r="AA1344">
            <v>53</v>
          </cell>
          <cell r="AB1344">
            <v>49</v>
          </cell>
          <cell r="AC1344">
            <v>46</v>
          </cell>
          <cell r="AD1344">
            <v>105</v>
          </cell>
          <cell r="AE1344">
            <v>3380</v>
          </cell>
        </row>
        <row r="1345">
          <cell r="F1345">
            <v>51336311</v>
          </cell>
          <cell r="G1345">
            <v>9</v>
          </cell>
          <cell r="H1345" t="str">
            <v>A</v>
          </cell>
          <cell r="I1345" t="str">
            <v>DELTA ENTERPRISE</v>
          </cell>
          <cell r="J1345">
            <v>926977</v>
          </cell>
          <cell r="K1345" t="str">
            <v>DN TOY ORGANIZER CARS TB83224CR</v>
          </cell>
          <cell r="L1345" t="str">
            <v>TB83224C</v>
          </cell>
          <cell r="M1345">
            <v>21</v>
          </cell>
          <cell r="N1345">
            <v>39.99</v>
          </cell>
          <cell r="O1345">
            <v>0.47486871717929485</v>
          </cell>
          <cell r="W1345">
            <v>31.8</v>
          </cell>
          <cell r="X1345">
            <v>6.7</v>
          </cell>
          <cell r="Y1345">
            <v>3961</v>
          </cell>
          <cell r="Z1345">
            <v>13.91</v>
          </cell>
          <cell r="AA1345">
            <v>148</v>
          </cell>
          <cell r="AB1345">
            <v>237</v>
          </cell>
          <cell r="AC1345">
            <v>294</v>
          </cell>
          <cell r="AD1345">
            <v>2519</v>
          </cell>
          <cell r="AE1345">
            <v>2059</v>
          </cell>
          <cell r="AF1345">
            <v>64</v>
          </cell>
        </row>
        <row r="1346">
          <cell r="F1346">
            <v>51342911</v>
          </cell>
          <cell r="G1346">
            <v>9</v>
          </cell>
          <cell r="H1346" t="str">
            <v>A</v>
          </cell>
          <cell r="I1346" t="str">
            <v>DELTA ENTERPRISE</v>
          </cell>
          <cell r="J1346">
            <v>926977</v>
          </cell>
          <cell r="K1346" t="str">
            <v>DN TOY ORGANIZER PRINCESS TB87257PS</v>
          </cell>
          <cell r="L1346" t="str">
            <v>TB87257P</v>
          </cell>
          <cell r="M1346">
            <v>21</v>
          </cell>
          <cell r="N1346">
            <v>39.99</v>
          </cell>
          <cell r="O1346">
            <v>0.47486871717929485</v>
          </cell>
          <cell r="W1346">
            <v>32.71</v>
          </cell>
          <cell r="X1346">
            <v>4.2</v>
          </cell>
          <cell r="Y1346">
            <v>7247</v>
          </cell>
          <cell r="Z1346">
            <v>23.03</v>
          </cell>
          <cell r="AA1346">
            <v>73</v>
          </cell>
          <cell r="AB1346">
            <v>107</v>
          </cell>
          <cell r="AC1346">
            <v>128</v>
          </cell>
          <cell r="AD1346">
            <v>1673</v>
          </cell>
          <cell r="AE1346">
            <v>1681</v>
          </cell>
          <cell r="AF1346">
            <v>68</v>
          </cell>
        </row>
        <row r="1347">
          <cell r="F1347">
            <v>52349111</v>
          </cell>
          <cell r="G1347">
            <v>9</v>
          </cell>
          <cell r="H1347" t="str">
            <v>A</v>
          </cell>
          <cell r="I1347" t="str">
            <v>DELTA ENTERPRISES CO</v>
          </cell>
          <cell r="J1347">
            <v>434514</v>
          </cell>
          <cell r="K1347" t="str">
            <v>TONKA 3 BIN TOY BOX W/BACK</v>
          </cell>
          <cell r="L1347" t="str">
            <v>TB83212T</v>
          </cell>
          <cell r="M1347">
            <v>24.89</v>
          </cell>
          <cell r="N1347">
            <v>39.99</v>
          </cell>
          <cell r="O1347">
            <v>0.37759439859964994</v>
          </cell>
          <cell r="W1347">
            <v>0</v>
          </cell>
          <cell r="AJ1347">
            <v>4184</v>
          </cell>
        </row>
        <row r="1348">
          <cell r="W1348" t="str">
            <v>SubCategory 11 Total:   </v>
          </cell>
          <cell r="X1348">
            <v>2.7</v>
          </cell>
          <cell r="Y1348">
            <v>18615</v>
          </cell>
          <cell r="Z1348">
            <v>36.369999999999997</v>
          </cell>
          <cell r="AA1348">
            <v>357</v>
          </cell>
          <cell r="AB1348">
            <v>458</v>
          </cell>
          <cell r="AC1348">
            <v>530</v>
          </cell>
          <cell r="AD1348">
            <v>4408</v>
          </cell>
          <cell r="AE1348">
            <v>12984</v>
          </cell>
          <cell r="AF1348">
            <v>132</v>
          </cell>
          <cell r="AJ1348">
            <v>4204</v>
          </cell>
        </row>
        <row r="1349">
          <cell r="F1349">
            <v>27318211</v>
          </cell>
          <cell r="G1349">
            <v>1</v>
          </cell>
          <cell r="H1349" t="str">
            <v>A</v>
          </cell>
          <cell r="I1349" t="str">
            <v>KOLCRAFT PRODUCTS IN</v>
          </cell>
          <cell r="J1349">
            <v>488718</v>
          </cell>
          <cell r="K1349" t="str">
            <v>SEALY CRIB MATTRESS BABY PRESTIGE</v>
          </cell>
          <cell r="L1349" t="str">
            <v>85101-LY</v>
          </cell>
          <cell r="M1349">
            <v>22.95</v>
          </cell>
          <cell r="N1349">
            <v>39.99</v>
          </cell>
          <cell r="O1349">
            <v>0.42610652663165793</v>
          </cell>
          <cell r="W1349">
            <v>39.979999999999997</v>
          </cell>
          <cell r="X1349">
            <v>15</v>
          </cell>
          <cell r="Y1349">
            <v>40535</v>
          </cell>
          <cell r="Z1349">
            <v>5.67</v>
          </cell>
          <cell r="AA1349">
            <v>1613</v>
          </cell>
          <cell r="AB1349">
            <v>1235</v>
          </cell>
          <cell r="AC1349">
            <v>1574</v>
          </cell>
          <cell r="AD1349">
            <v>1677</v>
          </cell>
          <cell r="AE1349">
            <v>9144</v>
          </cell>
          <cell r="AF1349">
            <v>1197</v>
          </cell>
          <cell r="AG1349">
            <v>5229</v>
          </cell>
          <cell r="AJ1349">
            <v>2682</v>
          </cell>
        </row>
        <row r="1350">
          <cell r="F1350">
            <v>27318212</v>
          </cell>
          <cell r="G1350">
            <v>1</v>
          </cell>
          <cell r="H1350" t="str">
            <v>A</v>
          </cell>
          <cell r="I1350" t="str">
            <v>KOLCRAFT PRODUCTS IN</v>
          </cell>
          <cell r="J1350">
            <v>488718</v>
          </cell>
          <cell r="K1350" t="str">
            <v>SEALY CRIB MATTRESS BABY SEALY</v>
          </cell>
          <cell r="L1350" t="str">
            <v>88205-TE</v>
          </cell>
          <cell r="M1350">
            <v>34</v>
          </cell>
          <cell r="N1350">
            <v>49.99</v>
          </cell>
          <cell r="O1350">
            <v>0.31986397279455892</v>
          </cell>
          <cell r="W1350">
            <v>49.92</v>
          </cell>
          <cell r="X1350">
            <v>14</v>
          </cell>
          <cell r="Y1350">
            <v>25783</v>
          </cell>
          <cell r="Z1350">
            <v>6.14</v>
          </cell>
          <cell r="AA1350">
            <v>1137</v>
          </cell>
          <cell r="AB1350">
            <v>876</v>
          </cell>
          <cell r="AC1350">
            <v>1094</v>
          </cell>
          <cell r="AD1350">
            <v>1030</v>
          </cell>
          <cell r="AE1350">
            <v>6975</v>
          </cell>
          <cell r="AF1350">
            <v>822</v>
          </cell>
          <cell r="AG1350">
            <v>2562</v>
          </cell>
          <cell r="AJ1350">
            <v>1635</v>
          </cell>
        </row>
        <row r="1351">
          <cell r="F1351">
            <v>27318213</v>
          </cell>
          <cell r="G1351">
            <v>1</v>
          </cell>
          <cell r="H1351" t="str">
            <v>A</v>
          </cell>
          <cell r="I1351" t="str">
            <v>KOLCRAFT PRODUCTS IN</v>
          </cell>
          <cell r="J1351">
            <v>488718</v>
          </cell>
          <cell r="K1351" t="str">
            <v>SEALY CRIB MATTRESS SEALY COMFORT CREST</v>
          </cell>
          <cell r="L1351" t="str">
            <v>88401-VR</v>
          </cell>
          <cell r="M1351">
            <v>42</v>
          </cell>
          <cell r="N1351">
            <v>69.989999999999995</v>
          </cell>
          <cell r="O1351">
            <v>0.39991427346763819</v>
          </cell>
          <cell r="W1351">
            <v>69.510000000000005</v>
          </cell>
          <cell r="X1351">
            <v>11.2</v>
          </cell>
          <cell r="Y1351">
            <v>3409</v>
          </cell>
          <cell r="Z1351">
            <v>7.97</v>
          </cell>
          <cell r="AA1351">
            <v>148</v>
          </cell>
          <cell r="AB1351">
            <v>97</v>
          </cell>
          <cell r="AC1351">
            <v>124</v>
          </cell>
          <cell r="AD1351">
            <v>112</v>
          </cell>
          <cell r="AE1351">
            <v>1179</v>
          </cell>
          <cell r="AF1351">
            <v>96</v>
          </cell>
          <cell r="AG1351">
            <v>201</v>
          </cell>
          <cell r="AJ1351">
            <v>174</v>
          </cell>
        </row>
        <row r="1352">
          <cell r="F1352">
            <v>30135311</v>
          </cell>
          <cell r="G1352">
            <v>1</v>
          </cell>
          <cell r="H1352" t="str">
            <v>A</v>
          </cell>
          <cell r="I1352" t="str">
            <v>KOLCRAFT PRODUCTS IN</v>
          </cell>
          <cell r="J1352">
            <v>488718</v>
          </cell>
          <cell r="K1352" t="str">
            <v>CHANGING PAD KOLCRAFT</v>
          </cell>
          <cell r="L1352" t="str">
            <v>24038-MG</v>
          </cell>
          <cell r="M1352">
            <v>5.5</v>
          </cell>
          <cell r="N1352">
            <v>9.99</v>
          </cell>
          <cell r="O1352">
            <v>0.44944944944944948</v>
          </cell>
          <cell r="W1352">
            <v>10.07</v>
          </cell>
          <cell r="X1352">
            <v>4.0999999999999996</v>
          </cell>
          <cell r="Y1352">
            <v>5951</v>
          </cell>
          <cell r="Z1352">
            <v>23.26</v>
          </cell>
          <cell r="AA1352">
            <v>185</v>
          </cell>
          <cell r="AB1352">
            <v>181</v>
          </cell>
          <cell r="AC1352">
            <v>238</v>
          </cell>
          <cell r="AD1352">
            <v>174</v>
          </cell>
          <cell r="AE1352">
            <v>4303</v>
          </cell>
          <cell r="AF1352">
            <v>112</v>
          </cell>
          <cell r="AJ1352">
            <v>15</v>
          </cell>
        </row>
        <row r="1353">
          <cell r="F1353">
            <v>48939611</v>
          </cell>
          <cell r="G1353">
            <v>1</v>
          </cell>
          <cell r="H1353" t="str">
            <v>A</v>
          </cell>
          <cell r="I1353" t="str">
            <v>KOLCRAFT PRODUCTS IN</v>
          </cell>
          <cell r="J1353">
            <v>488718</v>
          </cell>
          <cell r="K1353" t="str">
            <v>CHANGING PAD CHANGING PAD</v>
          </cell>
          <cell r="L1353" t="str">
            <v>KD001-MG</v>
          </cell>
          <cell r="M1353">
            <v>6.65</v>
          </cell>
          <cell r="N1353">
            <v>12.99</v>
          </cell>
          <cell r="O1353">
            <v>0.48806774441878364</v>
          </cell>
          <cell r="W1353">
            <v>13.02</v>
          </cell>
          <cell r="X1353">
            <v>11</v>
          </cell>
          <cell r="Y1353">
            <v>6509</v>
          </cell>
          <cell r="Z1353">
            <v>8.06</v>
          </cell>
          <cell r="AA1353">
            <v>398</v>
          </cell>
          <cell r="AB1353">
            <v>314</v>
          </cell>
          <cell r="AC1353">
            <v>445</v>
          </cell>
          <cell r="AD1353">
            <v>329</v>
          </cell>
          <cell r="AE1353">
            <v>3207</v>
          </cell>
          <cell r="AF1353">
            <v>136</v>
          </cell>
          <cell r="AG1353">
            <v>3</v>
          </cell>
          <cell r="AJ1353">
            <v>762</v>
          </cell>
        </row>
        <row r="1354">
          <cell r="W1354" t="str">
            <v>SubCategory 12 Total:   </v>
          </cell>
          <cell r="X1354">
            <v>12.3</v>
          </cell>
          <cell r="Y1354">
            <v>82187</v>
          </cell>
          <cell r="Z1354">
            <v>7.13</v>
          </cell>
          <cell r="AA1354">
            <v>3481</v>
          </cell>
          <cell r="AB1354">
            <v>2703</v>
          </cell>
          <cell r="AC1354">
            <v>3475</v>
          </cell>
          <cell r="AD1354">
            <v>3322</v>
          </cell>
          <cell r="AE1354">
            <v>24808</v>
          </cell>
          <cell r="AF1354">
            <v>2363</v>
          </cell>
          <cell r="AG1354">
            <v>7995</v>
          </cell>
          <cell r="AJ1354">
            <v>5268</v>
          </cell>
        </row>
        <row r="1355">
          <cell r="F1355">
            <v>8173611</v>
          </cell>
          <cell r="G1355">
            <v>1</v>
          </cell>
          <cell r="H1355" t="str">
            <v>A</v>
          </cell>
          <cell r="I1355" t="str">
            <v>KOLCRAFT PRODUCTS IN</v>
          </cell>
          <cell r="J1355">
            <v>488718</v>
          </cell>
          <cell r="K1355" t="str">
            <v>KOLCRAFT BASSINET #18106</v>
          </cell>
          <cell r="L1355" t="str">
            <v>18106-FA</v>
          </cell>
          <cell r="M1355">
            <v>24.5</v>
          </cell>
          <cell r="N1355">
            <v>34.99</v>
          </cell>
          <cell r="O1355">
            <v>0.29979994284081168</v>
          </cell>
          <cell r="W1355">
            <v>37.11</v>
          </cell>
          <cell r="X1355">
            <v>9.6999999999999993</v>
          </cell>
          <cell r="Y1355">
            <v>1514</v>
          </cell>
          <cell r="Z1355">
            <v>9.33</v>
          </cell>
          <cell r="AA1355">
            <v>96</v>
          </cell>
          <cell r="AB1355">
            <v>84</v>
          </cell>
          <cell r="AC1355">
            <v>75</v>
          </cell>
          <cell r="AD1355">
            <v>69</v>
          </cell>
          <cell r="AE1355">
            <v>896</v>
          </cell>
          <cell r="AF1355">
            <v>153</v>
          </cell>
          <cell r="AG1355">
            <v>509</v>
          </cell>
          <cell r="AJ1355">
            <v>213</v>
          </cell>
        </row>
        <row r="1356">
          <cell r="F1356">
            <v>16040311</v>
          </cell>
          <cell r="G1356">
            <v>1</v>
          </cell>
          <cell r="H1356" t="str">
            <v>A</v>
          </cell>
          <cell r="I1356" t="str">
            <v>DELTA ENTERPRISE</v>
          </cell>
          <cell r="J1356">
            <v>926977</v>
          </cell>
          <cell r="K1356" t="str">
            <v>DLX FOLDN BASSINET$ DELTA LUV #8-305-1</v>
          </cell>
          <cell r="L1356" t="str">
            <v>8-305-1</v>
          </cell>
          <cell r="M1356">
            <v>28</v>
          </cell>
          <cell r="N1356">
            <v>39.99</v>
          </cell>
          <cell r="O1356">
            <v>0.2998249562390598</v>
          </cell>
          <cell r="W1356">
            <v>39.799999999999997</v>
          </cell>
          <cell r="X1356">
            <v>9.9</v>
          </cell>
          <cell r="Y1356">
            <v>2028</v>
          </cell>
          <cell r="Z1356">
            <v>9.06</v>
          </cell>
          <cell r="AA1356">
            <v>84</v>
          </cell>
          <cell r="AB1356">
            <v>89</v>
          </cell>
          <cell r="AC1356">
            <v>67</v>
          </cell>
          <cell r="AD1356">
            <v>73</v>
          </cell>
          <cell r="AE1356">
            <v>761</v>
          </cell>
          <cell r="AF1356">
            <v>75</v>
          </cell>
          <cell r="AG1356">
            <v>208</v>
          </cell>
          <cell r="AJ1356">
            <v>215</v>
          </cell>
        </row>
        <row r="1357">
          <cell r="F1357">
            <v>26876711</v>
          </cell>
          <cell r="G1357">
            <v>1</v>
          </cell>
          <cell r="H1357" t="str">
            <v>A</v>
          </cell>
          <cell r="I1357" t="str">
            <v>MULTI</v>
          </cell>
          <cell r="J1357" t="str">
            <v>MULTI</v>
          </cell>
          <cell r="K1357" t="str">
            <v>KOLCRAFT BASSINET TENDER VIBES DELUXE</v>
          </cell>
          <cell r="L1357" t="str">
            <v>MULTI</v>
          </cell>
          <cell r="M1357">
            <v>33.799999999999997</v>
          </cell>
          <cell r="N1357">
            <v>49.99</v>
          </cell>
          <cell r="O1357">
            <v>0.32386477295459098</v>
          </cell>
          <cell r="W1357">
            <v>48.9</v>
          </cell>
          <cell r="X1357">
            <v>10.6</v>
          </cell>
          <cell r="Y1357">
            <v>19439</v>
          </cell>
          <cell r="Z1357">
            <v>8.4</v>
          </cell>
          <cell r="AA1357">
            <v>633</v>
          </cell>
          <cell r="AB1357">
            <v>572</v>
          </cell>
          <cell r="AC1357">
            <v>594</v>
          </cell>
          <cell r="AD1357">
            <v>604</v>
          </cell>
          <cell r="AE1357">
            <v>5320</v>
          </cell>
          <cell r="AF1357">
            <v>511</v>
          </cell>
          <cell r="AG1357">
            <v>1087</v>
          </cell>
          <cell r="AJ1357">
            <v>15364</v>
          </cell>
        </row>
        <row r="1358">
          <cell r="F1358">
            <v>26901311</v>
          </cell>
          <cell r="G1358">
            <v>1</v>
          </cell>
          <cell r="H1358" t="str">
            <v>A</v>
          </cell>
          <cell r="I1358" t="str">
            <v>MULTI</v>
          </cell>
          <cell r="J1358" t="str">
            <v>MULTI</v>
          </cell>
          <cell r="K1358" t="str">
            <v>KOLCRAFT BASSINET CUDDLE/CARE ROCKNG</v>
          </cell>
          <cell r="L1358" t="str">
            <v>MULTI</v>
          </cell>
          <cell r="M1358">
            <v>54.43</v>
          </cell>
          <cell r="N1358">
            <v>79.989999999999995</v>
          </cell>
          <cell r="O1358">
            <v>0.31953994249281154</v>
          </cell>
          <cell r="W1358">
            <v>78.849999999999994</v>
          </cell>
          <cell r="X1358">
            <v>5.6</v>
          </cell>
          <cell r="Y1358">
            <v>9510</v>
          </cell>
          <cell r="Z1358">
            <v>16.920000000000002</v>
          </cell>
          <cell r="AA1358">
            <v>396</v>
          </cell>
          <cell r="AB1358">
            <v>396</v>
          </cell>
          <cell r="AC1358">
            <v>414</v>
          </cell>
          <cell r="AD1358">
            <v>386</v>
          </cell>
          <cell r="AE1358">
            <v>6699</v>
          </cell>
          <cell r="AF1358">
            <v>364</v>
          </cell>
          <cell r="AG1358">
            <v>1632</v>
          </cell>
          <cell r="AJ1358">
            <v>5683</v>
          </cell>
        </row>
        <row r="1359">
          <cell r="F1359">
            <v>44068611</v>
          </cell>
          <cell r="G1359">
            <v>1</v>
          </cell>
          <cell r="H1359" t="str">
            <v>A</v>
          </cell>
          <cell r="I1359" t="str">
            <v>MULTI</v>
          </cell>
          <cell r="J1359" t="str">
            <v>MULTI</v>
          </cell>
          <cell r="K1359" t="str">
            <v>GENEVA NATURAL WOODEN BASSINET</v>
          </cell>
          <cell r="L1359" t="str">
            <v>MULTI</v>
          </cell>
          <cell r="M1359">
            <v>62.73</v>
          </cell>
          <cell r="N1359">
            <v>99.99</v>
          </cell>
          <cell r="O1359">
            <v>0.37263726372637263</v>
          </cell>
          <cell r="P1359">
            <v>38905</v>
          </cell>
          <cell r="Q1359">
            <v>1331</v>
          </cell>
          <cell r="R1359">
            <v>80.22</v>
          </cell>
          <cell r="W1359">
            <v>84.21</v>
          </cell>
          <cell r="X1359">
            <v>1.8</v>
          </cell>
          <cell r="Y1359">
            <v>6459</v>
          </cell>
          <cell r="Z1359">
            <v>53.45</v>
          </cell>
          <cell r="AA1359">
            <v>170</v>
          </cell>
          <cell r="AB1359">
            <v>152</v>
          </cell>
          <cell r="AC1359">
            <v>1566</v>
          </cell>
          <cell r="AD1359">
            <v>137</v>
          </cell>
          <cell r="AE1359">
            <v>9087</v>
          </cell>
          <cell r="AF1359">
            <v>240</v>
          </cell>
          <cell r="AG1359">
            <v>42</v>
          </cell>
        </row>
        <row r="1360">
          <cell r="F1360">
            <v>44068612</v>
          </cell>
          <cell r="G1360">
            <v>8</v>
          </cell>
          <cell r="H1360" t="str">
            <v>A</v>
          </cell>
          <cell r="I1360" t="str">
            <v>DOREL ASIA SRL I</v>
          </cell>
          <cell r="J1360">
            <v>292891</v>
          </cell>
          <cell r="K1360" t="str">
            <v>GENEVA NATURAL NATURAL BASSINET</v>
          </cell>
          <cell r="L1360" t="str">
            <v>KM 1591-</v>
          </cell>
          <cell r="M1360">
            <v>6.46</v>
          </cell>
          <cell r="W1360">
            <v>0</v>
          </cell>
          <cell r="AE1360">
            <v>1</v>
          </cell>
        </row>
        <row r="1361">
          <cell r="W1361" t="str">
            <v>SubCategory 13 Total:   </v>
          </cell>
          <cell r="X1361">
            <v>5.7</v>
          </cell>
          <cell r="Y1361">
            <v>38950</v>
          </cell>
          <cell r="Z1361">
            <v>16.510000000000002</v>
          </cell>
          <cell r="AA1361">
            <v>1379</v>
          </cell>
          <cell r="AB1361">
            <v>1293</v>
          </cell>
          <cell r="AC1361">
            <v>2716</v>
          </cell>
          <cell r="AD1361">
            <v>1269</v>
          </cell>
          <cell r="AE1361">
            <v>22764</v>
          </cell>
          <cell r="AF1361">
            <v>1343</v>
          </cell>
          <cell r="AG1361">
            <v>3478</v>
          </cell>
          <cell r="AJ1361">
            <v>21475</v>
          </cell>
        </row>
        <row r="1362">
          <cell r="F1362">
            <v>3470007</v>
          </cell>
          <cell r="G1362">
            <v>8</v>
          </cell>
          <cell r="H1362" t="str">
            <v>A</v>
          </cell>
          <cell r="I1362" t="str">
            <v>DOREL JUVENILE GROUP</v>
          </cell>
          <cell r="J1362">
            <v>605568</v>
          </cell>
          <cell r="K1362" t="str">
            <v>CRIB HEADBRD DISPLAYHEADBOARD</v>
          </cell>
          <cell r="L1362" t="str">
            <v>17-186WH</v>
          </cell>
          <cell r="M1362">
            <v>0.01</v>
          </cell>
          <cell r="W1362">
            <v>0</v>
          </cell>
          <cell r="AE1362">
            <v>8</v>
          </cell>
        </row>
        <row r="1363">
          <cell r="F1363">
            <v>13124411</v>
          </cell>
          <cell r="G1363">
            <v>1</v>
          </cell>
          <cell r="H1363" t="str">
            <v>A</v>
          </cell>
          <cell r="I1363" t="str">
            <v>MULTI</v>
          </cell>
          <cell r="J1363" t="str">
            <v>MULTI</v>
          </cell>
          <cell r="K1363" t="str">
            <v>DOREL ARMOIRE WHITE</v>
          </cell>
          <cell r="L1363" t="str">
            <v>MULTI</v>
          </cell>
          <cell r="M1363">
            <v>113.54</v>
          </cell>
          <cell r="N1363">
            <v>179.99</v>
          </cell>
          <cell r="O1363">
            <v>0.3691871770653925</v>
          </cell>
          <cell r="W1363">
            <v>170.2</v>
          </cell>
          <cell r="X1363">
            <v>4.7</v>
          </cell>
          <cell r="Y1363">
            <v>8979</v>
          </cell>
          <cell r="Z1363">
            <v>20.399999999999999</v>
          </cell>
          <cell r="AA1363">
            <v>204</v>
          </cell>
          <cell r="AB1363">
            <v>146</v>
          </cell>
          <cell r="AC1363">
            <v>268</v>
          </cell>
          <cell r="AD1363">
            <v>154</v>
          </cell>
          <cell r="AE1363">
            <v>4161</v>
          </cell>
          <cell r="AF1363">
            <v>115</v>
          </cell>
          <cell r="AG1363">
            <v>14</v>
          </cell>
          <cell r="AJ1363">
            <v>4608</v>
          </cell>
        </row>
        <row r="1364">
          <cell r="F1364">
            <v>13124412</v>
          </cell>
          <cell r="G1364">
            <v>1</v>
          </cell>
          <cell r="H1364" t="str">
            <v>A</v>
          </cell>
          <cell r="I1364" t="str">
            <v>MULTI</v>
          </cell>
          <cell r="J1364" t="str">
            <v>MULTI</v>
          </cell>
          <cell r="K1364" t="str">
            <v>DOREL ARMOIRE NATURAL</v>
          </cell>
          <cell r="L1364" t="str">
            <v>KM0104-1</v>
          </cell>
          <cell r="M1364">
            <v>112.26</v>
          </cell>
          <cell r="N1364">
            <v>179.99</v>
          </cell>
          <cell r="O1364">
            <v>0.37629868326018112</v>
          </cell>
          <cell r="W1364">
            <v>83.5</v>
          </cell>
          <cell r="X1364">
            <v>1.8</v>
          </cell>
          <cell r="Y1364">
            <v>4931</v>
          </cell>
          <cell r="Z1364">
            <v>55.67</v>
          </cell>
          <cell r="AA1364">
            <v>121</v>
          </cell>
          <cell r="AB1364">
            <v>76</v>
          </cell>
          <cell r="AC1364">
            <v>171</v>
          </cell>
          <cell r="AD1364">
            <v>63</v>
          </cell>
          <cell r="AE1364">
            <v>6736</v>
          </cell>
          <cell r="AF1364">
            <v>68</v>
          </cell>
          <cell r="AG1364">
            <v>5014</v>
          </cell>
          <cell r="AJ1364">
            <v>3456</v>
          </cell>
        </row>
        <row r="1365">
          <cell r="F1365">
            <v>25731511</v>
          </cell>
          <cell r="G1365">
            <v>1</v>
          </cell>
          <cell r="H1365" t="str">
            <v>A</v>
          </cell>
          <cell r="I1365" t="str">
            <v>MULTI</v>
          </cell>
          <cell r="J1365" t="str">
            <v>MULTI</v>
          </cell>
          <cell r="K1365" t="str">
            <v>GLIDER ROCKER WITH OTTOMAN</v>
          </cell>
          <cell r="L1365" t="str">
            <v>GR60W</v>
          </cell>
          <cell r="M1365">
            <v>67.75</v>
          </cell>
          <cell r="N1365">
            <v>89.99</v>
          </cell>
          <cell r="O1365">
            <v>0.247138570952328</v>
          </cell>
          <cell r="W1365">
            <v>86.21</v>
          </cell>
          <cell r="X1365">
            <v>3.1</v>
          </cell>
          <cell r="Y1365">
            <v>9503</v>
          </cell>
          <cell r="Z1365">
            <v>30.91</v>
          </cell>
          <cell r="AA1365">
            <v>204</v>
          </cell>
          <cell r="AB1365">
            <v>155</v>
          </cell>
          <cell r="AC1365">
            <v>257</v>
          </cell>
          <cell r="AD1365">
            <v>194</v>
          </cell>
          <cell r="AE1365">
            <v>6305</v>
          </cell>
          <cell r="AF1365">
            <v>114</v>
          </cell>
          <cell r="AG1365">
            <v>5016</v>
          </cell>
        </row>
        <row r="1366">
          <cell r="F1366">
            <v>25731512</v>
          </cell>
          <cell r="G1366">
            <v>1</v>
          </cell>
          <cell r="H1366" t="str">
            <v>A</v>
          </cell>
          <cell r="I1366" t="str">
            <v>MULTI</v>
          </cell>
          <cell r="J1366" t="str">
            <v>MULTI</v>
          </cell>
          <cell r="K1366" t="str">
            <v>GLIDER ROCKER NATURAL</v>
          </cell>
          <cell r="L1366" t="str">
            <v>GR60N</v>
          </cell>
          <cell r="M1366">
            <v>67.67</v>
          </cell>
          <cell r="N1366">
            <v>89.99</v>
          </cell>
          <cell r="O1366">
            <v>0.24802755861762413</v>
          </cell>
          <cell r="W1366">
            <v>82.66</v>
          </cell>
          <cell r="X1366">
            <v>4.9000000000000004</v>
          </cell>
          <cell r="Y1366">
            <v>12167</v>
          </cell>
          <cell r="Z1366">
            <v>19.510000000000002</v>
          </cell>
          <cell r="AA1366">
            <v>288</v>
          </cell>
          <cell r="AB1366">
            <v>222</v>
          </cell>
          <cell r="AC1366">
            <v>376</v>
          </cell>
          <cell r="AD1366">
            <v>191</v>
          </cell>
          <cell r="AE1366">
            <v>5619</v>
          </cell>
          <cell r="AF1366">
            <v>191</v>
          </cell>
          <cell r="AG1366">
            <v>4465</v>
          </cell>
        </row>
        <row r="1367">
          <cell r="F1367">
            <v>42697411</v>
          </cell>
          <cell r="G1367">
            <v>1</v>
          </cell>
          <cell r="H1367" t="str">
            <v>A</v>
          </cell>
          <cell r="I1367" t="str">
            <v>MULTI</v>
          </cell>
          <cell r="J1367" t="str">
            <v>MULTI</v>
          </cell>
          <cell r="K1367" t="str">
            <v>LEXINGTON CHERRY ARMOIRE</v>
          </cell>
          <cell r="L1367" t="str">
            <v>MULTI</v>
          </cell>
          <cell r="M1367">
            <v>129.58000000000001</v>
          </cell>
          <cell r="N1367">
            <v>199.99</v>
          </cell>
          <cell r="O1367">
            <v>0.35206760338016896</v>
          </cell>
          <cell r="W1367">
            <v>188.56</v>
          </cell>
          <cell r="X1367">
            <v>6.5</v>
          </cell>
          <cell r="Y1367">
            <v>4133</v>
          </cell>
          <cell r="Z1367">
            <v>14.46</v>
          </cell>
          <cell r="AA1367">
            <v>379</v>
          </cell>
          <cell r="AB1367">
            <v>82</v>
          </cell>
          <cell r="AC1367">
            <v>160</v>
          </cell>
          <cell r="AD1367">
            <v>53</v>
          </cell>
          <cell r="AE1367">
            <v>5481</v>
          </cell>
          <cell r="AF1367">
            <v>164</v>
          </cell>
          <cell r="AG1367">
            <v>3147</v>
          </cell>
          <cell r="AJ1367">
            <v>2100</v>
          </cell>
        </row>
        <row r="1368">
          <cell r="F1368">
            <v>44067811</v>
          </cell>
          <cell r="G1368">
            <v>1</v>
          </cell>
          <cell r="H1368" t="str">
            <v>A</v>
          </cell>
          <cell r="I1368" t="str">
            <v>MULTI</v>
          </cell>
          <cell r="J1368" t="str">
            <v>MULTI</v>
          </cell>
          <cell r="K1368" t="str">
            <v>GENEVA NATURAL ARMOIRE</v>
          </cell>
          <cell r="L1368" t="str">
            <v>DA1614-2</v>
          </cell>
          <cell r="M1368">
            <v>137.69</v>
          </cell>
          <cell r="N1368">
            <v>249.99</v>
          </cell>
          <cell r="O1368">
            <v>0.44921796871874881</v>
          </cell>
          <cell r="W1368">
            <v>221.05</v>
          </cell>
          <cell r="X1368">
            <v>1.5</v>
          </cell>
          <cell r="Y1368">
            <v>3174</v>
          </cell>
          <cell r="Z1368">
            <v>66.849999999999994</v>
          </cell>
          <cell r="AA1368">
            <v>93</v>
          </cell>
          <cell r="AB1368">
            <v>65</v>
          </cell>
          <cell r="AC1368">
            <v>770</v>
          </cell>
          <cell r="AD1368">
            <v>58</v>
          </cell>
          <cell r="AE1368">
            <v>6217</v>
          </cell>
          <cell r="AF1368">
            <v>90</v>
          </cell>
          <cell r="AG1368">
            <v>4079</v>
          </cell>
          <cell r="AJ1368">
            <v>1680</v>
          </cell>
        </row>
        <row r="1369">
          <cell r="F1369">
            <v>44067812</v>
          </cell>
          <cell r="G1369">
            <v>8</v>
          </cell>
          <cell r="H1369" t="str">
            <v>A</v>
          </cell>
          <cell r="I1369" t="str">
            <v>DOREL ASIA SRL I</v>
          </cell>
          <cell r="J1369">
            <v>292891</v>
          </cell>
          <cell r="K1369" t="str">
            <v>GENEVA NATURAL ARMOIRE</v>
          </cell>
          <cell r="L1369" t="str">
            <v>DA1614-2</v>
          </cell>
          <cell r="M1369">
            <v>12.64</v>
          </cell>
          <cell r="W1369">
            <v>0</v>
          </cell>
          <cell r="AE1369">
            <v>2</v>
          </cell>
          <cell r="AG1369">
            <v>47</v>
          </cell>
        </row>
        <row r="1370">
          <cell r="F1370">
            <v>46235811</v>
          </cell>
          <cell r="G1370">
            <v>1</v>
          </cell>
          <cell r="H1370" t="str">
            <v>A</v>
          </cell>
          <cell r="I1370" t="str">
            <v>MULTI</v>
          </cell>
          <cell r="J1370" t="str">
            <v>MULTI</v>
          </cell>
          <cell r="K1370" t="str">
            <v>HERITAGE COLLECTION WHITE GLIDER- PINK</v>
          </cell>
          <cell r="L1370" t="str">
            <v>GR60P</v>
          </cell>
          <cell r="M1370">
            <v>38.04</v>
          </cell>
          <cell r="N1370">
            <v>89.99</v>
          </cell>
          <cell r="O1370">
            <v>0.57728636515168352</v>
          </cell>
          <cell r="W1370">
            <v>84.92</v>
          </cell>
          <cell r="X1370">
            <v>4.2</v>
          </cell>
          <cell r="Y1370">
            <v>8462</v>
          </cell>
          <cell r="Z1370">
            <v>22.65</v>
          </cell>
          <cell r="AA1370">
            <v>196</v>
          </cell>
          <cell r="AB1370">
            <v>139</v>
          </cell>
          <cell r="AC1370">
            <v>234</v>
          </cell>
          <cell r="AD1370">
            <v>146</v>
          </cell>
          <cell r="AE1370">
            <v>4439</v>
          </cell>
          <cell r="AF1370">
            <v>145</v>
          </cell>
          <cell r="AG1370">
            <v>3985</v>
          </cell>
        </row>
        <row r="1371">
          <cell r="F1371">
            <v>59845511</v>
          </cell>
          <cell r="G1371">
            <v>1</v>
          </cell>
          <cell r="H1371" t="str">
            <v>A</v>
          </cell>
          <cell r="I1371" t="str">
            <v>DOREL ASIA SRL D</v>
          </cell>
          <cell r="J1371">
            <v>358903</v>
          </cell>
          <cell r="K1371" t="str">
            <v>ROCKER &amp; OTTOMAN LEXINGTON PINK</v>
          </cell>
          <cell r="L1371" t="str">
            <v>DAKM5119</v>
          </cell>
          <cell r="M1371">
            <v>117.56</v>
          </cell>
          <cell r="N1371">
            <v>199.99</v>
          </cell>
          <cell r="O1371">
            <v>0.41217060853042653</v>
          </cell>
          <cell r="W1371">
            <v>0</v>
          </cell>
          <cell r="AJ1371">
            <v>5508</v>
          </cell>
        </row>
        <row r="1372">
          <cell r="F1372">
            <v>59847211</v>
          </cell>
          <cell r="G1372">
            <v>1</v>
          </cell>
          <cell r="H1372" t="str">
            <v>A</v>
          </cell>
          <cell r="I1372" t="str">
            <v>DOREL ASIA SRL D</v>
          </cell>
          <cell r="J1372">
            <v>358903</v>
          </cell>
          <cell r="K1372" t="str">
            <v>ROCKER &amp; OTTOMAN LEXINGTON STONE</v>
          </cell>
          <cell r="L1372" t="str">
            <v>DAKM5119</v>
          </cell>
          <cell r="M1372">
            <v>117.56</v>
          </cell>
          <cell r="N1372">
            <v>199.99</v>
          </cell>
          <cell r="O1372">
            <v>0.41217060853042653</v>
          </cell>
          <cell r="W1372">
            <v>0</v>
          </cell>
          <cell r="AJ1372">
            <v>6088</v>
          </cell>
        </row>
        <row r="1373">
          <cell r="W1373" t="str">
            <v>SubCategory 14 Total:   </v>
          </cell>
          <cell r="X1373">
            <v>3.7</v>
          </cell>
          <cell r="Y1373">
            <v>51349</v>
          </cell>
          <cell r="Z1373">
            <v>26.24</v>
          </cell>
          <cell r="AA1373">
            <v>1485</v>
          </cell>
          <cell r="AB1373">
            <v>885</v>
          </cell>
          <cell r="AC1373">
            <v>2236</v>
          </cell>
          <cell r="AD1373">
            <v>859</v>
          </cell>
          <cell r="AE1373">
            <v>38968</v>
          </cell>
          <cell r="AF1373">
            <v>887</v>
          </cell>
          <cell r="AG1373">
            <v>25767</v>
          </cell>
          <cell r="AJ1373">
            <v>23440</v>
          </cell>
        </row>
        <row r="1374">
          <cell r="F1374">
            <v>34839611</v>
          </cell>
          <cell r="G1374">
            <v>9</v>
          </cell>
          <cell r="H1374" t="str">
            <v>A</v>
          </cell>
          <cell r="I1374" t="str">
            <v>DELTA ENTERPRISE</v>
          </cell>
          <cell r="J1374">
            <v>926977</v>
          </cell>
          <cell r="K1374" t="str">
            <v>DN DN PRINCESS ROCKE #TC83547PS</v>
          </cell>
          <cell r="L1374" t="str">
            <v>TC83547P</v>
          </cell>
          <cell r="M1374">
            <v>15</v>
          </cell>
          <cell r="N1374">
            <v>24.99</v>
          </cell>
          <cell r="O1374">
            <v>0.39975990396158462</v>
          </cell>
          <cell r="W1374">
            <v>24.47</v>
          </cell>
          <cell r="X1374">
            <v>1.4</v>
          </cell>
          <cell r="Y1374">
            <v>1452</v>
          </cell>
          <cell r="Z1374">
            <v>70.14</v>
          </cell>
          <cell r="AA1374">
            <v>35</v>
          </cell>
          <cell r="AB1374">
            <v>28</v>
          </cell>
          <cell r="AC1374">
            <v>45</v>
          </cell>
          <cell r="AD1374">
            <v>33</v>
          </cell>
          <cell r="AE1374">
            <v>2455</v>
          </cell>
          <cell r="AG1374">
            <v>4</v>
          </cell>
        </row>
        <row r="1375">
          <cell r="F1375">
            <v>34841411</v>
          </cell>
          <cell r="G1375">
            <v>9</v>
          </cell>
          <cell r="H1375" t="str">
            <v>A</v>
          </cell>
          <cell r="I1375" t="str">
            <v>DELTA ENTERPRISE</v>
          </cell>
          <cell r="J1375">
            <v>926977</v>
          </cell>
          <cell r="K1375" t="str">
            <v>DN DN POOH ROCKER #TC83559WP</v>
          </cell>
          <cell r="L1375" t="str">
            <v>TC83559W</v>
          </cell>
          <cell r="M1375">
            <v>15</v>
          </cell>
          <cell r="N1375">
            <v>24.99</v>
          </cell>
          <cell r="O1375">
            <v>0.39975990396158462</v>
          </cell>
          <cell r="W1375">
            <v>24.07</v>
          </cell>
          <cell r="X1375">
            <v>0.6</v>
          </cell>
          <cell r="Y1375">
            <v>1171</v>
          </cell>
          <cell r="Z1375">
            <v>166.5</v>
          </cell>
          <cell r="AA1375">
            <v>14</v>
          </cell>
          <cell r="AB1375">
            <v>31</v>
          </cell>
          <cell r="AC1375">
            <v>30</v>
          </cell>
          <cell r="AD1375">
            <v>31</v>
          </cell>
          <cell r="AE1375">
            <v>2331</v>
          </cell>
        </row>
        <row r="1376">
          <cell r="F1376">
            <v>34842111</v>
          </cell>
          <cell r="G1376">
            <v>9</v>
          </cell>
          <cell r="H1376" t="str">
            <v>A</v>
          </cell>
          <cell r="I1376" t="str">
            <v>DELTA ENTERPRISE</v>
          </cell>
          <cell r="J1376">
            <v>926977</v>
          </cell>
          <cell r="K1376" t="str">
            <v>DORA ROCKER #TC83593DO</v>
          </cell>
          <cell r="L1376" t="str">
            <v>TC83593D</v>
          </cell>
          <cell r="M1376">
            <v>15</v>
          </cell>
          <cell r="N1376">
            <v>24.99</v>
          </cell>
          <cell r="O1376">
            <v>0.39975990396158462</v>
          </cell>
          <cell r="W1376">
            <v>24.25</v>
          </cell>
          <cell r="X1376">
            <v>1.2</v>
          </cell>
          <cell r="Y1376">
            <v>440</v>
          </cell>
          <cell r="Z1376">
            <v>79.91</v>
          </cell>
          <cell r="AA1376">
            <v>11</v>
          </cell>
          <cell r="AB1376">
            <v>10</v>
          </cell>
          <cell r="AC1376">
            <v>11</v>
          </cell>
          <cell r="AD1376">
            <v>11</v>
          </cell>
          <cell r="AE1376">
            <v>879</v>
          </cell>
        </row>
        <row r="1377">
          <cell r="W1377" t="str">
            <v>SubCategory 15 Total:   </v>
          </cell>
          <cell r="X1377">
            <v>1</v>
          </cell>
          <cell r="Y1377">
            <v>3063</v>
          </cell>
          <cell r="Z1377">
            <v>94.42</v>
          </cell>
          <cell r="AA1377">
            <v>60</v>
          </cell>
          <cell r="AB1377">
            <v>69</v>
          </cell>
          <cell r="AC1377">
            <v>86</v>
          </cell>
          <cell r="AD1377">
            <v>75</v>
          </cell>
          <cell r="AE1377">
            <v>5665</v>
          </cell>
          <cell r="AG1377">
            <v>4</v>
          </cell>
        </row>
        <row r="1378">
          <cell r="F1378">
            <v>44122111</v>
          </cell>
          <cell r="G1378">
            <v>1</v>
          </cell>
          <cell r="H1378" t="str">
            <v>A</v>
          </cell>
          <cell r="I1378" t="str">
            <v>MULTI</v>
          </cell>
          <cell r="J1378" t="str">
            <v>MULTI</v>
          </cell>
          <cell r="K1378" t="str">
            <v>LOGAN HEADBOARD &amp; FOOTBOARD CPT BLUE</v>
          </cell>
          <cell r="L1378" t="str">
            <v>DAKM5020</v>
          </cell>
          <cell r="M1378">
            <v>93.45</v>
          </cell>
          <cell r="N1378">
            <v>169.99</v>
          </cell>
          <cell r="O1378">
            <v>0.45026178010471207</v>
          </cell>
          <cell r="W1378">
            <v>162.15</v>
          </cell>
          <cell r="X1378">
            <v>6.4</v>
          </cell>
          <cell r="Y1378">
            <v>6420</v>
          </cell>
          <cell r="Z1378">
            <v>14.51</v>
          </cell>
          <cell r="AA1378">
            <v>467</v>
          </cell>
          <cell r="AB1378">
            <v>63</v>
          </cell>
          <cell r="AC1378">
            <v>56</v>
          </cell>
          <cell r="AD1378">
            <v>88</v>
          </cell>
          <cell r="AE1378">
            <v>6778</v>
          </cell>
          <cell r="AF1378">
            <v>50</v>
          </cell>
          <cell r="AG1378">
            <v>4141</v>
          </cell>
          <cell r="AJ1378">
            <v>2800</v>
          </cell>
        </row>
        <row r="1379">
          <cell r="F1379">
            <v>44123011</v>
          </cell>
          <cell r="G1379">
            <v>1</v>
          </cell>
          <cell r="H1379" t="str">
            <v>A</v>
          </cell>
          <cell r="I1379" t="str">
            <v>MULTI</v>
          </cell>
          <cell r="J1379" t="str">
            <v>MULTI</v>
          </cell>
          <cell r="K1379" t="str">
            <v>LOGAN HEADBOARD &amp; FOOTBOARD - TOFFEE</v>
          </cell>
          <cell r="L1379" t="str">
            <v>DAKM5020</v>
          </cell>
          <cell r="M1379">
            <v>96.88</v>
          </cell>
          <cell r="N1379">
            <v>169.99</v>
          </cell>
          <cell r="O1379">
            <v>0.43008412259544687</v>
          </cell>
          <cell r="W1379">
            <v>146.91</v>
          </cell>
          <cell r="X1379">
            <v>10.3</v>
          </cell>
          <cell r="Y1379">
            <v>2921</v>
          </cell>
          <cell r="Z1379">
            <v>8.75</v>
          </cell>
          <cell r="AA1379">
            <v>626</v>
          </cell>
          <cell r="AB1379">
            <v>27</v>
          </cell>
          <cell r="AC1379">
            <v>28</v>
          </cell>
          <cell r="AD1379">
            <v>21</v>
          </cell>
          <cell r="AE1379">
            <v>5475</v>
          </cell>
          <cell r="AF1379">
            <v>87</v>
          </cell>
          <cell r="AG1379">
            <v>4296</v>
          </cell>
          <cell r="AJ1379">
            <v>2400</v>
          </cell>
        </row>
        <row r="1380">
          <cell r="F1380">
            <v>44125611</v>
          </cell>
          <cell r="G1380">
            <v>1</v>
          </cell>
          <cell r="H1380" t="str">
            <v>A</v>
          </cell>
          <cell r="I1380" t="str">
            <v>MULTI</v>
          </cell>
          <cell r="J1380" t="str">
            <v>MULTI</v>
          </cell>
          <cell r="K1380" t="str">
            <v>LOGAN RAILS/SLATS CPT BLUE</v>
          </cell>
          <cell r="L1380" t="str">
            <v>DAKM5020</v>
          </cell>
          <cell r="M1380">
            <v>18.829999999999998</v>
          </cell>
          <cell r="N1380">
            <v>39.99</v>
          </cell>
          <cell r="O1380">
            <v>0.52913228307076776</v>
          </cell>
          <cell r="W1380">
            <v>39.6</v>
          </cell>
          <cell r="X1380">
            <v>7.8</v>
          </cell>
          <cell r="Y1380">
            <v>5643</v>
          </cell>
          <cell r="Z1380">
            <v>11.88</v>
          </cell>
          <cell r="AA1380">
            <v>349</v>
          </cell>
          <cell r="AB1380">
            <v>79</v>
          </cell>
          <cell r="AC1380">
            <v>73</v>
          </cell>
          <cell r="AD1380">
            <v>115</v>
          </cell>
          <cell r="AE1380">
            <v>4146</v>
          </cell>
          <cell r="AF1380">
            <v>107</v>
          </cell>
          <cell r="AG1380">
            <v>1258</v>
          </cell>
          <cell r="AJ1380">
            <v>2000</v>
          </cell>
        </row>
        <row r="1381">
          <cell r="F1381">
            <v>44126911</v>
          </cell>
          <cell r="G1381">
            <v>1</v>
          </cell>
          <cell r="H1381" t="str">
            <v>A</v>
          </cell>
          <cell r="I1381" t="str">
            <v>MULTI</v>
          </cell>
          <cell r="J1381" t="str">
            <v>MULTI</v>
          </cell>
          <cell r="K1381" t="str">
            <v>LOGAN TOFFEE RAIL/SLATS</v>
          </cell>
          <cell r="L1381" t="str">
            <v>DAKM5020</v>
          </cell>
          <cell r="M1381">
            <v>18.47</v>
          </cell>
          <cell r="N1381">
            <v>39.99</v>
          </cell>
          <cell r="O1381">
            <v>0.53813453363340835</v>
          </cell>
          <cell r="W1381">
            <v>39.79</v>
          </cell>
          <cell r="X1381">
            <v>9.1</v>
          </cell>
          <cell r="Y1381">
            <v>2770</v>
          </cell>
          <cell r="Z1381">
            <v>9.93</v>
          </cell>
          <cell r="AA1381">
            <v>516</v>
          </cell>
          <cell r="AB1381">
            <v>44</v>
          </cell>
          <cell r="AC1381">
            <v>30</v>
          </cell>
          <cell r="AD1381">
            <v>32</v>
          </cell>
          <cell r="AE1381">
            <v>5125</v>
          </cell>
          <cell r="AF1381">
            <v>101</v>
          </cell>
          <cell r="AG1381">
            <v>2491</v>
          </cell>
          <cell r="AJ1381">
            <v>2000</v>
          </cell>
        </row>
        <row r="1382">
          <cell r="F1382">
            <v>44130511</v>
          </cell>
          <cell r="G1382">
            <v>1</v>
          </cell>
          <cell r="H1382" t="str">
            <v>A</v>
          </cell>
          <cell r="I1382" t="str">
            <v>MULTI</v>
          </cell>
          <cell r="J1382" t="str">
            <v>MULTI</v>
          </cell>
          <cell r="K1382" t="str">
            <v>MADISON HEADBOARD AND FOOT BOARD</v>
          </cell>
          <cell r="L1382" t="str">
            <v>MULTI</v>
          </cell>
          <cell r="M1382">
            <v>111.1</v>
          </cell>
          <cell r="N1382">
            <v>189.99</v>
          </cell>
          <cell r="O1382">
            <v>0.41523238065161328</v>
          </cell>
          <cell r="W1382">
            <v>120.01</v>
          </cell>
          <cell r="X1382">
            <v>13.4</v>
          </cell>
          <cell r="Y1382">
            <v>15568</v>
          </cell>
          <cell r="Z1382">
            <v>6.48</v>
          </cell>
          <cell r="AA1382">
            <v>1210</v>
          </cell>
          <cell r="AB1382">
            <v>199</v>
          </cell>
          <cell r="AC1382">
            <v>197</v>
          </cell>
          <cell r="AD1382">
            <v>185</v>
          </cell>
          <cell r="AE1382">
            <v>7842</v>
          </cell>
          <cell r="AF1382">
            <v>142</v>
          </cell>
          <cell r="AG1382">
            <v>2658</v>
          </cell>
          <cell r="AJ1382">
            <v>11860</v>
          </cell>
        </row>
        <row r="1383">
          <cell r="F1383">
            <v>44136811</v>
          </cell>
          <cell r="G1383">
            <v>1</v>
          </cell>
          <cell r="H1383" t="str">
            <v>A</v>
          </cell>
          <cell r="I1383" t="str">
            <v>MULTI</v>
          </cell>
          <cell r="J1383" t="str">
            <v>MULTI</v>
          </cell>
          <cell r="K1383" t="str">
            <v>MADISON SLATS AND RAILS FOR BED</v>
          </cell>
          <cell r="L1383" t="str">
            <v>MULTI</v>
          </cell>
          <cell r="M1383">
            <v>17.23</v>
          </cell>
          <cell r="N1383">
            <v>39.99</v>
          </cell>
          <cell r="O1383">
            <v>0.5691422855713929</v>
          </cell>
          <cell r="W1383">
            <v>26.59</v>
          </cell>
          <cell r="X1383">
            <v>16.899999999999999</v>
          </cell>
          <cell r="Y1383">
            <v>13722</v>
          </cell>
          <cell r="Z1383">
            <v>4.9000000000000004</v>
          </cell>
          <cell r="AA1383">
            <v>776</v>
          </cell>
          <cell r="AB1383">
            <v>184</v>
          </cell>
          <cell r="AC1383">
            <v>199</v>
          </cell>
          <cell r="AD1383">
            <v>203</v>
          </cell>
          <cell r="AE1383">
            <v>3804</v>
          </cell>
          <cell r="AF1383">
            <v>205</v>
          </cell>
          <cell r="AJ1383">
            <v>9357</v>
          </cell>
        </row>
        <row r="1384">
          <cell r="W1384" t="str">
            <v>SubCategory 16 Total:   </v>
          </cell>
          <cell r="X1384">
            <v>10.6</v>
          </cell>
          <cell r="Y1384">
            <v>47044</v>
          </cell>
          <cell r="Z1384">
            <v>8.41</v>
          </cell>
          <cell r="AA1384">
            <v>3944</v>
          </cell>
          <cell r="AB1384">
            <v>596</v>
          </cell>
          <cell r="AC1384">
            <v>583</v>
          </cell>
          <cell r="AD1384">
            <v>644</v>
          </cell>
          <cell r="AE1384">
            <v>33170</v>
          </cell>
          <cell r="AF1384">
            <v>692</v>
          </cell>
          <cell r="AG1384">
            <v>14844</v>
          </cell>
          <cell r="AJ1384">
            <v>30417</v>
          </cell>
        </row>
        <row r="1385">
          <cell r="F1385">
            <v>43841111</v>
          </cell>
          <cell r="G1385">
            <v>1</v>
          </cell>
          <cell r="H1385" t="str">
            <v>A</v>
          </cell>
          <cell r="I1385" t="str">
            <v>MULTI</v>
          </cell>
          <cell r="J1385" t="str">
            <v>MULTI</v>
          </cell>
          <cell r="K1385" t="str">
            <v>LOGAN ARMOIRE CPT BLUE</v>
          </cell>
          <cell r="L1385" t="str">
            <v>DAKM5025</v>
          </cell>
          <cell r="M1385">
            <v>108.04</v>
          </cell>
          <cell r="N1385">
            <v>179.99</v>
          </cell>
          <cell r="O1385">
            <v>0.39974443024612477</v>
          </cell>
          <cell r="W1385">
            <v>82.7</v>
          </cell>
          <cell r="X1385">
            <v>6.1</v>
          </cell>
          <cell r="Y1385">
            <v>3541</v>
          </cell>
          <cell r="Z1385">
            <v>15.39</v>
          </cell>
          <cell r="AA1385">
            <v>289</v>
          </cell>
          <cell r="AB1385">
            <v>33</v>
          </cell>
          <cell r="AC1385">
            <v>25</v>
          </cell>
          <cell r="AD1385">
            <v>47</v>
          </cell>
          <cell r="AE1385">
            <v>4447</v>
          </cell>
          <cell r="AF1385">
            <v>88</v>
          </cell>
          <cell r="AG1385">
            <v>479</v>
          </cell>
          <cell r="AJ1385">
            <v>3850</v>
          </cell>
        </row>
        <row r="1386">
          <cell r="F1386">
            <v>43841112</v>
          </cell>
          <cell r="G1386">
            <v>8</v>
          </cell>
          <cell r="H1386" t="str">
            <v>A</v>
          </cell>
          <cell r="I1386" t="str">
            <v>DOREL ASIA SRL I</v>
          </cell>
          <cell r="J1386">
            <v>292891</v>
          </cell>
          <cell r="K1386" t="str">
            <v>DISPLAY LOGAN ARMOIRE CPT BLUE</v>
          </cell>
          <cell r="L1386" t="str">
            <v>DAKM5025</v>
          </cell>
          <cell r="M1386">
            <v>11.43</v>
          </cell>
          <cell r="W1386">
            <v>0</v>
          </cell>
          <cell r="AE1386">
            <v>743</v>
          </cell>
          <cell r="AG1386">
            <v>1</v>
          </cell>
        </row>
        <row r="1387">
          <cell r="F1387">
            <v>44117311</v>
          </cell>
          <cell r="G1387">
            <v>1</v>
          </cell>
          <cell r="H1387" t="str">
            <v>A</v>
          </cell>
          <cell r="I1387" t="str">
            <v>MULTI</v>
          </cell>
          <cell r="J1387" t="str">
            <v>MULTI</v>
          </cell>
          <cell r="K1387" t="str">
            <v>LOGAN ARMOIRE TOFEE</v>
          </cell>
          <cell r="L1387" t="str">
            <v>DAKM5025</v>
          </cell>
          <cell r="M1387">
            <v>116.19</v>
          </cell>
          <cell r="N1387">
            <v>179.99</v>
          </cell>
          <cell r="O1387">
            <v>0.35446413689649431</v>
          </cell>
          <cell r="W1387">
            <v>171.18</v>
          </cell>
          <cell r="X1387">
            <v>4.4000000000000004</v>
          </cell>
          <cell r="Y1387">
            <v>1225</v>
          </cell>
          <cell r="Z1387">
            <v>21.91</v>
          </cell>
          <cell r="AA1387">
            <v>246</v>
          </cell>
          <cell r="AB1387">
            <v>21</v>
          </cell>
          <cell r="AC1387">
            <v>7</v>
          </cell>
          <cell r="AD1387">
            <v>12</v>
          </cell>
          <cell r="AE1387">
            <v>5389</v>
          </cell>
          <cell r="AF1387">
            <v>37</v>
          </cell>
          <cell r="AG1387">
            <v>1385</v>
          </cell>
          <cell r="AJ1387">
            <v>2030</v>
          </cell>
        </row>
        <row r="1388">
          <cell r="F1388">
            <v>44128911</v>
          </cell>
          <cell r="G1388">
            <v>1</v>
          </cell>
          <cell r="H1388" t="str">
            <v>A</v>
          </cell>
          <cell r="I1388" t="str">
            <v>MULTI</v>
          </cell>
          <cell r="J1388" t="str">
            <v>MULTI</v>
          </cell>
          <cell r="K1388" t="str">
            <v>MADISON WHITE ARMOIRE</v>
          </cell>
          <cell r="L1388" t="str">
            <v>DAKM5032</v>
          </cell>
          <cell r="M1388">
            <v>111.34</v>
          </cell>
          <cell r="N1388">
            <v>189.99</v>
          </cell>
          <cell r="O1388">
            <v>0.4139691562713827</v>
          </cell>
          <cell r="W1388">
            <v>119.52</v>
          </cell>
          <cell r="X1388">
            <v>10.6</v>
          </cell>
          <cell r="Y1388">
            <v>9178</v>
          </cell>
          <cell r="Z1388">
            <v>8.4</v>
          </cell>
          <cell r="AA1388">
            <v>744</v>
          </cell>
          <cell r="AB1388">
            <v>131</v>
          </cell>
          <cell r="AC1388">
            <v>97</v>
          </cell>
          <cell r="AD1388">
            <v>73</v>
          </cell>
          <cell r="AE1388">
            <v>6246</v>
          </cell>
          <cell r="AF1388">
            <v>104</v>
          </cell>
          <cell r="AG1388">
            <v>2129</v>
          </cell>
          <cell r="AJ1388">
            <v>10368</v>
          </cell>
        </row>
        <row r="1389">
          <cell r="W1389" t="str">
            <v>SubCategory 17 Total:   </v>
          </cell>
          <cell r="X1389">
            <v>7.1</v>
          </cell>
          <cell r="Y1389">
            <v>13944</v>
          </cell>
          <cell r="Z1389">
            <v>13.15</v>
          </cell>
          <cell r="AA1389">
            <v>1279</v>
          </cell>
          <cell r="AB1389">
            <v>185</v>
          </cell>
          <cell r="AC1389">
            <v>129</v>
          </cell>
          <cell r="AD1389">
            <v>132</v>
          </cell>
          <cell r="AE1389">
            <v>16825</v>
          </cell>
          <cell r="AF1389">
            <v>229</v>
          </cell>
          <cell r="AG1389">
            <v>3994</v>
          </cell>
          <cell r="AJ1389">
            <v>16248</v>
          </cell>
        </row>
        <row r="1390">
          <cell r="F1390">
            <v>44123311</v>
          </cell>
          <cell r="G1390">
            <v>1</v>
          </cell>
          <cell r="H1390" t="str">
            <v>A</v>
          </cell>
          <cell r="I1390" t="str">
            <v>MULTI</v>
          </cell>
          <cell r="J1390" t="str">
            <v>MULTI</v>
          </cell>
          <cell r="K1390" t="str">
            <v>LOGAN NIGHT STAND CPT BLUE</v>
          </cell>
          <cell r="L1390" t="str">
            <v>DAKM5024</v>
          </cell>
          <cell r="M1390">
            <v>30.17</v>
          </cell>
          <cell r="N1390">
            <v>59.99</v>
          </cell>
          <cell r="O1390">
            <v>0.49708284714119017</v>
          </cell>
          <cell r="W1390">
            <v>45.2</v>
          </cell>
          <cell r="X1390">
            <v>8.9</v>
          </cell>
          <cell r="Y1390">
            <v>4926</v>
          </cell>
          <cell r="Z1390">
            <v>10.29</v>
          </cell>
          <cell r="AA1390">
            <v>502</v>
          </cell>
          <cell r="AB1390">
            <v>50</v>
          </cell>
          <cell r="AC1390">
            <v>49</v>
          </cell>
          <cell r="AD1390">
            <v>68</v>
          </cell>
          <cell r="AE1390">
            <v>5163</v>
          </cell>
          <cell r="AF1390">
            <v>69</v>
          </cell>
          <cell r="AG1390">
            <v>4595</v>
          </cell>
          <cell r="AJ1390">
            <v>4010</v>
          </cell>
        </row>
        <row r="1391">
          <cell r="F1391">
            <v>44124911</v>
          </cell>
          <cell r="G1391">
            <v>1</v>
          </cell>
          <cell r="H1391" t="str">
            <v>A</v>
          </cell>
          <cell r="I1391" t="str">
            <v>MULTI</v>
          </cell>
          <cell r="J1391" t="str">
            <v>MULTI</v>
          </cell>
          <cell r="K1391" t="str">
            <v>LOGAN TOFFEE NIGHT STAND</v>
          </cell>
          <cell r="L1391" t="str">
            <v>DAKM5024</v>
          </cell>
          <cell r="M1391">
            <v>32.049999999999997</v>
          </cell>
          <cell r="N1391">
            <v>59.99</v>
          </cell>
          <cell r="O1391">
            <v>0.46574429071511925</v>
          </cell>
          <cell r="W1391">
            <v>32.94</v>
          </cell>
          <cell r="X1391">
            <v>20.399999999999999</v>
          </cell>
          <cell r="Y1391">
            <v>3472</v>
          </cell>
          <cell r="Z1391">
            <v>3.91</v>
          </cell>
          <cell r="AA1391">
            <v>1149</v>
          </cell>
          <cell r="AB1391">
            <v>50</v>
          </cell>
          <cell r="AC1391">
            <v>33</v>
          </cell>
          <cell r="AD1391">
            <v>21</v>
          </cell>
          <cell r="AE1391">
            <v>4491</v>
          </cell>
          <cell r="AF1391">
            <v>185</v>
          </cell>
          <cell r="AG1391">
            <v>5630</v>
          </cell>
          <cell r="AJ1391">
            <v>1430</v>
          </cell>
        </row>
        <row r="1392">
          <cell r="F1392">
            <v>44134711</v>
          </cell>
          <cell r="G1392">
            <v>1</v>
          </cell>
          <cell r="H1392" t="str">
            <v>A</v>
          </cell>
          <cell r="I1392" t="str">
            <v>MULTI</v>
          </cell>
          <cell r="J1392" t="str">
            <v>MULTI</v>
          </cell>
          <cell r="K1392" t="str">
            <v>MADISON NIGHT STAND DAKM5031</v>
          </cell>
          <cell r="L1392" t="str">
            <v>DAKM5031</v>
          </cell>
          <cell r="M1392">
            <v>35.76</v>
          </cell>
          <cell r="N1392">
            <v>69.989999999999995</v>
          </cell>
          <cell r="O1392">
            <v>0.48906986712387485</v>
          </cell>
          <cell r="W1392">
            <v>62.41</v>
          </cell>
          <cell r="X1392">
            <v>13</v>
          </cell>
          <cell r="Y1392">
            <v>13039</v>
          </cell>
          <cell r="Z1392">
            <v>6.7</v>
          </cell>
          <cell r="AA1392">
            <v>1057</v>
          </cell>
          <cell r="AB1392">
            <v>175</v>
          </cell>
          <cell r="AC1392">
            <v>145</v>
          </cell>
          <cell r="AD1392">
            <v>106</v>
          </cell>
          <cell r="AE1392">
            <v>7083</v>
          </cell>
          <cell r="AF1392">
            <v>148</v>
          </cell>
          <cell r="AG1392">
            <v>2781</v>
          </cell>
          <cell r="AJ1392">
            <v>11970</v>
          </cell>
        </row>
        <row r="1393">
          <cell r="W1393" t="str">
            <v>SubCategory 18 Total:   </v>
          </cell>
          <cell r="X1393">
            <v>13.9</v>
          </cell>
          <cell r="Y1393">
            <v>21437</v>
          </cell>
          <cell r="Z1393">
            <v>6.18</v>
          </cell>
          <cell r="AA1393">
            <v>2708</v>
          </cell>
          <cell r="AB1393">
            <v>275</v>
          </cell>
          <cell r="AC1393">
            <v>227</v>
          </cell>
          <cell r="AD1393">
            <v>195</v>
          </cell>
          <cell r="AE1393">
            <v>16737</v>
          </cell>
          <cell r="AF1393">
            <v>402</v>
          </cell>
          <cell r="AG1393">
            <v>13006</v>
          </cell>
          <cell r="AJ1393">
            <v>17410</v>
          </cell>
        </row>
        <row r="1394">
          <cell r="F1394">
            <v>44121311</v>
          </cell>
          <cell r="G1394">
            <v>1</v>
          </cell>
          <cell r="H1394" t="str">
            <v>A</v>
          </cell>
          <cell r="I1394" t="str">
            <v>MULTI</v>
          </cell>
          <cell r="J1394" t="str">
            <v>MULTI</v>
          </cell>
          <cell r="K1394" t="str">
            <v>LONGAN DRESSER CPT BLUE</v>
          </cell>
          <cell r="L1394" t="str">
            <v>DAKM5023</v>
          </cell>
          <cell r="M1394">
            <v>99.68</v>
          </cell>
          <cell r="N1394">
            <v>169.99</v>
          </cell>
          <cell r="O1394">
            <v>0.41361256544502617</v>
          </cell>
          <cell r="W1394">
            <v>105.35</v>
          </cell>
          <cell r="X1394">
            <v>7.8</v>
          </cell>
          <cell r="Y1394">
            <v>5387</v>
          </cell>
          <cell r="Z1394">
            <v>11.79</v>
          </cell>
          <cell r="AA1394">
            <v>422</v>
          </cell>
          <cell r="AB1394">
            <v>71</v>
          </cell>
          <cell r="AC1394">
            <v>66</v>
          </cell>
          <cell r="AD1394">
            <v>86</v>
          </cell>
          <cell r="AE1394">
            <v>4974</v>
          </cell>
          <cell r="AF1394">
            <v>72</v>
          </cell>
          <cell r="AG1394">
            <v>830</v>
          </cell>
          <cell r="AJ1394">
            <v>3180</v>
          </cell>
        </row>
        <row r="1395">
          <cell r="F1395">
            <v>44121611</v>
          </cell>
          <cell r="G1395">
            <v>1</v>
          </cell>
          <cell r="H1395" t="str">
            <v>A</v>
          </cell>
          <cell r="I1395" t="str">
            <v>MULTI</v>
          </cell>
          <cell r="J1395" t="str">
            <v>MULTI</v>
          </cell>
          <cell r="K1395" t="str">
            <v>LOGAN TOFFEE DRESSER</v>
          </cell>
          <cell r="L1395" t="str">
            <v>DAKM5023</v>
          </cell>
          <cell r="M1395">
            <v>100.19</v>
          </cell>
          <cell r="N1395">
            <v>169.99</v>
          </cell>
          <cell r="O1395">
            <v>0.41061238896405677</v>
          </cell>
          <cell r="W1395">
            <v>104.17</v>
          </cell>
          <cell r="X1395">
            <v>8.1</v>
          </cell>
          <cell r="Y1395">
            <v>2284</v>
          </cell>
          <cell r="Z1395">
            <v>11.42</v>
          </cell>
          <cell r="AA1395">
            <v>460</v>
          </cell>
          <cell r="AB1395">
            <v>40</v>
          </cell>
          <cell r="AC1395">
            <v>29</v>
          </cell>
          <cell r="AD1395">
            <v>20</v>
          </cell>
          <cell r="AE1395">
            <v>5254</v>
          </cell>
          <cell r="AF1395">
            <v>62</v>
          </cell>
          <cell r="AG1395">
            <v>2754</v>
          </cell>
          <cell r="AJ1395">
            <v>1060</v>
          </cell>
        </row>
        <row r="1396">
          <cell r="F1396">
            <v>44127711</v>
          </cell>
          <cell r="G1396">
            <v>1</v>
          </cell>
          <cell r="H1396" t="str">
            <v>A</v>
          </cell>
          <cell r="I1396" t="str">
            <v>MULTI</v>
          </cell>
          <cell r="J1396" t="str">
            <v>MULTI</v>
          </cell>
          <cell r="K1396" t="str">
            <v>MADISON WHITE 3 DRAWER DRESSER</v>
          </cell>
          <cell r="L1396" t="str">
            <v>DAKM5029</v>
          </cell>
          <cell r="M1396">
            <v>97.19</v>
          </cell>
          <cell r="N1396">
            <v>169.99</v>
          </cell>
          <cell r="O1396">
            <v>0.42826048591093596</v>
          </cell>
          <cell r="W1396">
            <v>105.62</v>
          </cell>
          <cell r="X1396">
            <v>12.7</v>
          </cell>
          <cell r="Y1396">
            <v>11897</v>
          </cell>
          <cell r="Z1396">
            <v>6.88</v>
          </cell>
          <cell r="AA1396">
            <v>989</v>
          </cell>
          <cell r="AB1396">
            <v>159</v>
          </cell>
          <cell r="AC1396">
            <v>153</v>
          </cell>
          <cell r="AD1396">
            <v>134</v>
          </cell>
          <cell r="AE1396">
            <v>6805</v>
          </cell>
          <cell r="AF1396">
            <v>161</v>
          </cell>
          <cell r="AG1396">
            <v>969</v>
          </cell>
          <cell r="AJ1396">
            <v>9216</v>
          </cell>
        </row>
        <row r="1397">
          <cell r="F1397">
            <v>44161211</v>
          </cell>
          <cell r="G1397">
            <v>1</v>
          </cell>
          <cell r="H1397" t="str">
            <v>A</v>
          </cell>
          <cell r="I1397" t="str">
            <v>DOREL ASIA SRL I</v>
          </cell>
          <cell r="J1397">
            <v>292891</v>
          </cell>
          <cell r="K1397" t="str">
            <v>MADISON MIRROR DOREL</v>
          </cell>
          <cell r="L1397" t="str">
            <v>DAKM5030</v>
          </cell>
          <cell r="M1397">
            <v>48.44</v>
          </cell>
          <cell r="N1397">
            <v>69.989999999999995</v>
          </cell>
          <cell r="O1397">
            <v>0.30790112873267605</v>
          </cell>
          <cell r="W1397">
            <v>65.08</v>
          </cell>
          <cell r="X1397">
            <v>2.2999999999999998</v>
          </cell>
          <cell r="Y1397">
            <v>12</v>
          </cell>
          <cell r="Z1397">
            <v>43</v>
          </cell>
          <cell r="AA1397">
            <v>1</v>
          </cell>
          <cell r="AB1397">
            <v>1</v>
          </cell>
          <cell r="AE1397">
            <v>43</v>
          </cell>
        </row>
        <row r="1398">
          <cell r="F1398">
            <v>46394911</v>
          </cell>
          <cell r="G1398">
            <v>1</v>
          </cell>
          <cell r="H1398" t="str">
            <v>A</v>
          </cell>
          <cell r="I1398" t="str">
            <v>MULTI</v>
          </cell>
          <cell r="J1398" t="str">
            <v>MULTI</v>
          </cell>
          <cell r="K1398" t="str">
            <v>MADISON COLLECTION MIRROR</v>
          </cell>
          <cell r="L1398" t="str">
            <v>DAKM5030</v>
          </cell>
          <cell r="M1398">
            <v>48.18</v>
          </cell>
          <cell r="N1398">
            <v>69.989999999999995</v>
          </cell>
          <cell r="O1398">
            <v>0.31161594513501922</v>
          </cell>
          <cell r="W1398">
            <v>64.69</v>
          </cell>
          <cell r="X1398">
            <v>11.2</v>
          </cell>
          <cell r="Y1398">
            <v>9616</v>
          </cell>
          <cell r="Z1398">
            <v>7.89</v>
          </cell>
          <cell r="AA1398">
            <v>830</v>
          </cell>
          <cell r="AB1398">
            <v>136</v>
          </cell>
          <cell r="AC1398">
            <v>111</v>
          </cell>
          <cell r="AD1398">
            <v>102</v>
          </cell>
          <cell r="AE1398">
            <v>6548</v>
          </cell>
          <cell r="AF1398">
            <v>91</v>
          </cell>
          <cell r="AG1398">
            <v>264</v>
          </cell>
          <cell r="AJ1398">
            <v>12258</v>
          </cell>
        </row>
        <row r="1399">
          <cell r="W1399" t="str">
            <v>SubCategory 19 Total:   </v>
          </cell>
          <cell r="X1399">
            <v>10.3</v>
          </cell>
          <cell r="Y1399">
            <v>29196</v>
          </cell>
          <cell r="Z1399">
            <v>8.74</v>
          </cell>
          <cell r="AA1399">
            <v>2702</v>
          </cell>
          <cell r="AB1399">
            <v>407</v>
          </cell>
          <cell r="AC1399">
            <v>359</v>
          </cell>
          <cell r="AD1399">
            <v>342</v>
          </cell>
          <cell r="AE1399">
            <v>23624</v>
          </cell>
          <cell r="AF1399">
            <v>386</v>
          </cell>
          <cell r="AG1399">
            <v>4817</v>
          </cell>
          <cell r="AJ1399">
            <v>25714</v>
          </cell>
        </row>
        <row r="1400">
          <cell r="F1400">
            <v>47961211</v>
          </cell>
          <cell r="G1400">
            <v>1</v>
          </cell>
          <cell r="H1400" t="str">
            <v>A</v>
          </cell>
          <cell r="I1400" t="str">
            <v>DOREL ASIA SRL</v>
          </cell>
          <cell r="J1400">
            <v>944442</v>
          </cell>
          <cell r="K1400" t="str">
            <v>MATTRESS TWIN</v>
          </cell>
          <cell r="L1400" t="str">
            <v>6KM1391</v>
          </cell>
          <cell r="M1400">
            <v>98</v>
          </cell>
          <cell r="N1400">
            <v>159.99</v>
          </cell>
          <cell r="O1400">
            <v>0.38746171635727239</v>
          </cell>
          <cell r="W1400">
            <v>152.37</v>
          </cell>
          <cell r="X1400">
            <v>2</v>
          </cell>
          <cell r="Y1400">
            <v>2309</v>
          </cell>
          <cell r="Z1400">
            <v>48.91</v>
          </cell>
          <cell r="AA1400">
            <v>110</v>
          </cell>
          <cell r="AB1400">
            <v>45</v>
          </cell>
          <cell r="AC1400">
            <v>56</v>
          </cell>
          <cell r="AD1400">
            <v>51</v>
          </cell>
          <cell r="AE1400">
            <v>5380</v>
          </cell>
          <cell r="AF1400">
            <v>39</v>
          </cell>
          <cell r="AG1400">
            <v>2160</v>
          </cell>
        </row>
        <row r="1401">
          <cell r="F1401">
            <v>47962411</v>
          </cell>
          <cell r="G1401">
            <v>1</v>
          </cell>
          <cell r="H1401" t="str">
            <v>A</v>
          </cell>
          <cell r="I1401" t="str">
            <v>DOREL ASIA SRL</v>
          </cell>
          <cell r="J1401">
            <v>944442</v>
          </cell>
          <cell r="K1401" t="str">
            <v>FOUNDATION TWIN</v>
          </cell>
          <cell r="L1401" t="str">
            <v>6KM1392</v>
          </cell>
          <cell r="M1401">
            <v>65.5</v>
          </cell>
          <cell r="N1401">
            <v>109.99</v>
          </cell>
          <cell r="O1401">
            <v>0.40449131739249022</v>
          </cell>
          <cell r="W1401">
            <v>106.99</v>
          </cell>
          <cell r="X1401">
            <v>1.7</v>
          </cell>
          <cell r="Y1401">
            <v>1755</v>
          </cell>
          <cell r="Z1401">
            <v>57.39</v>
          </cell>
          <cell r="AA1401">
            <v>88</v>
          </cell>
          <cell r="AB1401">
            <v>39</v>
          </cell>
          <cell r="AC1401">
            <v>23</v>
          </cell>
          <cell r="AD1401">
            <v>32</v>
          </cell>
          <cell r="AE1401">
            <v>5050</v>
          </cell>
          <cell r="AF1401">
            <v>29</v>
          </cell>
          <cell r="AG1401">
            <v>402</v>
          </cell>
        </row>
        <row r="1402">
          <cell r="W1402" t="str">
            <v>SubCategory 20 Total:   </v>
          </cell>
          <cell r="X1402">
            <v>1.9</v>
          </cell>
          <cell r="Y1402">
            <v>4064</v>
          </cell>
          <cell r="Z1402">
            <v>52.68</v>
          </cell>
          <cell r="AA1402">
            <v>198</v>
          </cell>
          <cell r="AB1402">
            <v>84</v>
          </cell>
          <cell r="AC1402">
            <v>79</v>
          </cell>
          <cell r="AD1402">
            <v>83</v>
          </cell>
          <cell r="AE1402">
            <v>10430</v>
          </cell>
          <cell r="AF1402">
            <v>68</v>
          </cell>
          <cell r="AG1402">
            <v>2562</v>
          </cell>
        </row>
        <row r="1403">
          <cell r="F1403">
            <v>2044811</v>
          </cell>
          <cell r="G1403">
            <v>8</v>
          </cell>
          <cell r="H1403" t="str">
            <v>A</v>
          </cell>
          <cell r="I1403" t="str">
            <v>DOREL JUVENILE GROUP</v>
          </cell>
          <cell r="J1403">
            <v>605568</v>
          </cell>
          <cell r="K1403" t="str">
            <v>DISPLAY DO NOT SELL CRIB/TOD BED UNIT</v>
          </cell>
          <cell r="L1403">
            <v>17101</v>
          </cell>
          <cell r="M1403">
            <v>0.01</v>
          </cell>
          <cell r="W1403">
            <v>11.5</v>
          </cell>
          <cell r="Y1403">
            <v>10</v>
          </cell>
          <cell r="AG1403">
            <v>39</v>
          </cell>
        </row>
        <row r="1404">
          <cell r="F1404">
            <v>4131911</v>
          </cell>
          <cell r="G1404">
            <v>8</v>
          </cell>
          <cell r="H1404" t="str">
            <v>A</v>
          </cell>
          <cell r="I1404" t="str">
            <v>KOLCRAFT PRODUCTS IN</v>
          </cell>
          <cell r="J1404">
            <v>488718</v>
          </cell>
          <cell r="K1404" t="str">
            <v>SK DO NOT SELL DISPL SESAME HIGH CHAIR</v>
          </cell>
          <cell r="L1404" t="str">
            <v>22343D-V</v>
          </cell>
          <cell r="M1404">
            <v>0.01</v>
          </cell>
          <cell r="W1404">
            <v>35.99</v>
          </cell>
          <cell r="Y1404">
            <v>1</v>
          </cell>
          <cell r="AE1404">
            <v>3</v>
          </cell>
          <cell r="AG1404">
            <v>9</v>
          </cell>
        </row>
        <row r="1405">
          <cell r="F1405">
            <v>7161312</v>
          </cell>
          <cell r="G1405">
            <v>8</v>
          </cell>
          <cell r="H1405" t="str">
            <v>A</v>
          </cell>
          <cell r="I1405" t="str">
            <v>EVENFLO CO INC D</v>
          </cell>
          <cell r="J1405">
            <v>927939</v>
          </cell>
          <cell r="K1405" t="str">
            <v>JL CONVERTIBLE CRIB DO NOT SELL DISPLAY</v>
          </cell>
          <cell r="L1405" t="str">
            <v>0151614K</v>
          </cell>
          <cell r="M1405">
            <v>0.01</v>
          </cell>
          <cell r="W1405">
            <v>55.71</v>
          </cell>
          <cell r="Y1405">
            <v>17</v>
          </cell>
        </row>
        <row r="1406">
          <cell r="F1406">
            <v>15432811</v>
          </cell>
          <cell r="G1406">
            <v>8</v>
          </cell>
          <cell r="H1406" t="str">
            <v>A</v>
          </cell>
          <cell r="I1406" t="str">
            <v>DOREL ASIA SRL D</v>
          </cell>
          <cell r="J1406">
            <v>358903</v>
          </cell>
          <cell r="K1406" t="str">
            <v>DISPLAY DO NOT SELL WHITE TODDLER BED</v>
          </cell>
          <cell r="L1406" t="str">
            <v>DA244W-D</v>
          </cell>
          <cell r="M1406">
            <v>0.01</v>
          </cell>
          <cell r="W1406">
            <v>0</v>
          </cell>
          <cell r="AE1406">
            <v>24</v>
          </cell>
          <cell r="AG1406">
            <v>4</v>
          </cell>
        </row>
        <row r="1407">
          <cell r="F1407">
            <v>15637311</v>
          </cell>
          <cell r="G1407">
            <v>8</v>
          </cell>
          <cell r="H1407" t="str">
            <v>A</v>
          </cell>
          <cell r="I1407" t="str">
            <v>DOREL ASIA SRL D</v>
          </cell>
          <cell r="J1407">
            <v>358903</v>
          </cell>
          <cell r="K1407" t="str">
            <v>DISPLAY DO NOT SELL WHITE ARMOIRE</v>
          </cell>
          <cell r="L1407" t="str">
            <v>KM0104-1</v>
          </cell>
          <cell r="M1407">
            <v>0.01</v>
          </cell>
          <cell r="W1407">
            <v>185.94</v>
          </cell>
          <cell r="Y1407">
            <v>2</v>
          </cell>
          <cell r="AE1407">
            <v>12</v>
          </cell>
          <cell r="AG1407">
            <v>50</v>
          </cell>
        </row>
        <row r="1408">
          <cell r="F1408">
            <v>15923711</v>
          </cell>
          <cell r="G1408">
            <v>8</v>
          </cell>
          <cell r="H1408" t="str">
            <v>A</v>
          </cell>
          <cell r="I1408" t="str">
            <v>DOREL ASIA SRL D</v>
          </cell>
          <cell r="J1408">
            <v>358903</v>
          </cell>
          <cell r="K1408" t="str">
            <v>DISPLAY DO NOT SELL 3-IN-1 CRIB</v>
          </cell>
          <cell r="L1408" t="str">
            <v>DA0504KM</v>
          </cell>
          <cell r="M1408">
            <v>0.01</v>
          </cell>
          <cell r="W1408">
            <v>0</v>
          </cell>
          <cell r="AE1408">
            <v>6</v>
          </cell>
          <cell r="AG1408">
            <v>4</v>
          </cell>
        </row>
        <row r="1409">
          <cell r="F1409">
            <v>20803411</v>
          </cell>
          <cell r="G1409">
            <v>8</v>
          </cell>
          <cell r="H1409" t="str">
            <v>A</v>
          </cell>
          <cell r="I1409" t="str">
            <v>DOREL ASIA SRL D</v>
          </cell>
          <cell r="J1409">
            <v>358903</v>
          </cell>
          <cell r="K1409" t="str">
            <v>DISPLAY DO NOT SELL WHTE CHANGING TABLE</v>
          </cell>
          <cell r="L1409" t="str">
            <v>KM0104-1</v>
          </cell>
          <cell r="M1409">
            <v>0.01</v>
          </cell>
          <cell r="W1409">
            <v>0</v>
          </cell>
          <cell r="AE1409">
            <v>19</v>
          </cell>
          <cell r="AG1409">
            <v>15</v>
          </cell>
        </row>
        <row r="1410">
          <cell r="F1410">
            <v>20863211</v>
          </cell>
          <cell r="G1410">
            <v>8</v>
          </cell>
          <cell r="H1410" t="str">
            <v>A</v>
          </cell>
          <cell r="I1410" t="str">
            <v>DOREL ASIA SRL D</v>
          </cell>
          <cell r="J1410">
            <v>358903</v>
          </cell>
          <cell r="K1410" t="str">
            <v>DISPLAY DO NOT SELL WHITE GLIDER W/OTTO</v>
          </cell>
          <cell r="L1410" t="str">
            <v>GR60WDIS</v>
          </cell>
          <cell r="M1410">
            <v>0.01</v>
          </cell>
          <cell r="W1410">
            <v>0</v>
          </cell>
          <cell r="Y1410">
            <v>-1</v>
          </cell>
          <cell r="AE1410">
            <v>71</v>
          </cell>
        </row>
        <row r="1411">
          <cell r="F1411">
            <v>24612211</v>
          </cell>
          <cell r="G1411">
            <v>8</v>
          </cell>
          <cell r="H1411" t="str">
            <v>A</v>
          </cell>
          <cell r="I1411" t="str">
            <v>EVENFLO CO INC D</v>
          </cell>
          <cell r="J1411">
            <v>927939</v>
          </cell>
          <cell r="K1411" t="str">
            <v>DO NOT SELL DISPLAY JENNY LIND NATURAL</v>
          </cell>
          <cell r="L1411" t="str">
            <v>0151617K</v>
          </cell>
          <cell r="M1411">
            <v>0.01</v>
          </cell>
          <cell r="W1411">
            <v>0</v>
          </cell>
          <cell r="Y1411">
            <v>-3</v>
          </cell>
          <cell r="AE1411">
            <v>5</v>
          </cell>
          <cell r="AG1411">
            <v>11</v>
          </cell>
        </row>
        <row r="1412">
          <cell r="F1412">
            <v>25917111</v>
          </cell>
          <cell r="G1412">
            <v>8</v>
          </cell>
          <cell r="H1412" t="str">
            <v>A</v>
          </cell>
          <cell r="I1412" t="str">
            <v>DOREL JUVENILE GROUP</v>
          </cell>
          <cell r="J1412">
            <v>605568</v>
          </cell>
          <cell r="K1412" t="str">
            <v>DO NOT SELL DISPLAY OPP SWEET BEARS</v>
          </cell>
          <cell r="L1412" t="str">
            <v>17053SWB</v>
          </cell>
          <cell r="M1412">
            <v>0.01</v>
          </cell>
          <cell r="W1412">
            <v>0</v>
          </cell>
          <cell r="Y1412">
            <v>-1</v>
          </cell>
          <cell r="AE1412">
            <v>9</v>
          </cell>
          <cell r="AG1412">
            <v>1</v>
          </cell>
        </row>
        <row r="1413">
          <cell r="F1413">
            <v>25955611</v>
          </cell>
          <cell r="G1413">
            <v>8</v>
          </cell>
          <cell r="H1413" t="str">
            <v>A</v>
          </cell>
          <cell r="I1413" t="str">
            <v>DOREL JUVENILE GROUP</v>
          </cell>
          <cell r="J1413">
            <v>605568</v>
          </cell>
          <cell r="K1413" t="str">
            <v>DO NOT SELL DISPLAY OPP SWEET BEARS</v>
          </cell>
          <cell r="L1413" t="str">
            <v>17016SWB</v>
          </cell>
          <cell r="M1413">
            <v>0.01</v>
          </cell>
          <cell r="W1413">
            <v>0</v>
          </cell>
          <cell r="AE1413">
            <v>8</v>
          </cell>
          <cell r="AG1413">
            <v>41</v>
          </cell>
        </row>
        <row r="1414">
          <cell r="F1414">
            <v>27332611</v>
          </cell>
          <cell r="G1414">
            <v>8</v>
          </cell>
          <cell r="H1414" t="str">
            <v>A</v>
          </cell>
          <cell r="I1414" t="str">
            <v>KOLCRAFT PRODUCTS IN</v>
          </cell>
          <cell r="J1414">
            <v>488718</v>
          </cell>
          <cell r="K1414" t="str">
            <v>SS DO NOT SELL DISPL SST PLAYARD</v>
          </cell>
          <cell r="L1414" t="str">
            <v>22361D-V</v>
          </cell>
          <cell r="M1414">
            <v>0.01</v>
          </cell>
          <cell r="W1414">
            <v>0</v>
          </cell>
          <cell r="Y1414">
            <v>-1</v>
          </cell>
          <cell r="AE1414">
            <v>13</v>
          </cell>
          <cell r="AG1414">
            <v>8</v>
          </cell>
        </row>
        <row r="1415">
          <cell r="F1415">
            <v>27883911</v>
          </cell>
          <cell r="G1415">
            <v>8</v>
          </cell>
          <cell r="H1415" t="str">
            <v>A</v>
          </cell>
          <cell r="I1415" t="str">
            <v>KOLCRAFT PRODUCTS IN</v>
          </cell>
          <cell r="J1415">
            <v>488718</v>
          </cell>
          <cell r="K1415" t="str">
            <v>DO NOT SELL DISPLAY CUDDLE/CARE BASSINT</v>
          </cell>
          <cell r="L1415" t="str">
            <v>18281D-O</v>
          </cell>
          <cell r="M1415">
            <v>0.01</v>
          </cell>
          <cell r="W1415">
            <v>0</v>
          </cell>
          <cell r="Y1415">
            <v>-2</v>
          </cell>
          <cell r="AE1415">
            <v>19</v>
          </cell>
          <cell r="AG1415">
            <v>25</v>
          </cell>
        </row>
        <row r="1416">
          <cell r="F1416">
            <v>27885011</v>
          </cell>
          <cell r="G1416">
            <v>8</v>
          </cell>
          <cell r="H1416" t="str">
            <v>A</v>
          </cell>
          <cell r="I1416" t="str">
            <v>KOLCRAFT PRODUCTS IN</v>
          </cell>
          <cell r="J1416">
            <v>488718</v>
          </cell>
          <cell r="K1416" t="str">
            <v>DO NOT SELL DISPLAY TENDER VIBE BASSINT</v>
          </cell>
          <cell r="L1416" t="str">
            <v>18146D-W</v>
          </cell>
          <cell r="M1416">
            <v>0.01</v>
          </cell>
          <cell r="W1416">
            <v>0</v>
          </cell>
          <cell r="AE1416">
            <v>20</v>
          </cell>
        </row>
        <row r="1417">
          <cell r="F1417">
            <v>28061011</v>
          </cell>
          <cell r="G1417">
            <v>8</v>
          </cell>
          <cell r="H1417" t="str">
            <v>A</v>
          </cell>
          <cell r="I1417" t="str">
            <v>DOREL JUVENILE GROUP</v>
          </cell>
          <cell r="J1417">
            <v>605568</v>
          </cell>
          <cell r="K1417" t="str">
            <v>DO NOT SELL DISPLAY DISNEY HIGH CHAIR</v>
          </cell>
          <cell r="L1417" t="str">
            <v>03061DMG</v>
          </cell>
          <cell r="M1417">
            <v>0.01</v>
          </cell>
          <cell r="W1417">
            <v>0</v>
          </cell>
          <cell r="Y1417">
            <v>-1</v>
          </cell>
        </row>
        <row r="1418">
          <cell r="F1418">
            <v>28195111</v>
          </cell>
          <cell r="G1418">
            <v>8</v>
          </cell>
          <cell r="H1418" t="str">
            <v>A</v>
          </cell>
          <cell r="I1418" t="str">
            <v>EVENFLO CO INC D</v>
          </cell>
          <cell r="J1418">
            <v>927939</v>
          </cell>
          <cell r="K1418" t="str">
            <v>DO NOT SELL DISPLAY SAFARI PLAYARD</v>
          </cell>
          <cell r="L1418" t="str">
            <v>3551333K</v>
          </cell>
          <cell r="M1418">
            <v>0.01</v>
          </cell>
          <cell r="W1418">
            <v>54.99</v>
          </cell>
          <cell r="Y1418">
            <v>16</v>
          </cell>
          <cell r="AE1418">
            <v>3</v>
          </cell>
        </row>
        <row r="1419">
          <cell r="F1419">
            <v>28195211</v>
          </cell>
          <cell r="G1419">
            <v>8</v>
          </cell>
          <cell r="H1419" t="str">
            <v>A</v>
          </cell>
          <cell r="I1419" t="str">
            <v>EVENFLO CO INC D</v>
          </cell>
          <cell r="J1419">
            <v>927939</v>
          </cell>
          <cell r="K1419" t="str">
            <v>DO NOT SELL DISPLAY SAFARI HIGH CHAIR</v>
          </cell>
          <cell r="L1419" t="str">
            <v>2891333K</v>
          </cell>
          <cell r="M1419">
            <v>0.01</v>
          </cell>
          <cell r="W1419">
            <v>35.700000000000003</v>
          </cell>
          <cell r="Y1419">
            <v>7</v>
          </cell>
        </row>
        <row r="1420">
          <cell r="F1420">
            <v>28229011</v>
          </cell>
          <cell r="G1420">
            <v>8</v>
          </cell>
          <cell r="H1420" t="str">
            <v>A</v>
          </cell>
          <cell r="I1420" t="str">
            <v>KOLCRAFT PRODUCTS IN</v>
          </cell>
          <cell r="J1420">
            <v>488718</v>
          </cell>
          <cell r="K1420" t="str">
            <v>DO NOT SELL DISPLAY LT VIBES BASSINET</v>
          </cell>
          <cell r="L1420" t="str">
            <v>18269D-W</v>
          </cell>
          <cell r="M1420">
            <v>0.01</v>
          </cell>
          <cell r="W1420">
            <v>0</v>
          </cell>
          <cell r="Y1420">
            <v>-2</v>
          </cell>
          <cell r="AE1420">
            <v>1</v>
          </cell>
        </row>
        <row r="1421">
          <cell r="F1421">
            <v>28326711</v>
          </cell>
          <cell r="G1421">
            <v>8</v>
          </cell>
          <cell r="H1421" t="str">
            <v>A</v>
          </cell>
          <cell r="I1421" t="str">
            <v>MTS PRODUCTS</v>
          </cell>
          <cell r="J1421">
            <v>524827</v>
          </cell>
          <cell r="K1421" t="str">
            <v>DO NOT SELL DISPLAY SST HIGHCHAIR</v>
          </cell>
          <cell r="L1421" t="str">
            <v>SS6406D</v>
          </cell>
          <cell r="M1421">
            <v>0.01</v>
          </cell>
          <cell r="W1421">
            <v>22.49</v>
          </cell>
          <cell r="Y1421">
            <v>2</v>
          </cell>
        </row>
        <row r="1422">
          <cell r="F1422">
            <v>41559112</v>
          </cell>
          <cell r="G1422">
            <v>1</v>
          </cell>
          <cell r="H1422" t="str">
            <v>A</v>
          </cell>
          <cell r="I1422" t="str">
            <v>MULTI</v>
          </cell>
          <cell r="J1422" t="str">
            <v>MULTI</v>
          </cell>
          <cell r="K1422" t="str">
            <v>DISPLAY GENEVA HIGH CHAIR DISPLAY</v>
          </cell>
          <cell r="L1422" t="str">
            <v>MULTI</v>
          </cell>
          <cell r="M1422">
            <v>7.85</v>
          </cell>
          <cell r="W1422">
            <v>0</v>
          </cell>
          <cell r="AE1422">
            <v>785</v>
          </cell>
        </row>
        <row r="1423">
          <cell r="F1423">
            <v>41687411</v>
          </cell>
          <cell r="G1423">
            <v>8</v>
          </cell>
          <cell r="H1423" t="str">
            <v>A</v>
          </cell>
          <cell r="I1423" t="str">
            <v>GRACO CHILDRENS PROD</v>
          </cell>
          <cell r="J1423">
            <v>424465</v>
          </cell>
          <cell r="K1423" t="str">
            <v>DO NOT SELL DISPLAY SAGE PLAYYARD</v>
          </cell>
          <cell r="L1423" t="str">
            <v>9452SPMD</v>
          </cell>
          <cell r="M1423">
            <v>0.01</v>
          </cell>
          <cell r="N1423">
            <v>0.01</v>
          </cell>
          <cell r="O1423">
            <v>0</v>
          </cell>
          <cell r="W1423">
            <v>0</v>
          </cell>
          <cell r="AE1423">
            <v>773</v>
          </cell>
          <cell r="AG1423">
            <v>27</v>
          </cell>
        </row>
        <row r="1424">
          <cell r="F1424">
            <v>41687711</v>
          </cell>
          <cell r="G1424">
            <v>8</v>
          </cell>
          <cell r="H1424" t="str">
            <v>A</v>
          </cell>
          <cell r="I1424" t="str">
            <v>GRACO CHILDRENS PROD</v>
          </cell>
          <cell r="J1424">
            <v>424465</v>
          </cell>
          <cell r="K1424" t="str">
            <v>DO NOT SELL DISPLAY HIGHCHAIR DISPLAY</v>
          </cell>
          <cell r="L1424" t="str">
            <v>3935SPMD</v>
          </cell>
          <cell r="M1424">
            <v>0.01</v>
          </cell>
          <cell r="N1424">
            <v>0.01</v>
          </cell>
          <cell r="O1424">
            <v>0</v>
          </cell>
          <cell r="W1424">
            <v>0</v>
          </cell>
          <cell r="AE1424">
            <v>746</v>
          </cell>
          <cell r="AG1424">
            <v>77</v>
          </cell>
        </row>
        <row r="1425">
          <cell r="F1425">
            <v>42720112</v>
          </cell>
          <cell r="G1425">
            <v>8</v>
          </cell>
          <cell r="H1425" t="str">
            <v>A</v>
          </cell>
          <cell r="I1425" t="str">
            <v>DOREL ASIA SRL I</v>
          </cell>
          <cell r="J1425">
            <v>292891</v>
          </cell>
          <cell r="K1425" t="str">
            <v>NF LEXINGTON CHANGE TABLE DISPLAY</v>
          </cell>
          <cell r="L1425" t="str">
            <v>DA 1616-</v>
          </cell>
          <cell r="M1425">
            <v>10.59</v>
          </cell>
          <cell r="W1425">
            <v>0</v>
          </cell>
          <cell r="AE1425">
            <v>644</v>
          </cell>
          <cell r="AG1425">
            <v>127</v>
          </cell>
        </row>
        <row r="1426">
          <cell r="F1426">
            <v>44067712</v>
          </cell>
          <cell r="G1426">
            <v>8</v>
          </cell>
          <cell r="H1426" t="str">
            <v>A</v>
          </cell>
          <cell r="I1426" t="str">
            <v>DOREL ASIA SRL I</v>
          </cell>
          <cell r="J1426">
            <v>292891</v>
          </cell>
          <cell r="K1426" t="str">
            <v>GENEVA NATURAL 3-IN-1 NATURAL CRIB</v>
          </cell>
          <cell r="L1426" t="str">
            <v>DA 1615B</v>
          </cell>
          <cell r="M1426">
            <v>12.91</v>
          </cell>
          <cell r="W1426">
            <v>0</v>
          </cell>
          <cell r="AE1426">
            <v>6</v>
          </cell>
          <cell r="AF1426">
            <v>6</v>
          </cell>
        </row>
        <row r="1427">
          <cell r="F1427">
            <v>44122112</v>
          </cell>
          <cell r="G1427">
            <v>8</v>
          </cell>
          <cell r="H1427" t="str">
            <v>A</v>
          </cell>
          <cell r="I1427" t="str">
            <v>DOREL ASIA SRL I</v>
          </cell>
          <cell r="J1427">
            <v>292891</v>
          </cell>
          <cell r="K1427" t="str">
            <v>DISPLAY LOGAN CPT BLHEAD/FOOTBOARD</v>
          </cell>
          <cell r="L1427" t="str">
            <v>DAKM5020</v>
          </cell>
          <cell r="M1427">
            <v>19.21</v>
          </cell>
          <cell r="W1427">
            <v>0</v>
          </cell>
          <cell r="AE1427">
            <v>719</v>
          </cell>
          <cell r="AG1427">
            <v>49</v>
          </cell>
        </row>
        <row r="1428">
          <cell r="F1428">
            <v>44134712</v>
          </cell>
          <cell r="G1428">
            <v>8</v>
          </cell>
          <cell r="H1428" t="str">
            <v>A</v>
          </cell>
          <cell r="I1428" t="str">
            <v>DOREL ASIA SRL I</v>
          </cell>
          <cell r="J1428">
            <v>292891</v>
          </cell>
          <cell r="K1428" t="str">
            <v>MADISON TOFFEE NIGHT STAND DISPLAY</v>
          </cell>
          <cell r="L1428" t="str">
            <v>DAKM0531</v>
          </cell>
          <cell r="M1428">
            <v>2.71</v>
          </cell>
          <cell r="W1428">
            <v>0</v>
          </cell>
          <cell r="AE1428">
            <v>1</v>
          </cell>
        </row>
        <row r="1429">
          <cell r="F1429">
            <v>44136812</v>
          </cell>
          <cell r="G1429">
            <v>8</v>
          </cell>
          <cell r="H1429" t="str">
            <v>A</v>
          </cell>
          <cell r="I1429" t="str">
            <v>DOREL ASIA SRL I</v>
          </cell>
          <cell r="J1429">
            <v>292891</v>
          </cell>
          <cell r="K1429" t="str">
            <v>MADISON SLATS SLATES/RAILS BED DIS</v>
          </cell>
          <cell r="L1429" t="str">
            <v>DAKM 502</v>
          </cell>
          <cell r="M1429">
            <v>2.89</v>
          </cell>
          <cell r="W1429">
            <v>0</v>
          </cell>
          <cell r="AE1429">
            <v>2</v>
          </cell>
        </row>
        <row r="1430">
          <cell r="F1430">
            <v>44161212</v>
          </cell>
          <cell r="G1430">
            <v>8</v>
          </cell>
          <cell r="H1430" t="str">
            <v>A</v>
          </cell>
          <cell r="I1430" t="str">
            <v>DOREL ASIA SRL I</v>
          </cell>
          <cell r="J1430">
            <v>292891</v>
          </cell>
          <cell r="K1430" t="str">
            <v>DISPLAY MADISON MIRROR</v>
          </cell>
          <cell r="L1430" t="str">
            <v>DAKM5030</v>
          </cell>
          <cell r="M1430">
            <v>46.56</v>
          </cell>
          <cell r="W1430">
            <v>0</v>
          </cell>
          <cell r="AE1430">
            <v>721</v>
          </cell>
          <cell r="AG1430">
            <v>14</v>
          </cell>
        </row>
        <row r="1431">
          <cell r="F1431">
            <v>44862611</v>
          </cell>
          <cell r="G1431">
            <v>8</v>
          </cell>
          <cell r="H1431" t="str">
            <v>A</v>
          </cell>
          <cell r="I1431" t="str">
            <v>DOREL JUVENILE GROUP</v>
          </cell>
          <cell r="J1431">
            <v>605568</v>
          </cell>
          <cell r="K1431" t="str">
            <v>DTR DO NOT SELL DISPDISNEY HIGHCHAIR</v>
          </cell>
          <cell r="L1431" t="str">
            <v>17076EPD</v>
          </cell>
          <cell r="M1431">
            <v>0.01</v>
          </cell>
          <cell r="W1431">
            <v>0</v>
          </cell>
          <cell r="AE1431">
            <v>778</v>
          </cell>
          <cell r="AG1431">
            <v>41</v>
          </cell>
        </row>
        <row r="1432">
          <cell r="F1432">
            <v>46110711</v>
          </cell>
          <cell r="G1432">
            <v>8</v>
          </cell>
          <cell r="H1432" t="str">
            <v>A</v>
          </cell>
          <cell r="I1432" t="str">
            <v>DOREL ASIA SRL I</v>
          </cell>
          <cell r="J1432">
            <v>292891</v>
          </cell>
          <cell r="K1432" t="str">
            <v>DISPLAY GENEVA 3-IN-1 NATURAL CRIB</v>
          </cell>
          <cell r="L1432" t="str">
            <v>DA 1615B</v>
          </cell>
          <cell r="M1432">
            <v>12.9</v>
          </cell>
          <cell r="W1432">
            <v>212.99</v>
          </cell>
          <cell r="Y1432">
            <v>2</v>
          </cell>
          <cell r="AE1432">
            <v>729</v>
          </cell>
          <cell r="AG1432">
            <v>68</v>
          </cell>
        </row>
        <row r="1433">
          <cell r="F1433">
            <v>42697413</v>
          </cell>
          <cell r="G1433">
            <v>8</v>
          </cell>
          <cell r="H1433" t="str">
            <v>A</v>
          </cell>
          <cell r="I1433" t="str">
            <v>DOREL ASIA SRL I</v>
          </cell>
          <cell r="J1433">
            <v>292891</v>
          </cell>
          <cell r="K1433" t="str">
            <v>DISPLAY LEXINGTON CHERR ARMOIRE</v>
          </cell>
          <cell r="L1433" t="str">
            <v>DA 1616-</v>
          </cell>
          <cell r="M1433">
            <v>11.67</v>
          </cell>
          <cell r="W1433">
            <v>0</v>
          </cell>
          <cell r="AE1433">
            <v>663</v>
          </cell>
          <cell r="AG1433">
            <v>40</v>
          </cell>
        </row>
        <row r="1434">
          <cell r="F1434">
            <v>46131611</v>
          </cell>
          <cell r="G1434">
            <v>1</v>
          </cell>
          <cell r="H1434" t="str">
            <v>A</v>
          </cell>
          <cell r="I1434" t="str">
            <v>DOREL ASIA SRL I</v>
          </cell>
          <cell r="J1434">
            <v>292891</v>
          </cell>
          <cell r="K1434" t="str">
            <v>NF GENEVA NATURAL CHANGE TABLE DISPLAY</v>
          </cell>
          <cell r="L1434" t="str">
            <v>DA 1614-</v>
          </cell>
          <cell r="M1434">
            <v>10.19</v>
          </cell>
          <cell r="W1434">
            <v>199.99</v>
          </cell>
          <cell r="Y1434">
            <v>1</v>
          </cell>
          <cell r="AE1434">
            <v>692</v>
          </cell>
          <cell r="AG1434">
            <v>155</v>
          </cell>
        </row>
        <row r="1435">
          <cell r="F1435">
            <v>46131811</v>
          </cell>
          <cell r="G1435">
            <v>8</v>
          </cell>
          <cell r="H1435" t="str">
            <v>A</v>
          </cell>
          <cell r="I1435" t="str">
            <v>DOREL ASIA SRL I</v>
          </cell>
          <cell r="J1435">
            <v>292891</v>
          </cell>
          <cell r="K1435" t="str">
            <v>DISPLAY LOGAN CPT BLUE DRESSER</v>
          </cell>
          <cell r="L1435" t="str">
            <v>DAKM5023</v>
          </cell>
          <cell r="M1435">
            <v>7.52</v>
          </cell>
          <cell r="W1435">
            <v>159.99</v>
          </cell>
          <cell r="Y1435">
            <v>1</v>
          </cell>
          <cell r="AE1435">
            <v>750</v>
          </cell>
          <cell r="AG1435">
            <v>34</v>
          </cell>
        </row>
        <row r="1436">
          <cell r="F1436">
            <v>42697412</v>
          </cell>
          <cell r="G1436">
            <v>8</v>
          </cell>
          <cell r="H1436" t="str">
            <v>A</v>
          </cell>
          <cell r="I1436" t="str">
            <v>DOREL ASIA SRL I</v>
          </cell>
          <cell r="J1436">
            <v>292891</v>
          </cell>
          <cell r="K1436" t="str">
            <v>NF LEXINGTON CHERRY 3-IN-1 CRIB DISPLAY</v>
          </cell>
          <cell r="L1436" t="str">
            <v>DA 1614B</v>
          </cell>
          <cell r="M1436">
            <v>12.72</v>
          </cell>
          <cell r="W1436">
            <v>0</v>
          </cell>
          <cell r="AE1436">
            <v>734</v>
          </cell>
          <cell r="AG1436">
            <v>34</v>
          </cell>
        </row>
        <row r="1437">
          <cell r="F1437">
            <v>46189811</v>
          </cell>
          <cell r="G1437">
            <v>8</v>
          </cell>
          <cell r="H1437" t="str">
            <v>A</v>
          </cell>
          <cell r="I1437" t="str">
            <v>DOREL ASIA SRL I</v>
          </cell>
          <cell r="J1437">
            <v>292891</v>
          </cell>
          <cell r="K1437" t="str">
            <v>DISPLAY MADISON WHITE ARMOIRE</v>
          </cell>
          <cell r="L1437" t="str">
            <v>DAKM5032</v>
          </cell>
          <cell r="M1437">
            <v>9.14</v>
          </cell>
          <cell r="W1437">
            <v>169.99</v>
          </cell>
          <cell r="Y1437">
            <v>2</v>
          </cell>
          <cell r="AE1437">
            <v>739</v>
          </cell>
          <cell r="AG1437">
            <v>45</v>
          </cell>
        </row>
        <row r="1438">
          <cell r="F1438">
            <v>46203811</v>
          </cell>
          <cell r="G1438">
            <v>8</v>
          </cell>
          <cell r="H1438" t="str">
            <v>A</v>
          </cell>
          <cell r="I1438" t="str">
            <v>DOREL ASIA SRL I</v>
          </cell>
          <cell r="J1438">
            <v>292891</v>
          </cell>
          <cell r="K1438" t="str">
            <v>DISPLAY MADISON WHITE DRESSER</v>
          </cell>
          <cell r="L1438" t="str">
            <v>DAKM5029</v>
          </cell>
          <cell r="M1438">
            <v>6.53</v>
          </cell>
          <cell r="W1438">
            <v>0</v>
          </cell>
          <cell r="AE1438">
            <v>734</v>
          </cell>
          <cell r="AG1438">
            <v>23</v>
          </cell>
        </row>
        <row r="1439">
          <cell r="F1439">
            <v>46204411</v>
          </cell>
          <cell r="G1439">
            <v>8</v>
          </cell>
          <cell r="H1439" t="str">
            <v>A</v>
          </cell>
          <cell r="I1439" t="str">
            <v>DOREL ASIA SRL I</v>
          </cell>
          <cell r="J1439">
            <v>292891</v>
          </cell>
          <cell r="K1439" t="str">
            <v>DISPLAY MADISON NIGHT STAND</v>
          </cell>
          <cell r="L1439" t="str">
            <v>DAKM5031</v>
          </cell>
          <cell r="M1439">
            <v>2.71</v>
          </cell>
          <cell r="W1439">
            <v>0</v>
          </cell>
          <cell r="AE1439">
            <v>744</v>
          </cell>
          <cell r="AG1439">
            <v>6</v>
          </cell>
        </row>
        <row r="1440">
          <cell r="F1440">
            <v>46204811</v>
          </cell>
          <cell r="G1440">
            <v>8</v>
          </cell>
          <cell r="H1440" t="str">
            <v>A</v>
          </cell>
          <cell r="I1440" t="str">
            <v>DOREL ASIA SRL I</v>
          </cell>
          <cell r="J1440">
            <v>292891</v>
          </cell>
          <cell r="K1440" t="str">
            <v>DISPLAY NIGHT STAND LOGAN TOFFEE</v>
          </cell>
          <cell r="L1440" t="str">
            <v>DAKM5024</v>
          </cell>
          <cell r="M1440">
            <v>3.19</v>
          </cell>
          <cell r="W1440">
            <v>0</v>
          </cell>
          <cell r="AE1440">
            <v>711</v>
          </cell>
          <cell r="AG1440">
            <v>43</v>
          </cell>
        </row>
        <row r="1441">
          <cell r="F1441">
            <v>46205711</v>
          </cell>
          <cell r="G1441">
            <v>8</v>
          </cell>
          <cell r="H1441" t="str">
            <v>A</v>
          </cell>
          <cell r="I1441" t="str">
            <v>DOREL ASIA SRL I</v>
          </cell>
          <cell r="J1441">
            <v>292891</v>
          </cell>
          <cell r="K1441" t="str">
            <v>DISPLAY MADISON SLATES &amp; RAILS BED</v>
          </cell>
          <cell r="L1441" t="str">
            <v>DAKM 502</v>
          </cell>
          <cell r="M1441">
            <v>2.89</v>
          </cell>
          <cell r="W1441">
            <v>40.85</v>
          </cell>
          <cell r="Y1441">
            <v>7</v>
          </cell>
          <cell r="AE1441">
            <v>678</v>
          </cell>
          <cell r="AG1441">
            <v>114</v>
          </cell>
        </row>
        <row r="1442">
          <cell r="F1442">
            <v>46391411</v>
          </cell>
          <cell r="G1442">
            <v>8</v>
          </cell>
          <cell r="H1442" t="str">
            <v>A</v>
          </cell>
          <cell r="I1442" t="str">
            <v>DOREL JUVENILE GROUP</v>
          </cell>
          <cell r="J1442">
            <v>605568</v>
          </cell>
          <cell r="K1442" t="str">
            <v>DTR DO NOT SELL DISPDISNEY PLAYARD</v>
          </cell>
          <cell r="L1442" t="str">
            <v>17214EDP</v>
          </cell>
          <cell r="M1442">
            <v>0.01</v>
          </cell>
          <cell r="W1442">
            <v>0</v>
          </cell>
          <cell r="AE1442">
            <v>755</v>
          </cell>
          <cell r="AG1442">
            <v>3</v>
          </cell>
        </row>
        <row r="1443">
          <cell r="F1443">
            <v>46601411</v>
          </cell>
          <cell r="G1443">
            <v>8</v>
          </cell>
          <cell r="H1443" t="str">
            <v>A</v>
          </cell>
          <cell r="I1443" t="str">
            <v>EVENFLO COMPANY INC</v>
          </cell>
          <cell r="J1443">
            <v>407531</v>
          </cell>
          <cell r="K1443" t="str">
            <v>DISP: BABYGO PLAYARDBARRINGTON</v>
          </cell>
          <cell r="L1443" t="str">
            <v>3581651K</v>
          </cell>
          <cell r="M1443">
            <v>50.25</v>
          </cell>
          <cell r="W1443">
            <v>0</v>
          </cell>
          <cell r="AE1443">
            <v>793</v>
          </cell>
          <cell r="AG1443">
            <v>32</v>
          </cell>
        </row>
        <row r="1444">
          <cell r="F1444">
            <v>46602111</v>
          </cell>
          <cell r="G1444">
            <v>8</v>
          </cell>
          <cell r="H1444" t="str">
            <v>A</v>
          </cell>
          <cell r="I1444" t="str">
            <v>EVENFLO COMPANY INC</v>
          </cell>
          <cell r="J1444">
            <v>407531</v>
          </cell>
          <cell r="K1444" t="str">
            <v>DISPLAY: H CHAIR BARRINGTON</v>
          </cell>
          <cell r="L1444" t="str">
            <v>2981651K</v>
          </cell>
          <cell r="M1444">
            <v>45.02</v>
          </cell>
          <cell r="W1444">
            <v>0</v>
          </cell>
          <cell r="AE1444">
            <v>795</v>
          </cell>
          <cell r="AG1444">
            <v>5</v>
          </cell>
        </row>
        <row r="1445">
          <cell r="F1445">
            <v>46607111</v>
          </cell>
          <cell r="G1445">
            <v>8</v>
          </cell>
          <cell r="H1445" t="str">
            <v>A</v>
          </cell>
          <cell r="I1445" t="str">
            <v>DOREL ASIA SRL I</v>
          </cell>
          <cell r="J1445">
            <v>292891</v>
          </cell>
          <cell r="K1445" t="str">
            <v>NF MADISON DISPLAY HDBOARD &amp; FTBOARD</v>
          </cell>
          <cell r="L1445" t="str">
            <v>DAKM 502</v>
          </cell>
          <cell r="M1445">
            <v>113.05</v>
          </cell>
          <cell r="W1445">
            <v>0</v>
          </cell>
          <cell r="AE1445">
            <v>726</v>
          </cell>
          <cell r="AG1445">
            <v>38</v>
          </cell>
        </row>
        <row r="1446">
          <cell r="F1446">
            <v>46623511</v>
          </cell>
          <cell r="G1446">
            <v>8</v>
          </cell>
          <cell r="H1446" t="str">
            <v>A</v>
          </cell>
          <cell r="I1446" t="str">
            <v>MULTI</v>
          </cell>
          <cell r="J1446" t="str">
            <v>MULTI</v>
          </cell>
          <cell r="K1446" t="str">
            <v>NF GENEVA NATURAL BASSINET DISPLAY</v>
          </cell>
          <cell r="L1446" t="str">
            <v>MULTI</v>
          </cell>
          <cell r="M1446">
            <v>6.46</v>
          </cell>
          <cell r="W1446">
            <v>0</v>
          </cell>
          <cell r="AE1446">
            <v>419</v>
          </cell>
          <cell r="AG1446">
            <v>567</v>
          </cell>
        </row>
        <row r="1447">
          <cell r="F1447">
            <v>46623611</v>
          </cell>
          <cell r="G1447">
            <v>8</v>
          </cell>
          <cell r="H1447" t="str">
            <v>A</v>
          </cell>
          <cell r="I1447" t="str">
            <v>DOREL ASIA SRL I</v>
          </cell>
          <cell r="J1447">
            <v>292891</v>
          </cell>
          <cell r="K1447" t="str">
            <v>NF GENEVA NATURAL ARMOIRE DISPLAY</v>
          </cell>
          <cell r="L1447" t="str">
            <v>DA1614-2</v>
          </cell>
          <cell r="M1447">
            <v>136.72</v>
          </cell>
          <cell r="W1447">
            <v>0</v>
          </cell>
          <cell r="AE1447">
            <v>670</v>
          </cell>
          <cell r="AG1447">
            <v>231</v>
          </cell>
        </row>
        <row r="1448">
          <cell r="F1448">
            <v>47963611</v>
          </cell>
          <cell r="G1448">
            <v>8</v>
          </cell>
          <cell r="H1448" t="str">
            <v>A</v>
          </cell>
          <cell r="I1448" t="str">
            <v>DOREL ASIA SRL</v>
          </cell>
          <cell r="J1448">
            <v>944442</v>
          </cell>
          <cell r="K1448" t="str">
            <v>DISPLAY DO NOT SELL TWIN MATTRESS</v>
          </cell>
          <cell r="L1448" t="str">
            <v>6KM2</v>
          </cell>
          <cell r="M1448">
            <v>0.01</v>
          </cell>
          <cell r="W1448">
            <v>0</v>
          </cell>
          <cell r="AE1448">
            <v>598</v>
          </cell>
          <cell r="AG1448">
            <v>48</v>
          </cell>
        </row>
        <row r="1449">
          <cell r="F1449">
            <v>47964411</v>
          </cell>
          <cell r="G1449">
            <v>8</v>
          </cell>
          <cell r="H1449" t="str">
            <v>A</v>
          </cell>
          <cell r="I1449" t="str">
            <v>DOREL ASIA SRL</v>
          </cell>
          <cell r="J1449">
            <v>944442</v>
          </cell>
          <cell r="K1449" t="str">
            <v>DISPLAY DO NOT SELL TWIN FOUNDATION</v>
          </cell>
          <cell r="L1449" t="str">
            <v>6KM2392</v>
          </cell>
          <cell r="M1449">
            <v>0.01</v>
          </cell>
          <cell r="W1449">
            <v>0</v>
          </cell>
          <cell r="AE1449">
            <v>625</v>
          </cell>
          <cell r="AG1449">
            <v>82</v>
          </cell>
        </row>
        <row r="1450">
          <cell r="F1450">
            <v>54290511</v>
          </cell>
          <cell r="G1450">
            <v>8</v>
          </cell>
          <cell r="H1450" t="str">
            <v>A</v>
          </cell>
          <cell r="I1450" t="str">
            <v>DOREL ASIA SRL</v>
          </cell>
          <cell r="J1450">
            <v>944442</v>
          </cell>
          <cell r="K1450" t="str">
            <v>DISPLAY DO NOT SELL DEMONSTRATOR</v>
          </cell>
          <cell r="L1450" t="str">
            <v>6KM5</v>
          </cell>
          <cell r="M1450">
            <v>0.01</v>
          </cell>
          <cell r="W1450">
            <v>0</v>
          </cell>
          <cell r="AE1450">
            <v>771</v>
          </cell>
          <cell r="AG1450">
            <v>11</v>
          </cell>
        </row>
        <row r="1451">
          <cell r="F1451">
            <v>59848511</v>
          </cell>
          <cell r="G1451">
            <v>8</v>
          </cell>
          <cell r="H1451" t="str">
            <v>A</v>
          </cell>
          <cell r="I1451" t="str">
            <v>DOREL ASIA SRL D</v>
          </cell>
          <cell r="J1451">
            <v>358903</v>
          </cell>
          <cell r="K1451" t="str">
            <v>ROCKER/OTTO DISPLAY LEXINGTON PINK</v>
          </cell>
          <cell r="L1451" t="str">
            <v>DAKM5119</v>
          </cell>
          <cell r="M1451">
            <v>0.01</v>
          </cell>
          <cell r="W1451">
            <v>0</v>
          </cell>
          <cell r="AJ1451">
            <v>950</v>
          </cell>
        </row>
        <row r="1452">
          <cell r="F1452">
            <v>59853311</v>
          </cell>
          <cell r="G1452">
            <v>8</v>
          </cell>
          <cell r="H1452" t="str">
            <v>A</v>
          </cell>
          <cell r="I1452" t="str">
            <v>DOREL ASIA SRL D</v>
          </cell>
          <cell r="J1452">
            <v>358903</v>
          </cell>
          <cell r="K1452" t="str">
            <v>MADISON VANITY DO NOT SELL DISPLAY</v>
          </cell>
          <cell r="L1452" t="str">
            <v>DAKM5128</v>
          </cell>
          <cell r="M1452">
            <v>0.01</v>
          </cell>
          <cell r="W1452">
            <v>0</v>
          </cell>
          <cell r="AJ1452">
            <v>1320</v>
          </cell>
        </row>
        <row r="1453">
          <cell r="F1453">
            <v>92264511</v>
          </cell>
          <cell r="G1453">
            <v>1</v>
          </cell>
          <cell r="H1453" t="str">
            <v>A</v>
          </cell>
          <cell r="I1453" t="str">
            <v>DOREL ASIA SRL D</v>
          </cell>
          <cell r="J1453">
            <v>358903</v>
          </cell>
          <cell r="K1453" t="str">
            <v>LEXINGTON HIGH CHAIRDO NOT SELL DISPLAY</v>
          </cell>
          <cell r="L1453" t="str">
            <v>KM1624C-</v>
          </cell>
          <cell r="M1453">
            <v>0.01</v>
          </cell>
          <cell r="W1453">
            <v>0</v>
          </cell>
          <cell r="AJ1453">
            <v>320</v>
          </cell>
        </row>
        <row r="1454">
          <cell r="W1454" t="str">
            <v>SubCategory 99 Total:   </v>
          </cell>
          <cell r="Y1454">
            <v>57</v>
          </cell>
          <cell r="AE1454">
            <v>18714</v>
          </cell>
          <cell r="AF1454">
            <v>6</v>
          </cell>
          <cell r="AG1454">
            <v>2121</v>
          </cell>
          <cell r="AJ1454">
            <v>2590</v>
          </cell>
        </row>
        <row r="1455">
          <cell r="W1455" t="str">
            <v>Category 95 Total:   </v>
          </cell>
          <cell r="X1455">
            <v>6.5</v>
          </cell>
          <cell r="Y1455">
            <v>632439</v>
          </cell>
          <cell r="Z1455">
            <v>14.39</v>
          </cell>
          <cell r="AA1455">
            <v>28387</v>
          </cell>
          <cell r="AB1455">
            <v>15325</v>
          </cell>
          <cell r="AC1455">
            <v>27164</v>
          </cell>
          <cell r="AD1455">
            <v>24170</v>
          </cell>
          <cell r="AE1455">
            <v>408517</v>
          </cell>
          <cell r="AF1455">
            <v>14490</v>
          </cell>
          <cell r="AG1455">
            <v>149373</v>
          </cell>
          <cell r="AJ1455">
            <v>252913</v>
          </cell>
        </row>
        <row r="1456">
          <cell r="F1456">
            <v>3510401</v>
          </cell>
          <cell r="G1456">
            <v>1</v>
          </cell>
          <cell r="H1456" t="str">
            <v>A</v>
          </cell>
          <cell r="I1456" t="str">
            <v>GERBER CHILDRENSWEAR</v>
          </cell>
          <cell r="J1456">
            <v>424283</v>
          </cell>
          <cell r="K1456" t="str">
            <v>CLOTH DIAPER GERBER 12PK DIAPER</v>
          </cell>
          <cell r="L1456" t="str">
            <v>MULTI</v>
          </cell>
          <cell r="M1456">
            <v>8.34</v>
          </cell>
          <cell r="N1456">
            <v>11.99</v>
          </cell>
          <cell r="O1456">
            <v>0.30442035029190995</v>
          </cell>
          <cell r="W1456">
            <v>11.9</v>
          </cell>
          <cell r="X1456">
            <v>10.1</v>
          </cell>
          <cell r="Y1456">
            <v>9133</v>
          </cell>
          <cell r="Z1456">
            <v>8.86</v>
          </cell>
          <cell r="AA1456">
            <v>625</v>
          </cell>
          <cell r="AB1456">
            <v>525</v>
          </cell>
          <cell r="AC1456">
            <v>641</v>
          </cell>
          <cell r="AD1456">
            <v>565</v>
          </cell>
          <cell r="AE1456">
            <v>5539</v>
          </cell>
          <cell r="AF1456">
            <v>482</v>
          </cell>
          <cell r="AG1456">
            <v>690</v>
          </cell>
          <cell r="AJ1456">
            <v>4512</v>
          </cell>
        </row>
        <row r="1457">
          <cell r="F1457">
            <v>20756111</v>
          </cell>
          <cell r="G1457">
            <v>1</v>
          </cell>
          <cell r="H1457" t="str">
            <v>A</v>
          </cell>
          <cell r="I1457" t="str">
            <v>GERBER CHILDRENSWEAR</v>
          </cell>
          <cell r="J1457">
            <v>424283</v>
          </cell>
          <cell r="K1457" t="str">
            <v>GERBER CLOTH DIAPER 6PK GIRLS</v>
          </cell>
          <cell r="L1457" t="str">
            <v>3076562D</v>
          </cell>
          <cell r="M1457">
            <v>5.18</v>
          </cell>
          <cell r="N1457">
            <v>7.99</v>
          </cell>
          <cell r="O1457">
            <v>0.3516896120150188</v>
          </cell>
          <cell r="P1457">
            <v>38905</v>
          </cell>
          <cell r="Q1457">
            <v>1393</v>
          </cell>
          <cell r="R1457">
            <v>6</v>
          </cell>
          <cell r="W1457">
            <v>7.88</v>
          </cell>
          <cell r="X1457">
            <v>2.4</v>
          </cell>
          <cell r="Y1457">
            <v>2443</v>
          </cell>
          <cell r="Z1457">
            <v>40.82</v>
          </cell>
          <cell r="AA1457">
            <v>72</v>
          </cell>
          <cell r="AB1457">
            <v>62</v>
          </cell>
          <cell r="AC1457">
            <v>77</v>
          </cell>
          <cell r="AD1457">
            <v>62</v>
          </cell>
          <cell r="AE1457">
            <v>2939</v>
          </cell>
          <cell r="AG1457">
            <v>14</v>
          </cell>
        </row>
        <row r="1458">
          <cell r="F1458">
            <v>20756112</v>
          </cell>
          <cell r="G1458">
            <v>1</v>
          </cell>
          <cell r="H1458" t="str">
            <v>A</v>
          </cell>
          <cell r="I1458" t="str">
            <v>GERBER CHILDRENSWEAR</v>
          </cell>
          <cell r="J1458">
            <v>424283</v>
          </cell>
          <cell r="K1458" t="str">
            <v>GERBER CLOTH DIAPER 6PK BOYS</v>
          </cell>
          <cell r="L1458" t="str">
            <v>3076562D</v>
          </cell>
          <cell r="M1458">
            <v>5.18</v>
          </cell>
          <cell r="N1458">
            <v>7.99</v>
          </cell>
          <cell r="O1458">
            <v>0.3516896120150188</v>
          </cell>
          <cell r="P1458">
            <v>38905</v>
          </cell>
          <cell r="Q1458">
            <v>1391</v>
          </cell>
          <cell r="R1458">
            <v>6</v>
          </cell>
          <cell r="W1458">
            <v>7.86</v>
          </cell>
          <cell r="X1458">
            <v>3.3</v>
          </cell>
          <cell r="Y1458">
            <v>2736</v>
          </cell>
          <cell r="Z1458">
            <v>29.4</v>
          </cell>
          <cell r="AA1458">
            <v>82</v>
          </cell>
          <cell r="AB1458">
            <v>99</v>
          </cell>
          <cell r="AC1458">
            <v>75</v>
          </cell>
          <cell r="AD1458">
            <v>62</v>
          </cell>
          <cell r="AE1458">
            <v>2411</v>
          </cell>
        </row>
        <row r="1459">
          <cell r="F1459">
            <v>27872912</v>
          </cell>
          <cell r="G1459">
            <v>1</v>
          </cell>
          <cell r="H1459" t="str">
            <v>A</v>
          </cell>
          <cell r="I1459" t="str">
            <v>GERBER CHILDRENSWEAR</v>
          </cell>
          <cell r="J1459">
            <v>424283</v>
          </cell>
          <cell r="K1459" t="str">
            <v>GRBR 6PK CLOTH DIAPR PREFOLD-WHITE</v>
          </cell>
          <cell r="L1459">
            <v>30766606</v>
          </cell>
          <cell r="M1459">
            <v>4.17</v>
          </cell>
          <cell r="N1459">
            <v>6.99</v>
          </cell>
          <cell r="O1459">
            <v>0.40343347639484983</v>
          </cell>
          <cell r="P1459">
            <v>38905</v>
          </cell>
          <cell r="Q1459">
            <v>1399</v>
          </cell>
          <cell r="R1459">
            <v>6</v>
          </cell>
          <cell r="W1459">
            <v>6.91</v>
          </cell>
          <cell r="X1459">
            <v>4.4000000000000004</v>
          </cell>
          <cell r="Y1459">
            <v>5911</v>
          </cell>
          <cell r="Z1459">
            <v>21.68</v>
          </cell>
          <cell r="AA1459">
            <v>133</v>
          </cell>
          <cell r="AB1459">
            <v>133</v>
          </cell>
          <cell r="AC1459">
            <v>125</v>
          </cell>
          <cell r="AD1459">
            <v>141</v>
          </cell>
          <cell r="AE1459">
            <v>2883</v>
          </cell>
        </row>
        <row r="1460">
          <cell r="F1460">
            <v>46031511</v>
          </cell>
          <cell r="G1460">
            <v>1</v>
          </cell>
          <cell r="H1460" t="str">
            <v>A</v>
          </cell>
          <cell r="I1460" t="str">
            <v>GERBER CHILDRENSWEAR</v>
          </cell>
          <cell r="J1460">
            <v>424283</v>
          </cell>
          <cell r="K1460" t="str">
            <v>GERBER 4PK PRINT DIAPER</v>
          </cell>
          <cell r="L1460" t="str">
            <v>3586043D</v>
          </cell>
          <cell r="M1460">
            <v>3.29</v>
          </cell>
          <cell r="N1460">
            <v>5.99</v>
          </cell>
          <cell r="O1460">
            <v>0.45075125208681138</v>
          </cell>
          <cell r="W1460">
            <v>5.98</v>
          </cell>
          <cell r="X1460">
            <v>8.8000000000000007</v>
          </cell>
          <cell r="Y1460">
            <v>9058</v>
          </cell>
          <cell r="Z1460">
            <v>10.38</v>
          </cell>
          <cell r="AA1460">
            <v>597</v>
          </cell>
          <cell r="AB1460">
            <v>547</v>
          </cell>
          <cell r="AC1460">
            <v>617</v>
          </cell>
          <cell r="AD1460">
            <v>619</v>
          </cell>
          <cell r="AE1460">
            <v>6197</v>
          </cell>
          <cell r="AF1460">
            <v>582</v>
          </cell>
          <cell r="AG1460">
            <v>1386</v>
          </cell>
          <cell r="AJ1460">
            <v>900</v>
          </cell>
        </row>
        <row r="1461">
          <cell r="F1461">
            <v>46265411</v>
          </cell>
          <cell r="G1461">
            <v>1</v>
          </cell>
          <cell r="H1461" t="str">
            <v>A</v>
          </cell>
          <cell r="I1461" t="str">
            <v>GERBER CHILDRENSWEAR</v>
          </cell>
          <cell r="J1461">
            <v>424283</v>
          </cell>
          <cell r="K1461" t="str">
            <v>GERBER 4PK PF DIAPER WHT</v>
          </cell>
          <cell r="L1461" t="str">
            <v>8291843D</v>
          </cell>
          <cell r="M1461">
            <v>2.74</v>
          </cell>
          <cell r="N1461">
            <v>5.99</v>
          </cell>
          <cell r="O1461">
            <v>0.54257095158597657</v>
          </cell>
          <cell r="W1461">
            <v>5.99</v>
          </cell>
          <cell r="X1461">
            <v>7.1</v>
          </cell>
          <cell r="Y1461">
            <v>7309</v>
          </cell>
          <cell r="Z1461">
            <v>13.01</v>
          </cell>
          <cell r="AA1461">
            <v>475</v>
          </cell>
          <cell r="AB1461">
            <v>487</v>
          </cell>
          <cell r="AC1461">
            <v>499</v>
          </cell>
          <cell r="AD1461">
            <v>496</v>
          </cell>
          <cell r="AE1461">
            <v>6179</v>
          </cell>
          <cell r="AF1461">
            <v>345</v>
          </cell>
          <cell r="AG1461">
            <v>576</v>
          </cell>
          <cell r="AJ1461">
            <v>1116</v>
          </cell>
        </row>
        <row r="1462">
          <cell r="F1462">
            <v>46266411</v>
          </cell>
          <cell r="G1462">
            <v>1</v>
          </cell>
          <cell r="H1462" t="str">
            <v>A</v>
          </cell>
          <cell r="I1462" t="str">
            <v>GERBER CHILDRENSWEAR</v>
          </cell>
          <cell r="J1462">
            <v>424283</v>
          </cell>
          <cell r="K1462" t="str">
            <v>12PK FLAT DIAPER 12PK FLAT DIAPER</v>
          </cell>
          <cell r="L1462" t="str">
            <v>38285D2D</v>
          </cell>
          <cell r="M1462">
            <v>6.81</v>
          </cell>
          <cell r="N1462">
            <v>10.99</v>
          </cell>
          <cell r="O1462">
            <v>0.38034576888080079</v>
          </cell>
          <cell r="W1462">
            <v>10.95</v>
          </cell>
          <cell r="X1462">
            <v>9.1</v>
          </cell>
          <cell r="Y1462">
            <v>6830</v>
          </cell>
          <cell r="Z1462">
            <v>9.93</v>
          </cell>
          <cell r="AA1462">
            <v>417</v>
          </cell>
          <cell r="AB1462">
            <v>355</v>
          </cell>
          <cell r="AC1462">
            <v>419</v>
          </cell>
          <cell r="AD1462">
            <v>412</v>
          </cell>
          <cell r="AE1462">
            <v>4142</v>
          </cell>
          <cell r="AF1462">
            <v>254</v>
          </cell>
          <cell r="AG1462">
            <v>180</v>
          </cell>
          <cell r="AJ1462">
            <v>1200</v>
          </cell>
        </row>
        <row r="1463">
          <cell r="F1463">
            <v>46269111</v>
          </cell>
          <cell r="G1463">
            <v>1</v>
          </cell>
          <cell r="H1463" t="str">
            <v>A</v>
          </cell>
          <cell r="I1463" t="str">
            <v>GERBER CHILDRENSWEAR</v>
          </cell>
          <cell r="J1463">
            <v>424283</v>
          </cell>
          <cell r="K1463" t="str">
            <v>GERBER 4PK SOLID DIAPER</v>
          </cell>
          <cell r="L1463" t="str">
            <v>3586443D</v>
          </cell>
          <cell r="M1463">
            <v>3.29</v>
          </cell>
          <cell r="N1463">
            <v>5.99</v>
          </cell>
          <cell r="O1463">
            <v>0.45075125208681138</v>
          </cell>
          <cell r="W1463">
            <v>5.99</v>
          </cell>
          <cell r="X1463">
            <v>9.5</v>
          </cell>
          <cell r="Y1463">
            <v>8898</v>
          </cell>
          <cell r="Z1463">
            <v>9.51</v>
          </cell>
          <cell r="AA1463">
            <v>630</v>
          </cell>
          <cell r="AB1463">
            <v>565</v>
          </cell>
          <cell r="AC1463">
            <v>598</v>
          </cell>
          <cell r="AD1463">
            <v>596</v>
          </cell>
          <cell r="AE1463">
            <v>5991</v>
          </cell>
          <cell r="AF1463">
            <v>540</v>
          </cell>
          <cell r="AG1463">
            <v>1155</v>
          </cell>
          <cell r="AJ1463">
            <v>1368</v>
          </cell>
        </row>
        <row r="1464">
          <cell r="W1464" t="str">
            <v>SubCategory 1 Total:   </v>
          </cell>
          <cell r="X1464">
            <v>7.7</v>
          </cell>
          <cell r="Y1464">
            <v>52318</v>
          </cell>
          <cell r="Z1464">
            <v>11.97</v>
          </cell>
          <cell r="AA1464">
            <v>3031</v>
          </cell>
          <cell r="AB1464">
            <v>2773</v>
          </cell>
          <cell r="AC1464">
            <v>3051</v>
          </cell>
          <cell r="AD1464">
            <v>2953</v>
          </cell>
          <cell r="AE1464">
            <v>36281</v>
          </cell>
          <cell r="AF1464">
            <v>2203</v>
          </cell>
          <cell r="AG1464">
            <v>4001</v>
          </cell>
          <cell r="AJ1464">
            <v>9096</v>
          </cell>
        </row>
        <row r="1465">
          <cell r="F1465">
            <v>3512201</v>
          </cell>
          <cell r="G1465">
            <v>1</v>
          </cell>
          <cell r="H1465" t="str">
            <v>A</v>
          </cell>
          <cell r="I1465" t="str">
            <v>OUT INTERNATIONAL IN</v>
          </cell>
          <cell r="J1465">
            <v>109207</v>
          </cell>
          <cell r="K1465" t="str">
            <v>STAIN REMOVER OUT STAIN REMOVER</v>
          </cell>
          <cell r="L1465" t="str">
            <v>MULTI</v>
          </cell>
          <cell r="M1465">
            <v>1.91</v>
          </cell>
          <cell r="N1465">
            <v>2.99</v>
          </cell>
          <cell r="O1465">
            <v>0.36120401337792651</v>
          </cell>
          <cell r="W1465">
            <v>1.48</v>
          </cell>
          <cell r="X1465">
            <v>8.6</v>
          </cell>
          <cell r="Y1465">
            <v>20590</v>
          </cell>
          <cell r="Z1465">
            <v>10.57</v>
          </cell>
          <cell r="AA1465">
            <v>825</v>
          </cell>
          <cell r="AB1465">
            <v>797</v>
          </cell>
          <cell r="AC1465">
            <v>804</v>
          </cell>
          <cell r="AD1465">
            <v>878</v>
          </cell>
          <cell r="AE1465">
            <v>8718</v>
          </cell>
          <cell r="AF1465">
            <v>1032</v>
          </cell>
          <cell r="AG1465">
            <v>1416</v>
          </cell>
          <cell r="AJ1465">
            <v>2580</v>
          </cell>
        </row>
        <row r="1466">
          <cell r="F1466">
            <v>3512207</v>
          </cell>
          <cell r="G1466">
            <v>1</v>
          </cell>
          <cell r="H1466" t="str">
            <v>A</v>
          </cell>
          <cell r="I1466" t="str">
            <v>OUT INTERNATIONAL IN</v>
          </cell>
          <cell r="J1466">
            <v>109207</v>
          </cell>
          <cell r="K1466" t="str">
            <v>STAIN REMOVER STAIN REMOVER REFILL</v>
          </cell>
          <cell r="L1466" t="str">
            <v>70307-3P</v>
          </cell>
          <cell r="M1466">
            <v>3</v>
          </cell>
          <cell r="N1466">
            <v>5.99</v>
          </cell>
          <cell r="O1466">
            <v>0.4991652754590985</v>
          </cell>
          <cell r="W1466">
            <v>5.94</v>
          </cell>
          <cell r="X1466">
            <v>7.6</v>
          </cell>
          <cell r="Y1466">
            <v>11543</v>
          </cell>
          <cell r="Z1466">
            <v>12.08</v>
          </cell>
          <cell r="AA1466">
            <v>447</v>
          </cell>
          <cell r="AB1466">
            <v>474</v>
          </cell>
          <cell r="AC1466">
            <v>493</v>
          </cell>
          <cell r="AD1466">
            <v>496</v>
          </cell>
          <cell r="AE1466">
            <v>5401</v>
          </cell>
          <cell r="AF1466">
            <v>606</v>
          </cell>
          <cell r="AG1466">
            <v>1089</v>
          </cell>
          <cell r="AJ1466">
            <v>1374</v>
          </cell>
        </row>
        <row r="1467">
          <cell r="F1467">
            <v>3513201</v>
          </cell>
          <cell r="G1467">
            <v>1</v>
          </cell>
          <cell r="H1467" t="str">
            <v>A</v>
          </cell>
          <cell r="I1467" t="str">
            <v>SASSY INC</v>
          </cell>
          <cell r="J1467">
            <v>921606</v>
          </cell>
          <cell r="K1467" t="str">
            <v>DIAPER ACC SASSY DIAPER SACKS</v>
          </cell>
          <cell r="L1467">
            <v>415</v>
          </cell>
          <cell r="M1467">
            <v>1.02</v>
          </cell>
          <cell r="N1467">
            <v>1.99</v>
          </cell>
          <cell r="O1467">
            <v>0.48743718592964824</v>
          </cell>
          <cell r="W1467">
            <v>1.98</v>
          </cell>
          <cell r="X1467">
            <v>18.3</v>
          </cell>
          <cell r="Y1467">
            <v>61533</v>
          </cell>
          <cell r="Z1467">
            <v>4.4800000000000004</v>
          </cell>
          <cell r="AA1467">
            <v>3041</v>
          </cell>
          <cell r="AB1467">
            <v>3222</v>
          </cell>
          <cell r="AC1467">
            <v>3043</v>
          </cell>
          <cell r="AD1467">
            <v>2969</v>
          </cell>
          <cell r="AE1467">
            <v>13609</v>
          </cell>
          <cell r="AF1467">
            <v>3828</v>
          </cell>
          <cell r="AG1467">
            <v>3396</v>
          </cell>
          <cell r="AJ1467">
            <v>8934</v>
          </cell>
        </row>
        <row r="1468">
          <cell r="F1468">
            <v>3513301</v>
          </cell>
          <cell r="G1468">
            <v>1</v>
          </cell>
          <cell r="H1468" t="str">
            <v>A</v>
          </cell>
          <cell r="I1468" t="str">
            <v>MULTI</v>
          </cell>
          <cell r="J1468" t="str">
            <v>MULTI</v>
          </cell>
          <cell r="K1468" t="str">
            <v>DIAPER ACC 12CT CHANGING PADS</v>
          </cell>
          <cell r="L1468" t="str">
            <v>MULTI</v>
          </cell>
          <cell r="M1468">
            <v>1.19</v>
          </cell>
          <cell r="N1468">
            <v>1.99</v>
          </cell>
          <cell r="O1468">
            <v>0.4020100502512563</v>
          </cell>
          <cell r="W1468">
            <v>0.99</v>
          </cell>
          <cell r="X1468">
            <v>11.5</v>
          </cell>
          <cell r="Y1468">
            <v>18119</v>
          </cell>
          <cell r="Z1468">
            <v>7.7</v>
          </cell>
          <cell r="AA1468">
            <v>832</v>
          </cell>
          <cell r="AB1468">
            <v>789</v>
          </cell>
          <cell r="AC1468">
            <v>826</v>
          </cell>
          <cell r="AD1468">
            <v>731</v>
          </cell>
          <cell r="AE1468">
            <v>6406</v>
          </cell>
          <cell r="AF1468">
            <v>1164</v>
          </cell>
          <cell r="AG1468">
            <v>1624</v>
          </cell>
          <cell r="AJ1468">
            <v>2088</v>
          </cell>
        </row>
        <row r="1469">
          <cell r="F1469">
            <v>29547511</v>
          </cell>
          <cell r="G1469">
            <v>1</v>
          </cell>
          <cell r="H1469" t="str">
            <v>A</v>
          </cell>
          <cell r="I1469" t="str">
            <v>FIRST YEARS INC</v>
          </cell>
          <cell r="J1469">
            <v>424531</v>
          </cell>
          <cell r="K1469" t="str">
            <v>DIAPER ACCESSORIES FOLD&amp;GO DIAPER KIT</v>
          </cell>
          <cell r="L1469">
            <v>4360</v>
          </cell>
          <cell r="M1469">
            <v>4.84</v>
          </cell>
          <cell r="N1469">
            <v>8.99</v>
          </cell>
          <cell r="O1469">
            <v>0.46162402669632929</v>
          </cell>
          <cell r="P1469">
            <v>38905</v>
          </cell>
          <cell r="Q1469">
            <v>1400</v>
          </cell>
          <cell r="R1469">
            <v>2</v>
          </cell>
          <cell r="S1469">
            <v>3.53</v>
          </cell>
          <cell r="W1469">
            <v>6.23</v>
          </cell>
          <cell r="X1469">
            <v>4.7</v>
          </cell>
          <cell r="Y1469">
            <v>3555</v>
          </cell>
          <cell r="Z1469">
            <v>20.28</v>
          </cell>
          <cell r="AA1469">
            <v>25</v>
          </cell>
          <cell r="AB1469">
            <v>41</v>
          </cell>
          <cell r="AC1469">
            <v>25</v>
          </cell>
          <cell r="AD1469">
            <v>47</v>
          </cell>
          <cell r="AE1469">
            <v>507</v>
          </cell>
        </row>
        <row r="1470">
          <cell r="F1470">
            <v>29837211</v>
          </cell>
          <cell r="G1470">
            <v>1</v>
          </cell>
          <cell r="H1470" t="str">
            <v>A</v>
          </cell>
          <cell r="I1470" t="str">
            <v>SASSY INC</v>
          </cell>
          <cell r="J1470">
            <v>921606</v>
          </cell>
          <cell r="K1470" t="str">
            <v>SASSY DIAPER PINS 8PK ASSORTED</v>
          </cell>
          <cell r="L1470">
            <v>474</v>
          </cell>
          <cell r="M1470">
            <v>0.75</v>
          </cell>
          <cell r="N1470">
            <v>1.99</v>
          </cell>
          <cell r="O1470">
            <v>0.62311557788944727</v>
          </cell>
          <cell r="W1470">
            <v>1.98</v>
          </cell>
          <cell r="X1470">
            <v>7.8</v>
          </cell>
          <cell r="Y1470">
            <v>18474</v>
          </cell>
          <cell r="Z1470">
            <v>11.83</v>
          </cell>
          <cell r="AA1470">
            <v>806</v>
          </cell>
          <cell r="AB1470">
            <v>667</v>
          </cell>
          <cell r="AC1470">
            <v>742</v>
          </cell>
          <cell r="AD1470">
            <v>805</v>
          </cell>
          <cell r="AE1470">
            <v>9534</v>
          </cell>
          <cell r="AF1470">
            <v>888</v>
          </cell>
          <cell r="AG1470">
            <v>1242</v>
          </cell>
          <cell r="AJ1470">
            <v>1680</v>
          </cell>
        </row>
        <row r="1471">
          <cell r="F1471">
            <v>29984211</v>
          </cell>
          <cell r="G1471">
            <v>1</v>
          </cell>
          <cell r="H1471" t="str">
            <v>A</v>
          </cell>
          <cell r="I1471" t="str">
            <v>DEX PRODUCTS INC</v>
          </cell>
          <cell r="J1471">
            <v>355677</v>
          </cell>
          <cell r="K1471" t="str">
            <v>DIAPER ACCESSORIES BABY ORGANIZER</v>
          </cell>
          <cell r="L1471" t="str">
            <v>BPO-01</v>
          </cell>
          <cell r="M1471">
            <v>8.6</v>
          </cell>
          <cell r="N1471">
            <v>14.99</v>
          </cell>
          <cell r="O1471">
            <v>0.42628418945963981</v>
          </cell>
          <cell r="W1471">
            <v>14.9</v>
          </cell>
          <cell r="X1471">
            <v>11.8</v>
          </cell>
          <cell r="Y1471">
            <v>18384</v>
          </cell>
          <cell r="Z1471">
            <v>7.46</v>
          </cell>
          <cell r="AA1471">
            <v>769</v>
          </cell>
          <cell r="AB1471">
            <v>676</v>
          </cell>
          <cell r="AC1471">
            <v>794</v>
          </cell>
          <cell r="AD1471">
            <v>718</v>
          </cell>
          <cell r="AE1471">
            <v>5733</v>
          </cell>
          <cell r="AF1471">
            <v>992</v>
          </cell>
          <cell r="AG1471">
            <v>612</v>
          </cell>
          <cell r="AJ1471">
            <v>3360</v>
          </cell>
        </row>
        <row r="1472">
          <cell r="F1472">
            <v>29984212</v>
          </cell>
          <cell r="G1472">
            <v>1</v>
          </cell>
          <cell r="H1472" t="str">
            <v>A</v>
          </cell>
          <cell r="I1472" t="str">
            <v>DEX PRODUCTS INC</v>
          </cell>
          <cell r="J1472">
            <v>355677</v>
          </cell>
          <cell r="K1472" t="str">
            <v>DIAPER ACCESSORIES DELUXE WIPE WARMER</v>
          </cell>
          <cell r="L1472" t="str">
            <v>WWTH-01</v>
          </cell>
          <cell r="M1472">
            <v>9.25</v>
          </cell>
          <cell r="N1472">
            <v>16.989999999999998</v>
          </cell>
          <cell r="O1472">
            <v>0.45556209535020598</v>
          </cell>
          <cell r="W1472">
            <v>16.829999999999998</v>
          </cell>
          <cell r="X1472">
            <v>5.7</v>
          </cell>
          <cell r="Y1472">
            <v>12039</v>
          </cell>
          <cell r="Z1472">
            <v>16.649999999999999</v>
          </cell>
          <cell r="AA1472">
            <v>392</v>
          </cell>
          <cell r="AB1472">
            <v>381</v>
          </cell>
          <cell r="AC1472">
            <v>404</v>
          </cell>
          <cell r="AD1472">
            <v>411</v>
          </cell>
          <cell r="AE1472">
            <v>6527</v>
          </cell>
          <cell r="AF1472">
            <v>340</v>
          </cell>
          <cell r="AG1472">
            <v>532</v>
          </cell>
          <cell r="AJ1472">
            <v>1062</v>
          </cell>
        </row>
        <row r="1473">
          <cell r="F1473">
            <v>30111211</v>
          </cell>
          <cell r="G1473">
            <v>1</v>
          </cell>
          <cell r="H1473" t="str">
            <v>A</v>
          </cell>
          <cell r="I1473" t="str">
            <v>DOLLY INC</v>
          </cell>
          <cell r="J1473">
            <v>425751</v>
          </cell>
          <cell r="K1473" t="str">
            <v>ACCESSORIES 2PK PACIFIER CASE</v>
          </cell>
          <cell r="L1473" t="str">
            <v>1548KM00</v>
          </cell>
          <cell r="M1473">
            <v>0.9</v>
          </cell>
          <cell r="N1473">
            <v>1.99</v>
          </cell>
          <cell r="O1473">
            <v>0.54773869346733661</v>
          </cell>
          <cell r="W1473">
            <v>1.95</v>
          </cell>
          <cell r="X1473">
            <v>3</v>
          </cell>
          <cell r="Y1473">
            <v>2463</v>
          </cell>
          <cell r="Z1473">
            <v>32.74</v>
          </cell>
          <cell r="AA1473">
            <v>34</v>
          </cell>
          <cell r="AB1473">
            <v>56</v>
          </cell>
          <cell r="AC1473">
            <v>49</v>
          </cell>
          <cell r="AD1473">
            <v>50</v>
          </cell>
          <cell r="AE1473">
            <v>1113</v>
          </cell>
          <cell r="AG1473">
            <v>12</v>
          </cell>
        </row>
        <row r="1474">
          <cell r="F1474">
            <v>30111212</v>
          </cell>
          <cell r="G1474">
            <v>1</v>
          </cell>
          <cell r="H1474" t="str">
            <v>A</v>
          </cell>
          <cell r="I1474" t="str">
            <v>DOLLY INC</v>
          </cell>
          <cell r="J1474">
            <v>425751</v>
          </cell>
          <cell r="K1474" t="str">
            <v>ACCESSORIES 2PK BOTTLE HOLDER</v>
          </cell>
          <cell r="L1474" t="str">
            <v>8548KM00</v>
          </cell>
          <cell r="M1474">
            <v>2</v>
          </cell>
          <cell r="N1474">
            <v>3.99</v>
          </cell>
          <cell r="O1474">
            <v>0.49874686716791983</v>
          </cell>
          <cell r="P1474">
            <v>38905</v>
          </cell>
          <cell r="Q1474">
            <v>1401</v>
          </cell>
          <cell r="R1474">
            <v>0.8</v>
          </cell>
          <cell r="S1474">
            <v>1.52</v>
          </cell>
          <cell r="W1474">
            <v>2.72</v>
          </cell>
          <cell r="X1474">
            <v>4.2</v>
          </cell>
          <cell r="Y1474">
            <v>3028</v>
          </cell>
          <cell r="Z1474">
            <v>22.96</v>
          </cell>
          <cell r="AA1474">
            <v>27</v>
          </cell>
          <cell r="AB1474">
            <v>33</v>
          </cell>
          <cell r="AC1474">
            <v>30</v>
          </cell>
          <cell r="AD1474">
            <v>29</v>
          </cell>
          <cell r="AE1474">
            <v>620</v>
          </cell>
        </row>
        <row r="1475">
          <cell r="F1475">
            <v>30111213</v>
          </cell>
          <cell r="G1475">
            <v>1</v>
          </cell>
          <cell r="H1475" t="str">
            <v>A</v>
          </cell>
          <cell r="I1475" t="str">
            <v>DOLLY INC</v>
          </cell>
          <cell r="J1475">
            <v>425751</v>
          </cell>
          <cell r="K1475" t="str">
            <v>ACCESSORIES DIAPER WIPE CASE</v>
          </cell>
          <cell r="L1475" t="str">
            <v>MULTI</v>
          </cell>
          <cell r="M1475">
            <v>0.9</v>
          </cell>
          <cell r="N1475">
            <v>1.99</v>
          </cell>
          <cell r="O1475">
            <v>0.54773869346733661</v>
          </cell>
          <cell r="W1475">
            <v>1.96</v>
          </cell>
          <cell r="X1475">
            <v>5.6</v>
          </cell>
          <cell r="Y1475">
            <v>14426</v>
          </cell>
          <cell r="Z1475">
            <v>17</v>
          </cell>
          <cell r="AA1475">
            <v>510</v>
          </cell>
          <cell r="AB1475">
            <v>478</v>
          </cell>
          <cell r="AC1475">
            <v>468</v>
          </cell>
          <cell r="AD1475">
            <v>428</v>
          </cell>
          <cell r="AE1475">
            <v>8671</v>
          </cell>
          <cell r="AF1475">
            <v>282</v>
          </cell>
          <cell r="AG1475">
            <v>474</v>
          </cell>
          <cell r="AJ1475">
            <v>1128</v>
          </cell>
        </row>
        <row r="1476">
          <cell r="F1476">
            <v>46246511</v>
          </cell>
          <cell r="G1476">
            <v>1</v>
          </cell>
          <cell r="H1476" t="str">
            <v>A</v>
          </cell>
          <cell r="I1476" t="str">
            <v>DOLLY INC</v>
          </cell>
          <cell r="J1476">
            <v>425751</v>
          </cell>
          <cell r="K1476" t="str">
            <v>2 PACK PACI HOLDER 2 PACK PACI HOLDER</v>
          </cell>
          <cell r="L1476" t="str">
            <v>1619KM00</v>
          </cell>
          <cell r="M1476">
            <v>0.9</v>
          </cell>
          <cell r="N1476">
            <v>1.99</v>
          </cell>
          <cell r="O1476">
            <v>0.54773869346733661</v>
          </cell>
          <cell r="W1476">
            <v>1.97</v>
          </cell>
          <cell r="X1476">
            <v>5.3</v>
          </cell>
          <cell r="Y1476">
            <v>12854</v>
          </cell>
          <cell r="Z1476">
            <v>17.940000000000001</v>
          </cell>
          <cell r="AA1476">
            <v>448</v>
          </cell>
          <cell r="AB1476">
            <v>514</v>
          </cell>
          <cell r="AC1476">
            <v>566</v>
          </cell>
          <cell r="AD1476">
            <v>638</v>
          </cell>
          <cell r="AE1476">
            <v>8035</v>
          </cell>
          <cell r="AF1476">
            <v>24</v>
          </cell>
          <cell r="AJ1476">
            <v>4776</v>
          </cell>
        </row>
        <row r="1477">
          <cell r="W1477" t="str">
            <v>SubCategory 2 Total:   </v>
          </cell>
          <cell r="X1477">
            <v>9.8000000000000007</v>
          </cell>
          <cell r="Y1477">
            <v>197008</v>
          </cell>
          <cell r="Z1477">
            <v>9.18</v>
          </cell>
          <cell r="AA1477">
            <v>8156</v>
          </cell>
          <cell r="AB1477">
            <v>8128</v>
          </cell>
          <cell r="AC1477">
            <v>8244</v>
          </cell>
          <cell r="AD1477">
            <v>8200</v>
          </cell>
          <cell r="AE1477">
            <v>74874</v>
          </cell>
          <cell r="AF1477">
            <v>9156</v>
          </cell>
          <cell r="AG1477">
            <v>10397</v>
          </cell>
          <cell r="AJ1477">
            <v>26982</v>
          </cell>
        </row>
        <row r="1478">
          <cell r="F1478">
            <v>1014611</v>
          </cell>
          <cell r="G1478">
            <v>1</v>
          </cell>
          <cell r="H1478" t="str">
            <v>A</v>
          </cell>
          <cell r="I1478" t="str">
            <v>DOREL JUVENILE GROUP</v>
          </cell>
          <cell r="J1478">
            <v>927660</v>
          </cell>
          <cell r="K1478" t="str">
            <v>COSCO DIAPER PAIL 09-103WHO</v>
          </cell>
          <cell r="L1478" t="str">
            <v>09-103WH</v>
          </cell>
          <cell r="M1478">
            <v>6.5</v>
          </cell>
          <cell r="N1478">
            <v>9.99</v>
          </cell>
          <cell r="O1478">
            <v>0.34934934934934936</v>
          </cell>
          <cell r="W1478">
            <v>9.91</v>
          </cell>
          <cell r="X1478">
            <v>8.9</v>
          </cell>
          <cell r="Y1478">
            <v>8364</v>
          </cell>
          <cell r="Z1478">
            <v>10.199999999999999</v>
          </cell>
          <cell r="AA1478">
            <v>358</v>
          </cell>
          <cell r="AB1478">
            <v>382</v>
          </cell>
          <cell r="AC1478">
            <v>307</v>
          </cell>
          <cell r="AD1478">
            <v>343</v>
          </cell>
          <cell r="AE1478">
            <v>3651</v>
          </cell>
          <cell r="AF1478">
            <v>290</v>
          </cell>
          <cell r="AG1478">
            <v>665</v>
          </cell>
          <cell r="AJ1478">
            <v>141</v>
          </cell>
        </row>
        <row r="1479">
          <cell r="F1479">
            <v>26886211</v>
          </cell>
          <cell r="G1479">
            <v>1</v>
          </cell>
          <cell r="H1479" t="str">
            <v>A</v>
          </cell>
          <cell r="I1479" t="str">
            <v>DOREL JUVENILE GROUP</v>
          </cell>
          <cell r="J1479">
            <v>927660</v>
          </cell>
          <cell r="K1479" t="str">
            <v>NEAT DIAPER PAIL DISPOSAL SYSTEM</v>
          </cell>
          <cell r="L1479">
            <v>23003</v>
          </cell>
          <cell r="M1479">
            <v>15.8</v>
          </cell>
          <cell r="N1479">
            <v>19.989999999999998</v>
          </cell>
          <cell r="O1479">
            <v>0.2096048024012005</v>
          </cell>
          <cell r="P1479">
            <v>38905</v>
          </cell>
          <cell r="Q1479">
            <v>1456</v>
          </cell>
          <cell r="R1479">
            <v>13.62</v>
          </cell>
          <cell r="S1479">
            <v>15.57</v>
          </cell>
          <cell r="W1479">
            <v>18.559999999999999</v>
          </cell>
          <cell r="X1479">
            <v>2.8</v>
          </cell>
          <cell r="Y1479">
            <v>1030</v>
          </cell>
          <cell r="Z1479">
            <v>35.32</v>
          </cell>
          <cell r="AA1479">
            <v>22</v>
          </cell>
          <cell r="AB1479">
            <v>30</v>
          </cell>
          <cell r="AC1479">
            <v>23</v>
          </cell>
          <cell r="AD1479">
            <v>27</v>
          </cell>
          <cell r="AE1479">
            <v>777</v>
          </cell>
          <cell r="AG1479">
            <v>1224</v>
          </cell>
        </row>
        <row r="1480">
          <cell r="F1480">
            <v>26922211</v>
          </cell>
          <cell r="G1480">
            <v>1</v>
          </cell>
          <cell r="H1480" t="str">
            <v>A</v>
          </cell>
          <cell r="I1480" t="str">
            <v>DOREL JUVENILE GROUP</v>
          </cell>
          <cell r="J1480">
            <v>927660</v>
          </cell>
          <cell r="K1480" t="str">
            <v>NEAT SYSTEM REFILL DIAPER REFILL</v>
          </cell>
          <cell r="L1480">
            <v>23004</v>
          </cell>
          <cell r="M1480">
            <v>3.25</v>
          </cell>
          <cell r="N1480">
            <v>4.99</v>
          </cell>
          <cell r="O1480">
            <v>0.34869739478957917</v>
          </cell>
          <cell r="P1480">
            <v>38905</v>
          </cell>
          <cell r="Q1480">
            <v>1399</v>
          </cell>
          <cell r="R1480">
            <v>4</v>
          </cell>
          <cell r="W1480">
            <v>4.95</v>
          </cell>
          <cell r="X1480">
            <v>4.9000000000000004</v>
          </cell>
          <cell r="Y1480">
            <v>15055</v>
          </cell>
          <cell r="Z1480">
            <v>19.579999999999998</v>
          </cell>
          <cell r="AA1480">
            <v>459</v>
          </cell>
          <cell r="AB1480">
            <v>527</v>
          </cell>
          <cell r="AC1480">
            <v>497</v>
          </cell>
          <cell r="AD1480">
            <v>558</v>
          </cell>
          <cell r="AE1480">
            <v>8988</v>
          </cell>
          <cell r="AF1480">
            <v>12</v>
          </cell>
        </row>
        <row r="1481">
          <cell r="F1481">
            <v>38466811</v>
          </cell>
          <cell r="G1481">
            <v>1</v>
          </cell>
          <cell r="H1481" t="str">
            <v>A</v>
          </cell>
          <cell r="I1481" t="str">
            <v>MULTI</v>
          </cell>
          <cell r="J1481" t="str">
            <v>MULTI</v>
          </cell>
          <cell r="K1481" t="str">
            <v>DPR GENIE TOD REFILL #77500</v>
          </cell>
          <cell r="L1481">
            <v>77500</v>
          </cell>
          <cell r="M1481">
            <v>4.74</v>
          </cell>
          <cell r="N1481">
            <v>5.99</v>
          </cell>
          <cell r="O1481">
            <v>0.20868113522537562</v>
          </cell>
          <cell r="W1481">
            <v>5.71</v>
          </cell>
          <cell r="X1481">
            <v>12.1</v>
          </cell>
          <cell r="Y1481">
            <v>35099</v>
          </cell>
          <cell r="Z1481">
            <v>7.24</v>
          </cell>
          <cell r="AA1481">
            <v>1334</v>
          </cell>
          <cell r="AB1481">
            <v>1379</v>
          </cell>
          <cell r="AC1481">
            <v>1361</v>
          </cell>
          <cell r="AD1481">
            <v>1381</v>
          </cell>
          <cell r="AE1481">
            <v>9656</v>
          </cell>
          <cell r="AF1481">
            <v>1068</v>
          </cell>
          <cell r="AG1481">
            <v>2742</v>
          </cell>
          <cell r="AJ1481">
            <v>3948</v>
          </cell>
        </row>
        <row r="1482">
          <cell r="F1482">
            <v>3514202</v>
          </cell>
          <cell r="G1482">
            <v>1</v>
          </cell>
          <cell r="H1482" t="str">
            <v>A</v>
          </cell>
          <cell r="I1482" t="str">
            <v>MULTI</v>
          </cell>
          <cell r="J1482" t="str">
            <v>MULTI</v>
          </cell>
          <cell r="K1482" t="str">
            <v>PT DIAPER PAIL DIAPER GENIE PAIL</v>
          </cell>
          <cell r="L1482" t="str">
            <v>MULTI</v>
          </cell>
          <cell r="M1482">
            <v>23.87</v>
          </cell>
          <cell r="N1482">
            <v>26.99</v>
          </cell>
          <cell r="O1482">
            <v>0.11559836976658013</v>
          </cell>
          <cell r="W1482">
            <v>12.1</v>
          </cell>
          <cell r="X1482">
            <v>3.9</v>
          </cell>
          <cell r="Y1482">
            <v>10971</v>
          </cell>
          <cell r="Z1482">
            <v>24.65</v>
          </cell>
          <cell r="AA1482">
            <v>317</v>
          </cell>
          <cell r="AB1482">
            <v>235</v>
          </cell>
          <cell r="AC1482">
            <v>281</v>
          </cell>
          <cell r="AD1482">
            <v>287</v>
          </cell>
          <cell r="AE1482">
            <v>7813</v>
          </cell>
          <cell r="AF1482">
            <v>223</v>
          </cell>
          <cell r="AG1482">
            <v>210</v>
          </cell>
          <cell r="AJ1482">
            <v>2805</v>
          </cell>
        </row>
        <row r="1483">
          <cell r="F1483">
            <v>3514204</v>
          </cell>
          <cell r="G1483">
            <v>1</v>
          </cell>
          <cell r="H1483" t="str">
            <v>A</v>
          </cell>
          <cell r="I1483" t="str">
            <v>MULTI</v>
          </cell>
          <cell r="J1483" t="str">
            <v>MULTI</v>
          </cell>
          <cell r="K1483" t="str">
            <v>PT DIAPER PAIL DIAPER GENIE REFILL</v>
          </cell>
          <cell r="L1483">
            <v>77000</v>
          </cell>
          <cell r="M1483">
            <v>4.3499999999999996</v>
          </cell>
          <cell r="N1483">
            <v>5.49</v>
          </cell>
          <cell r="O1483">
            <v>0.20765027322404381</v>
          </cell>
          <cell r="P1483">
            <v>38905</v>
          </cell>
          <cell r="Q1483">
            <v>1399</v>
          </cell>
          <cell r="R1483">
            <v>4</v>
          </cell>
          <cell r="W1483">
            <v>5.15</v>
          </cell>
          <cell r="X1483">
            <v>5.2</v>
          </cell>
          <cell r="Y1483">
            <v>24679</v>
          </cell>
          <cell r="Z1483">
            <v>18.25</v>
          </cell>
          <cell r="AA1483">
            <v>825</v>
          </cell>
          <cell r="AB1483">
            <v>831</v>
          </cell>
          <cell r="AC1483">
            <v>832</v>
          </cell>
          <cell r="AD1483">
            <v>869</v>
          </cell>
          <cell r="AE1483">
            <v>15052</v>
          </cell>
          <cell r="AF1483">
            <v>312</v>
          </cell>
          <cell r="AG1483">
            <v>300</v>
          </cell>
        </row>
        <row r="1484">
          <cell r="F1484">
            <v>92373311</v>
          </cell>
          <cell r="G1484">
            <v>1</v>
          </cell>
          <cell r="H1484" t="str">
            <v>A</v>
          </cell>
          <cell r="I1484" t="str">
            <v>PLAYTEX PRODUCTS INC</v>
          </cell>
          <cell r="J1484">
            <v>450718</v>
          </cell>
          <cell r="K1484" t="str">
            <v>DIAPER GENIE DG II PAIL SYSTEM</v>
          </cell>
          <cell r="L1484">
            <v>40002</v>
          </cell>
          <cell r="M1484">
            <v>28.99</v>
          </cell>
          <cell r="N1484">
            <v>32.99</v>
          </cell>
          <cell r="O1484">
            <v>0.12124886329190673</v>
          </cell>
          <cell r="W1484">
            <v>0</v>
          </cell>
          <cell r="AJ1484">
            <v>1200</v>
          </cell>
        </row>
        <row r="1485">
          <cell r="F1485">
            <v>92373811</v>
          </cell>
          <cell r="G1485">
            <v>1</v>
          </cell>
          <cell r="H1485" t="str">
            <v>A</v>
          </cell>
          <cell r="I1485" t="str">
            <v>PLAYTEX PRODUCTS INC</v>
          </cell>
          <cell r="J1485">
            <v>450718</v>
          </cell>
          <cell r="K1485" t="str">
            <v>DIAPER GENIE DG II REFILL</v>
          </cell>
          <cell r="L1485">
            <v>80012</v>
          </cell>
          <cell r="M1485">
            <v>4.75</v>
          </cell>
          <cell r="N1485">
            <v>5.99</v>
          </cell>
          <cell r="O1485">
            <v>0.20701168614357265</v>
          </cell>
          <cell r="W1485">
            <v>0</v>
          </cell>
          <cell r="AJ1485">
            <v>18000</v>
          </cell>
        </row>
        <row r="1486">
          <cell r="W1486" t="str">
            <v>SubCategory 3 Total:   </v>
          </cell>
          <cell r="X1486">
            <v>6.7</v>
          </cell>
          <cell r="Y1486">
            <v>95198</v>
          </cell>
          <cell r="Z1486">
            <v>13.86</v>
          </cell>
          <cell r="AA1486">
            <v>3315</v>
          </cell>
          <cell r="AB1486">
            <v>3384</v>
          </cell>
          <cell r="AC1486">
            <v>3301</v>
          </cell>
          <cell r="AD1486">
            <v>3465</v>
          </cell>
          <cell r="AE1486">
            <v>45937</v>
          </cell>
          <cell r="AF1486">
            <v>1905</v>
          </cell>
          <cell r="AG1486">
            <v>5141</v>
          </cell>
          <cell r="AJ1486">
            <v>26094</v>
          </cell>
        </row>
        <row r="1487">
          <cell r="F1487">
            <v>29548211</v>
          </cell>
          <cell r="G1487">
            <v>1</v>
          </cell>
          <cell r="H1487" t="str">
            <v>A</v>
          </cell>
          <cell r="I1487" t="str">
            <v>FIRST YEARS INC</v>
          </cell>
          <cell r="J1487">
            <v>424531</v>
          </cell>
          <cell r="K1487" t="str">
            <v>DIAPER BAG FOLD&amp;GO TRAVEL BAG</v>
          </cell>
          <cell r="L1487">
            <v>3059</v>
          </cell>
          <cell r="M1487">
            <v>5.38</v>
          </cell>
          <cell r="N1487">
            <v>9.99</v>
          </cell>
          <cell r="O1487">
            <v>0.4614614614614615</v>
          </cell>
          <cell r="P1487">
            <v>38905</v>
          </cell>
          <cell r="Q1487">
            <v>1401</v>
          </cell>
          <cell r="R1487">
            <v>2.0099999999999998</v>
          </cell>
          <cell r="S1487">
            <v>4.04</v>
          </cell>
          <cell r="W1487">
            <v>6.45</v>
          </cell>
          <cell r="X1487">
            <v>7.5</v>
          </cell>
          <cell r="Y1487">
            <v>4038</v>
          </cell>
          <cell r="Z1487">
            <v>12.36</v>
          </cell>
          <cell r="AA1487">
            <v>83</v>
          </cell>
          <cell r="AB1487">
            <v>94</v>
          </cell>
          <cell r="AC1487">
            <v>127</v>
          </cell>
          <cell r="AD1487">
            <v>114</v>
          </cell>
          <cell r="AE1487">
            <v>1026</v>
          </cell>
        </row>
        <row r="1488">
          <cell r="F1488">
            <v>30017511</v>
          </cell>
          <cell r="G1488">
            <v>1</v>
          </cell>
          <cell r="H1488" t="str">
            <v>A</v>
          </cell>
          <cell r="I1488" t="str">
            <v>DOLLY INC</v>
          </cell>
          <cell r="J1488">
            <v>425751</v>
          </cell>
          <cell r="K1488" t="str">
            <v>DIAPER BAG BLACK/GRAY LARGE</v>
          </cell>
          <cell r="L1488" t="str">
            <v>7539KM00</v>
          </cell>
          <cell r="M1488">
            <v>7.24</v>
          </cell>
          <cell r="N1488">
            <v>14.99</v>
          </cell>
          <cell r="O1488">
            <v>0.51701134089392931</v>
          </cell>
          <cell r="P1488">
            <v>38905</v>
          </cell>
          <cell r="Q1488">
            <v>1400</v>
          </cell>
          <cell r="R1488">
            <v>3.01</v>
          </cell>
          <cell r="S1488">
            <v>6.06</v>
          </cell>
          <cell r="W1488">
            <v>10.76</v>
          </cell>
          <cell r="X1488">
            <v>4.2</v>
          </cell>
          <cell r="Y1488">
            <v>1661</v>
          </cell>
          <cell r="Z1488">
            <v>23.05</v>
          </cell>
          <cell r="AA1488">
            <v>20</v>
          </cell>
          <cell r="AB1488">
            <v>19</v>
          </cell>
          <cell r="AC1488">
            <v>20</v>
          </cell>
          <cell r="AD1488">
            <v>18</v>
          </cell>
          <cell r="AE1488">
            <v>461</v>
          </cell>
        </row>
        <row r="1489">
          <cell r="F1489">
            <v>30017512</v>
          </cell>
          <cell r="G1489">
            <v>1</v>
          </cell>
          <cell r="H1489" t="str">
            <v>A</v>
          </cell>
          <cell r="I1489" t="str">
            <v>DOLLY INC</v>
          </cell>
          <cell r="J1489">
            <v>425751</v>
          </cell>
          <cell r="K1489" t="str">
            <v>DIAPER BAG PASTEL BLUE PINK</v>
          </cell>
          <cell r="L1489" t="str">
            <v>9537KM00</v>
          </cell>
          <cell r="M1489">
            <v>6.39</v>
          </cell>
          <cell r="N1489">
            <v>12.99</v>
          </cell>
          <cell r="O1489">
            <v>0.5080831408775982</v>
          </cell>
          <cell r="W1489">
            <v>12.78</v>
          </cell>
          <cell r="X1489">
            <v>5.4</v>
          </cell>
          <cell r="Y1489">
            <v>8705</v>
          </cell>
          <cell r="Z1489">
            <v>17.68</v>
          </cell>
          <cell r="AA1489">
            <v>237</v>
          </cell>
          <cell r="AB1489">
            <v>254</v>
          </cell>
          <cell r="AC1489">
            <v>250</v>
          </cell>
          <cell r="AD1489">
            <v>259</v>
          </cell>
          <cell r="AE1489">
            <v>4191</v>
          </cell>
          <cell r="AF1489">
            <v>162</v>
          </cell>
          <cell r="AG1489">
            <v>300</v>
          </cell>
          <cell r="AJ1489">
            <v>270</v>
          </cell>
        </row>
        <row r="1490">
          <cell r="F1490">
            <v>30017513</v>
          </cell>
          <cell r="G1490">
            <v>1</v>
          </cell>
          <cell r="H1490" t="str">
            <v>A</v>
          </cell>
          <cell r="I1490" t="str">
            <v>DOLLY INC</v>
          </cell>
          <cell r="J1490">
            <v>425751</v>
          </cell>
          <cell r="K1490" t="str">
            <v>DIAPER BAG PASTEL PINK TOTE</v>
          </cell>
          <cell r="L1490" t="str">
            <v>7538KM00</v>
          </cell>
          <cell r="M1490">
            <v>6.39</v>
          </cell>
          <cell r="N1490">
            <v>12.99</v>
          </cell>
          <cell r="O1490">
            <v>0.5080831408775982</v>
          </cell>
          <cell r="W1490">
            <v>0</v>
          </cell>
          <cell r="AE1490">
            <v>2086</v>
          </cell>
        </row>
        <row r="1491">
          <cell r="F1491">
            <v>30017514</v>
          </cell>
          <cell r="G1491">
            <v>1</v>
          </cell>
          <cell r="H1491" t="str">
            <v>A</v>
          </cell>
          <cell r="I1491" t="str">
            <v>DOLLY INC</v>
          </cell>
          <cell r="J1491">
            <v>425751</v>
          </cell>
          <cell r="K1491" t="str">
            <v>DIAPER BAG BLACK/GRAY SLING</v>
          </cell>
          <cell r="L1491" t="str">
            <v>9539KM00</v>
          </cell>
          <cell r="M1491">
            <v>7.49</v>
          </cell>
          <cell r="N1491">
            <v>14.99</v>
          </cell>
          <cell r="O1491">
            <v>0.50033355570380256</v>
          </cell>
          <cell r="W1491">
            <v>14.76</v>
          </cell>
          <cell r="X1491">
            <v>5</v>
          </cell>
          <cell r="Y1491">
            <v>4840</v>
          </cell>
          <cell r="Z1491">
            <v>19.12</v>
          </cell>
          <cell r="AA1491">
            <v>195</v>
          </cell>
          <cell r="AB1491">
            <v>221</v>
          </cell>
          <cell r="AC1491">
            <v>213</v>
          </cell>
          <cell r="AD1491">
            <v>214</v>
          </cell>
          <cell r="AE1491">
            <v>3728</v>
          </cell>
          <cell r="AF1491">
            <v>33</v>
          </cell>
          <cell r="AJ1491">
            <v>999</v>
          </cell>
        </row>
        <row r="1492">
          <cell r="F1492">
            <v>30067611</v>
          </cell>
          <cell r="G1492">
            <v>1</v>
          </cell>
          <cell r="H1492" t="str">
            <v>A</v>
          </cell>
          <cell r="I1492" t="str">
            <v>DOLLY INC</v>
          </cell>
          <cell r="J1492">
            <v>425751</v>
          </cell>
          <cell r="K1492" t="str">
            <v>DIAPER BAG SWEET BEAR-LARGE</v>
          </cell>
          <cell r="L1492" t="str">
            <v>7540KM00</v>
          </cell>
          <cell r="M1492">
            <v>6.89</v>
          </cell>
          <cell r="N1492">
            <v>12.99</v>
          </cell>
          <cell r="O1492">
            <v>0.46959199384141653</v>
          </cell>
          <cell r="W1492">
            <v>12.88</v>
          </cell>
          <cell r="X1492">
            <v>11.5</v>
          </cell>
          <cell r="Y1492">
            <v>10658</v>
          </cell>
          <cell r="Z1492">
            <v>7.73</v>
          </cell>
          <cell r="AA1492">
            <v>529</v>
          </cell>
          <cell r="AB1492">
            <v>547</v>
          </cell>
          <cell r="AC1492">
            <v>570</v>
          </cell>
          <cell r="AD1492">
            <v>436</v>
          </cell>
          <cell r="AE1492">
            <v>4088</v>
          </cell>
          <cell r="AF1492">
            <v>219</v>
          </cell>
          <cell r="AJ1492">
            <v>2445</v>
          </cell>
        </row>
        <row r="1493">
          <cell r="F1493">
            <v>30067612</v>
          </cell>
          <cell r="G1493">
            <v>1</v>
          </cell>
          <cell r="H1493" t="str">
            <v>A</v>
          </cell>
          <cell r="I1493" t="str">
            <v>DOLLY INC</v>
          </cell>
          <cell r="J1493">
            <v>425751</v>
          </cell>
          <cell r="K1493" t="str">
            <v>DIAPER BAG SWEET BEARS MINI</v>
          </cell>
          <cell r="L1493" t="str">
            <v>8540KM00</v>
          </cell>
          <cell r="M1493">
            <v>4.24</v>
          </cell>
          <cell r="N1493">
            <v>7.99</v>
          </cell>
          <cell r="O1493">
            <v>0.46933667083854819</v>
          </cell>
          <cell r="W1493">
            <v>7.9</v>
          </cell>
          <cell r="X1493">
            <v>7.2</v>
          </cell>
          <cell r="Y1493">
            <v>8216</v>
          </cell>
          <cell r="Z1493">
            <v>12.95</v>
          </cell>
          <cell r="AA1493">
            <v>355</v>
          </cell>
          <cell r="AB1493">
            <v>393</v>
          </cell>
          <cell r="AC1493">
            <v>373</v>
          </cell>
          <cell r="AD1493">
            <v>357</v>
          </cell>
          <cell r="AE1493">
            <v>4596</v>
          </cell>
          <cell r="AF1493">
            <v>276</v>
          </cell>
          <cell r="AG1493">
            <v>324</v>
          </cell>
          <cell r="AJ1493">
            <v>867</v>
          </cell>
        </row>
        <row r="1494">
          <cell r="F1494">
            <v>30090411</v>
          </cell>
          <cell r="G1494">
            <v>1</v>
          </cell>
          <cell r="H1494" t="str">
            <v>A</v>
          </cell>
          <cell r="I1494" t="str">
            <v>DOLLY INC</v>
          </cell>
          <cell r="J1494">
            <v>425751</v>
          </cell>
          <cell r="K1494" t="str">
            <v>DIAPER BAG MESSENGER-TAUP/BRRY</v>
          </cell>
          <cell r="L1494" t="str">
            <v>7536KM00</v>
          </cell>
          <cell r="M1494">
            <v>7.35</v>
          </cell>
          <cell r="N1494">
            <v>14.99</v>
          </cell>
          <cell r="O1494">
            <v>0.50967311541027349</v>
          </cell>
          <cell r="P1494">
            <v>38905</v>
          </cell>
          <cell r="Q1494">
            <v>1400</v>
          </cell>
          <cell r="R1494">
            <v>3.07</v>
          </cell>
          <cell r="S1494">
            <v>6.06</v>
          </cell>
          <cell r="W1494">
            <v>10.27</v>
          </cell>
          <cell r="X1494">
            <v>4.5999999999999996</v>
          </cell>
          <cell r="Y1494">
            <v>1882</v>
          </cell>
          <cell r="Z1494">
            <v>20.72</v>
          </cell>
          <cell r="AA1494">
            <v>25</v>
          </cell>
          <cell r="AB1494">
            <v>32</v>
          </cell>
          <cell r="AC1494">
            <v>38</v>
          </cell>
          <cell r="AD1494">
            <v>50</v>
          </cell>
          <cell r="AE1494">
            <v>518</v>
          </cell>
        </row>
        <row r="1495">
          <cell r="F1495">
            <v>30090412</v>
          </cell>
          <cell r="G1495">
            <v>1</v>
          </cell>
          <cell r="H1495" t="str">
            <v>A</v>
          </cell>
          <cell r="I1495" t="str">
            <v>DOLLY INC</v>
          </cell>
          <cell r="J1495">
            <v>425751</v>
          </cell>
          <cell r="K1495" t="str">
            <v>DIAPER BAG BACKPACK-TAUP/BRRY</v>
          </cell>
          <cell r="L1495" t="str">
            <v>9536KM00</v>
          </cell>
          <cell r="M1495">
            <v>7.49</v>
          </cell>
          <cell r="N1495">
            <v>12.99</v>
          </cell>
          <cell r="O1495">
            <v>0.42340261739799845</v>
          </cell>
          <cell r="P1495">
            <v>38905</v>
          </cell>
          <cell r="Q1495">
            <v>1400</v>
          </cell>
          <cell r="R1495">
            <v>2.5099999999999998</v>
          </cell>
          <cell r="S1495">
            <v>5.0599999999999996</v>
          </cell>
          <cell r="W1495">
            <v>9.06</v>
          </cell>
          <cell r="X1495">
            <v>2.7</v>
          </cell>
          <cell r="Y1495">
            <v>2155</v>
          </cell>
          <cell r="Z1495">
            <v>36</v>
          </cell>
          <cell r="AA1495">
            <v>11</v>
          </cell>
          <cell r="AB1495">
            <v>25</v>
          </cell>
          <cell r="AC1495">
            <v>22</v>
          </cell>
          <cell r="AD1495">
            <v>34</v>
          </cell>
          <cell r="AE1495">
            <v>396</v>
          </cell>
        </row>
        <row r="1496">
          <cell r="F1496">
            <v>30092011</v>
          </cell>
          <cell r="G1496">
            <v>1</v>
          </cell>
          <cell r="H1496" t="str">
            <v>A</v>
          </cell>
          <cell r="I1496" t="str">
            <v>DOLLY INC</v>
          </cell>
          <cell r="J1496">
            <v>425751</v>
          </cell>
          <cell r="K1496" t="str">
            <v>DIAPER BAG JUNGLE PRINT</v>
          </cell>
          <cell r="L1496" t="str">
            <v>7541KM00</v>
          </cell>
          <cell r="M1496">
            <v>5.79</v>
          </cell>
          <cell r="N1496">
            <v>9.99</v>
          </cell>
          <cell r="O1496">
            <v>0.42042042042042044</v>
          </cell>
          <cell r="W1496">
            <v>9.89</v>
          </cell>
          <cell r="X1496">
            <v>9</v>
          </cell>
          <cell r="Y1496">
            <v>13847</v>
          </cell>
          <cell r="Z1496">
            <v>10.08</v>
          </cell>
          <cell r="AA1496">
            <v>544</v>
          </cell>
          <cell r="AB1496">
            <v>502</v>
          </cell>
          <cell r="AC1496">
            <v>536</v>
          </cell>
          <cell r="AD1496">
            <v>555</v>
          </cell>
          <cell r="AE1496">
            <v>5484</v>
          </cell>
          <cell r="AF1496">
            <v>342</v>
          </cell>
          <cell r="AG1496">
            <v>981</v>
          </cell>
          <cell r="AJ1496">
            <v>813</v>
          </cell>
        </row>
        <row r="1497">
          <cell r="F1497">
            <v>30092012</v>
          </cell>
          <cell r="G1497">
            <v>1</v>
          </cell>
          <cell r="H1497" t="str">
            <v>A</v>
          </cell>
          <cell r="I1497" t="str">
            <v>DOLLY INC</v>
          </cell>
          <cell r="J1497">
            <v>425751</v>
          </cell>
          <cell r="K1497" t="str">
            <v>DIAPER BAG MINI JUNGLE PRINT</v>
          </cell>
          <cell r="L1497" t="str">
            <v>8541KM00</v>
          </cell>
          <cell r="M1497">
            <v>3.98</v>
          </cell>
          <cell r="N1497">
            <v>6.99</v>
          </cell>
          <cell r="O1497">
            <v>0.43061516452074394</v>
          </cell>
          <cell r="W1497">
            <v>6.89</v>
          </cell>
          <cell r="X1497">
            <v>6.3</v>
          </cell>
          <cell r="Y1497">
            <v>8565</v>
          </cell>
          <cell r="Z1497">
            <v>14.89</v>
          </cell>
          <cell r="AA1497">
            <v>313</v>
          </cell>
          <cell r="AB1497">
            <v>321</v>
          </cell>
          <cell r="AC1497">
            <v>363</v>
          </cell>
          <cell r="AD1497">
            <v>333</v>
          </cell>
          <cell r="AE1497">
            <v>4659</v>
          </cell>
          <cell r="AF1497">
            <v>216</v>
          </cell>
          <cell r="AG1497">
            <v>258</v>
          </cell>
          <cell r="AJ1497">
            <v>945</v>
          </cell>
        </row>
        <row r="1498">
          <cell r="F1498">
            <v>30092611</v>
          </cell>
          <cell r="G1498">
            <v>1</v>
          </cell>
          <cell r="H1498" t="str">
            <v>A</v>
          </cell>
          <cell r="I1498" t="str">
            <v>DOLLY INC</v>
          </cell>
          <cell r="J1498">
            <v>425751</v>
          </cell>
          <cell r="K1498" t="str">
            <v>DN DIAPER BAG MINI POOH &amp; FRIENDS</v>
          </cell>
          <cell r="L1498" t="str">
            <v>8542KM00</v>
          </cell>
          <cell r="M1498">
            <v>5.9</v>
          </cell>
          <cell r="N1498">
            <v>9.99</v>
          </cell>
          <cell r="O1498">
            <v>0.4094094094094094</v>
          </cell>
          <cell r="P1498">
            <v>38905</v>
          </cell>
          <cell r="Q1498">
            <v>1399</v>
          </cell>
          <cell r="R1498">
            <v>3.94</v>
          </cell>
          <cell r="S1498">
            <v>5.96</v>
          </cell>
          <cell r="W1498">
            <v>8.52</v>
          </cell>
          <cell r="X1498">
            <v>4.7</v>
          </cell>
          <cell r="Y1498">
            <v>4151</v>
          </cell>
          <cell r="Z1498">
            <v>20.16</v>
          </cell>
          <cell r="AA1498">
            <v>55</v>
          </cell>
          <cell r="AB1498">
            <v>65</v>
          </cell>
          <cell r="AC1498">
            <v>84</v>
          </cell>
          <cell r="AD1498">
            <v>82</v>
          </cell>
          <cell r="AE1498">
            <v>1109</v>
          </cell>
        </row>
        <row r="1499">
          <cell r="F1499">
            <v>30092612</v>
          </cell>
          <cell r="G1499">
            <v>1</v>
          </cell>
          <cell r="H1499" t="str">
            <v>A</v>
          </cell>
          <cell r="I1499" t="str">
            <v>DOLLY INC</v>
          </cell>
          <cell r="J1499">
            <v>425751</v>
          </cell>
          <cell r="K1499" t="str">
            <v>DN DIAPER BAG POOH BACKPACK</v>
          </cell>
          <cell r="L1499" t="str">
            <v>9542KM00</v>
          </cell>
          <cell r="M1499">
            <v>4.99</v>
          </cell>
          <cell r="N1499">
            <v>9.99</v>
          </cell>
          <cell r="O1499">
            <v>0.50050050050050054</v>
          </cell>
          <cell r="P1499">
            <v>38905</v>
          </cell>
          <cell r="Q1499">
            <v>1400</v>
          </cell>
          <cell r="R1499">
            <v>2</v>
          </cell>
          <cell r="S1499">
            <v>4.04</v>
          </cell>
          <cell r="W1499">
            <v>7.19</v>
          </cell>
          <cell r="X1499">
            <v>5.0999999999999996</v>
          </cell>
          <cell r="Y1499">
            <v>7624</v>
          </cell>
          <cell r="Z1499">
            <v>18.47</v>
          </cell>
          <cell r="AA1499">
            <v>58</v>
          </cell>
          <cell r="AB1499">
            <v>80</v>
          </cell>
          <cell r="AC1499">
            <v>79</v>
          </cell>
          <cell r="AD1499">
            <v>95</v>
          </cell>
          <cell r="AE1499">
            <v>1071</v>
          </cell>
          <cell r="AG1499">
            <v>39</v>
          </cell>
        </row>
        <row r="1500">
          <cell r="F1500">
            <v>30092613</v>
          </cell>
          <cell r="G1500">
            <v>1</v>
          </cell>
          <cell r="H1500" t="str">
            <v>A</v>
          </cell>
          <cell r="I1500" t="str">
            <v>DOLLY INC</v>
          </cell>
          <cell r="J1500">
            <v>425751</v>
          </cell>
          <cell r="K1500" t="str">
            <v>DN DIAPER BAG POOH &amp; FRIENDS TOTE</v>
          </cell>
          <cell r="L1500" t="str">
            <v>7542KM00</v>
          </cell>
          <cell r="M1500">
            <v>8.6300000000000008</v>
          </cell>
          <cell r="N1500">
            <v>14.99</v>
          </cell>
          <cell r="O1500">
            <v>0.42428285523682452</v>
          </cell>
          <cell r="P1500">
            <v>38905</v>
          </cell>
          <cell r="Q1500">
            <v>1400</v>
          </cell>
          <cell r="R1500">
            <v>3.01</v>
          </cell>
          <cell r="S1500">
            <v>6.06</v>
          </cell>
          <cell r="W1500">
            <v>11.17</v>
          </cell>
          <cell r="X1500">
            <v>2.1</v>
          </cell>
          <cell r="Y1500">
            <v>3123</v>
          </cell>
          <cell r="Z1500">
            <v>45.67</v>
          </cell>
          <cell r="AA1500">
            <v>15</v>
          </cell>
          <cell r="AB1500">
            <v>7</v>
          </cell>
          <cell r="AC1500">
            <v>23</v>
          </cell>
          <cell r="AD1500">
            <v>23</v>
          </cell>
          <cell r="AE1500">
            <v>685</v>
          </cell>
        </row>
        <row r="1501">
          <cell r="F1501">
            <v>30101111</v>
          </cell>
          <cell r="G1501">
            <v>1</v>
          </cell>
          <cell r="H1501" t="str">
            <v>A</v>
          </cell>
          <cell r="I1501" t="str">
            <v>DOLLY INC</v>
          </cell>
          <cell r="J1501">
            <v>425751</v>
          </cell>
          <cell r="K1501" t="str">
            <v>DIAPER BAG ASSORTED PLAID</v>
          </cell>
          <cell r="L1501" t="str">
            <v>8543KM00</v>
          </cell>
          <cell r="M1501">
            <v>2.96</v>
          </cell>
          <cell r="N1501">
            <v>5.99</v>
          </cell>
          <cell r="O1501">
            <v>0.50584307178631049</v>
          </cell>
          <cell r="W1501">
            <v>5.93</v>
          </cell>
          <cell r="X1501">
            <v>9.1999999999999993</v>
          </cell>
          <cell r="Y1501">
            <v>12643</v>
          </cell>
          <cell r="Z1501">
            <v>9.8800000000000008</v>
          </cell>
          <cell r="AA1501">
            <v>498</v>
          </cell>
          <cell r="AB1501">
            <v>496</v>
          </cell>
          <cell r="AC1501">
            <v>443</v>
          </cell>
          <cell r="AD1501">
            <v>405</v>
          </cell>
          <cell r="AE1501">
            <v>4919</v>
          </cell>
          <cell r="AF1501">
            <v>498</v>
          </cell>
          <cell r="AG1501">
            <v>129</v>
          </cell>
          <cell r="AJ1501">
            <v>1428</v>
          </cell>
        </row>
        <row r="1502">
          <cell r="F1502">
            <v>30110711</v>
          </cell>
          <cell r="G1502">
            <v>1</v>
          </cell>
          <cell r="H1502" t="str">
            <v>A</v>
          </cell>
          <cell r="I1502" t="str">
            <v>DOLLY INC</v>
          </cell>
          <cell r="J1502">
            <v>425751</v>
          </cell>
          <cell r="K1502" t="str">
            <v>DIAPER BAG FABRIC PROMO BAG</v>
          </cell>
          <cell r="L1502" t="str">
            <v>7544KM00</v>
          </cell>
          <cell r="M1502">
            <v>5.74</v>
          </cell>
          <cell r="N1502">
            <v>9.99</v>
          </cell>
          <cell r="O1502">
            <v>0.42542542542542544</v>
          </cell>
          <cell r="W1502">
            <v>9.86</v>
          </cell>
          <cell r="X1502">
            <v>7.1</v>
          </cell>
          <cell r="Y1502">
            <v>12273</v>
          </cell>
          <cell r="Z1502">
            <v>13.15</v>
          </cell>
          <cell r="AA1502">
            <v>357</v>
          </cell>
          <cell r="AB1502">
            <v>349</v>
          </cell>
          <cell r="AC1502">
            <v>317</v>
          </cell>
          <cell r="AD1502">
            <v>385</v>
          </cell>
          <cell r="AE1502">
            <v>4694</v>
          </cell>
          <cell r="AF1502">
            <v>174</v>
          </cell>
          <cell r="AG1502">
            <v>342</v>
          </cell>
          <cell r="AJ1502">
            <v>1245</v>
          </cell>
        </row>
        <row r="1503">
          <cell r="F1503">
            <v>30110911</v>
          </cell>
          <cell r="G1503">
            <v>1</v>
          </cell>
          <cell r="H1503" t="str">
            <v>A</v>
          </cell>
          <cell r="I1503" t="str">
            <v>DOLLY INC</v>
          </cell>
          <cell r="J1503">
            <v>425751</v>
          </cell>
          <cell r="K1503" t="str">
            <v>DIAPER BAG DROOLER COOLER</v>
          </cell>
          <cell r="L1503" t="str">
            <v>8545KM00</v>
          </cell>
          <cell r="M1503">
            <v>2.4900000000000002</v>
          </cell>
          <cell r="N1503">
            <v>4.99</v>
          </cell>
          <cell r="O1503">
            <v>0.50100200400801598</v>
          </cell>
          <cell r="P1503">
            <v>38905</v>
          </cell>
          <cell r="Q1503">
            <v>1400</v>
          </cell>
          <cell r="R1503">
            <v>1</v>
          </cell>
          <cell r="S1503">
            <v>2.02</v>
          </cell>
          <cell r="W1503">
            <v>3.26</v>
          </cell>
          <cell r="X1503">
            <v>5.2</v>
          </cell>
          <cell r="Y1503">
            <v>3648</v>
          </cell>
          <cell r="Z1503">
            <v>18.239999999999998</v>
          </cell>
          <cell r="AA1503">
            <v>71</v>
          </cell>
          <cell r="AB1503">
            <v>89</v>
          </cell>
          <cell r="AC1503">
            <v>95</v>
          </cell>
          <cell r="AD1503">
            <v>83</v>
          </cell>
          <cell r="AE1503">
            <v>1295</v>
          </cell>
          <cell r="AG1503">
            <v>30</v>
          </cell>
        </row>
        <row r="1504">
          <cell r="F1504">
            <v>30223611</v>
          </cell>
          <cell r="G1504">
            <v>1</v>
          </cell>
          <cell r="H1504" t="str">
            <v>A</v>
          </cell>
          <cell r="I1504" t="str">
            <v>LUV N' CARE INC</v>
          </cell>
          <cell r="J1504">
            <v>571182</v>
          </cell>
          <cell r="K1504" t="str">
            <v>PM CLOTH DIAPER BAG PRECIOUS MOMENTS</v>
          </cell>
          <cell r="L1504" t="str">
            <v>91755CS3</v>
          </cell>
          <cell r="M1504">
            <v>6</v>
          </cell>
          <cell r="N1504">
            <v>11.99</v>
          </cell>
          <cell r="O1504">
            <v>0.49958298582151794</v>
          </cell>
          <cell r="W1504">
            <v>11.51</v>
          </cell>
          <cell r="X1504">
            <v>11.1</v>
          </cell>
          <cell r="Y1504">
            <v>11204</v>
          </cell>
          <cell r="Z1504">
            <v>8</v>
          </cell>
          <cell r="AA1504">
            <v>559</v>
          </cell>
          <cell r="AB1504">
            <v>517</v>
          </cell>
          <cell r="AC1504">
            <v>516</v>
          </cell>
          <cell r="AD1504">
            <v>448</v>
          </cell>
          <cell r="AE1504">
            <v>4471</v>
          </cell>
          <cell r="AF1504">
            <v>771</v>
          </cell>
          <cell r="AG1504">
            <v>999</v>
          </cell>
          <cell r="AJ1504">
            <v>1485</v>
          </cell>
        </row>
        <row r="1505">
          <cell r="F1505">
            <v>31715911</v>
          </cell>
          <cell r="G1505">
            <v>9</v>
          </cell>
          <cell r="H1505" t="str">
            <v>A</v>
          </cell>
          <cell r="I1505" t="str">
            <v>DOLLY INC</v>
          </cell>
          <cell r="J1505">
            <v>425751</v>
          </cell>
          <cell r="K1505" t="str">
            <v>PROMO COOLER BAG NAVY/ROYAL ASSORT</v>
          </cell>
          <cell r="L1505" t="str">
            <v>7578KM00</v>
          </cell>
          <cell r="M1505">
            <v>4.5999999999999996</v>
          </cell>
          <cell r="N1505">
            <v>9.99</v>
          </cell>
          <cell r="O1505">
            <v>0.53953953953953959</v>
          </cell>
          <cell r="W1505">
            <v>9.7200000000000006</v>
          </cell>
          <cell r="X1505">
            <v>2.5</v>
          </cell>
          <cell r="Y1505">
            <v>3399</v>
          </cell>
          <cell r="Z1505">
            <v>38.22</v>
          </cell>
          <cell r="AA1505">
            <v>125</v>
          </cell>
          <cell r="AB1505">
            <v>103</v>
          </cell>
          <cell r="AC1505">
            <v>118</v>
          </cell>
          <cell r="AD1505">
            <v>127</v>
          </cell>
          <cell r="AE1505">
            <v>4778</v>
          </cell>
        </row>
        <row r="1506">
          <cell r="F1506">
            <v>31725011</v>
          </cell>
          <cell r="G1506">
            <v>9</v>
          </cell>
          <cell r="H1506" t="str">
            <v>A</v>
          </cell>
          <cell r="I1506" t="str">
            <v>DOLLY INC</v>
          </cell>
          <cell r="J1506">
            <v>425751</v>
          </cell>
          <cell r="K1506" t="str">
            <v>PROMO COOLER BAG BLACK W/ASSTD TRIM</v>
          </cell>
          <cell r="L1506" t="str">
            <v>7579KM00</v>
          </cell>
          <cell r="M1506">
            <v>4.5999999999999996</v>
          </cell>
          <cell r="N1506">
            <v>9.99</v>
          </cell>
          <cell r="O1506">
            <v>0.53953953953953959</v>
          </cell>
          <cell r="W1506">
            <v>9.74</v>
          </cell>
          <cell r="X1506">
            <v>2.8</v>
          </cell>
          <cell r="Y1506">
            <v>1485</v>
          </cell>
          <cell r="Z1506">
            <v>34.409999999999997</v>
          </cell>
          <cell r="AA1506">
            <v>51</v>
          </cell>
          <cell r="AB1506">
            <v>32</v>
          </cell>
          <cell r="AC1506">
            <v>48</v>
          </cell>
          <cell r="AD1506">
            <v>48</v>
          </cell>
          <cell r="AE1506">
            <v>1755</v>
          </cell>
        </row>
        <row r="1507">
          <cell r="F1507">
            <v>43239611</v>
          </cell>
          <cell r="G1507">
            <v>1</v>
          </cell>
          <cell r="H1507" t="str">
            <v>A</v>
          </cell>
          <cell r="I1507" t="str">
            <v>GRACO CHILDRENS PROD</v>
          </cell>
          <cell r="J1507">
            <v>424465</v>
          </cell>
          <cell r="K1507" t="str">
            <v>GRACO DIAPER BAG SAGE CROSSING</v>
          </cell>
          <cell r="L1507" t="str">
            <v>640SPM</v>
          </cell>
          <cell r="M1507">
            <v>10.99</v>
          </cell>
          <cell r="N1507">
            <v>19.989999999999998</v>
          </cell>
          <cell r="O1507">
            <v>0.45022511255627806</v>
          </cell>
          <cell r="W1507">
            <v>19.72</v>
          </cell>
          <cell r="X1507">
            <v>5.8</v>
          </cell>
          <cell r="Y1507">
            <v>8781</v>
          </cell>
          <cell r="Z1507">
            <v>16.16</v>
          </cell>
          <cell r="AA1507">
            <v>334</v>
          </cell>
          <cell r="AB1507">
            <v>297</v>
          </cell>
          <cell r="AC1507">
            <v>302</v>
          </cell>
          <cell r="AD1507">
            <v>338</v>
          </cell>
          <cell r="AE1507">
            <v>5398</v>
          </cell>
          <cell r="AF1507">
            <v>432</v>
          </cell>
          <cell r="AG1507">
            <v>492</v>
          </cell>
          <cell r="AJ1507">
            <v>124</v>
          </cell>
        </row>
        <row r="1508">
          <cell r="F1508">
            <v>43728111</v>
          </cell>
          <cell r="G1508">
            <v>1</v>
          </cell>
          <cell r="H1508" t="str">
            <v>A</v>
          </cell>
          <cell r="I1508" t="str">
            <v>AD SUTTON &amp; SONS</v>
          </cell>
          <cell r="J1508">
            <v>928031</v>
          </cell>
          <cell r="K1508" t="str">
            <v>DIAPER BAG BLACK STROLLER</v>
          </cell>
          <cell r="L1508">
            <v>96715</v>
          </cell>
          <cell r="M1508">
            <v>8.5</v>
          </cell>
          <cell r="N1508">
            <v>16.989999999999998</v>
          </cell>
          <cell r="O1508">
            <v>0.49970570924072977</v>
          </cell>
          <cell r="W1508">
            <v>16.7</v>
          </cell>
          <cell r="X1508">
            <v>6.7</v>
          </cell>
          <cell r="Y1508">
            <v>3634</v>
          </cell>
          <cell r="Z1508">
            <v>13.94</v>
          </cell>
          <cell r="AA1508">
            <v>139</v>
          </cell>
          <cell r="AB1508">
            <v>135</v>
          </cell>
          <cell r="AC1508">
            <v>151</v>
          </cell>
          <cell r="AD1508">
            <v>171</v>
          </cell>
          <cell r="AE1508">
            <v>1937</v>
          </cell>
          <cell r="AF1508">
            <v>3</v>
          </cell>
          <cell r="AG1508">
            <v>2649</v>
          </cell>
        </row>
        <row r="1509">
          <cell r="F1509">
            <v>43728411</v>
          </cell>
          <cell r="G1509">
            <v>1</v>
          </cell>
          <cell r="H1509" t="str">
            <v>A</v>
          </cell>
          <cell r="I1509" t="str">
            <v>AD SUTTON &amp; SONS</v>
          </cell>
          <cell r="J1509">
            <v>928031</v>
          </cell>
          <cell r="K1509" t="str">
            <v>DIAPER BAG NAVY STROLLER BAG</v>
          </cell>
          <cell r="L1509">
            <v>96890</v>
          </cell>
          <cell r="M1509">
            <v>8.5</v>
          </cell>
          <cell r="N1509">
            <v>16.989999999999998</v>
          </cell>
          <cell r="O1509">
            <v>0.49970570924072977</v>
          </cell>
          <cell r="W1509">
            <v>16.75</v>
          </cell>
          <cell r="X1509">
            <v>4.9000000000000004</v>
          </cell>
          <cell r="Y1509">
            <v>2815</v>
          </cell>
          <cell r="Z1509">
            <v>19.54</v>
          </cell>
          <cell r="AA1509">
            <v>83</v>
          </cell>
          <cell r="AB1509">
            <v>87</v>
          </cell>
          <cell r="AC1509">
            <v>99</v>
          </cell>
          <cell r="AD1509">
            <v>103</v>
          </cell>
          <cell r="AE1509">
            <v>1622</v>
          </cell>
          <cell r="AF1509">
            <v>102</v>
          </cell>
          <cell r="AG1509">
            <v>30</v>
          </cell>
        </row>
        <row r="1510">
          <cell r="F1510">
            <v>43728511</v>
          </cell>
          <cell r="G1510">
            <v>1</v>
          </cell>
          <cell r="H1510" t="str">
            <v>A</v>
          </cell>
          <cell r="I1510" t="str">
            <v>AD SUTTON &amp; SONS</v>
          </cell>
          <cell r="J1510">
            <v>928031</v>
          </cell>
          <cell r="K1510" t="str">
            <v>SS SESAME BAG LARGE SESAME ZOO BAG</v>
          </cell>
          <cell r="L1510" t="str">
            <v>95552KMT</v>
          </cell>
          <cell r="M1510">
            <v>8</v>
          </cell>
          <cell r="N1510">
            <v>14.99</v>
          </cell>
          <cell r="O1510">
            <v>0.46631087391594395</v>
          </cell>
          <cell r="W1510">
            <v>14.81</v>
          </cell>
          <cell r="X1510">
            <v>9.6999999999999993</v>
          </cell>
          <cell r="Y1510">
            <v>15477</v>
          </cell>
          <cell r="Z1510">
            <v>9.2799999999999994</v>
          </cell>
          <cell r="AA1510">
            <v>597</v>
          </cell>
          <cell r="AB1510">
            <v>539</v>
          </cell>
          <cell r="AC1510">
            <v>572</v>
          </cell>
          <cell r="AD1510">
            <v>552</v>
          </cell>
          <cell r="AE1510">
            <v>5540</v>
          </cell>
          <cell r="AF1510">
            <v>606</v>
          </cell>
          <cell r="AG1510">
            <v>2616</v>
          </cell>
          <cell r="AJ1510">
            <v>369</v>
          </cell>
        </row>
        <row r="1511">
          <cell r="F1511">
            <v>44388411</v>
          </cell>
          <cell r="G1511">
            <v>1</v>
          </cell>
          <cell r="H1511" t="str">
            <v>A</v>
          </cell>
          <cell r="I1511" t="str">
            <v>AD SUTTON &amp; SONS</v>
          </cell>
          <cell r="J1511">
            <v>928031</v>
          </cell>
          <cell r="K1511" t="str">
            <v>SS SS DIAPER BAG MINI SESAME ZOO BAG</v>
          </cell>
          <cell r="L1511" t="str">
            <v>95551KMT</v>
          </cell>
          <cell r="M1511">
            <v>5</v>
          </cell>
          <cell r="N1511">
            <v>9.99</v>
          </cell>
          <cell r="O1511">
            <v>0.49949949949949951</v>
          </cell>
          <cell r="W1511">
            <v>9.8699999999999992</v>
          </cell>
          <cell r="X1511">
            <v>8.1</v>
          </cell>
          <cell r="Y1511">
            <v>12384</v>
          </cell>
          <cell r="Z1511">
            <v>11.32</v>
          </cell>
          <cell r="AA1511">
            <v>475</v>
          </cell>
          <cell r="AB1511">
            <v>446</v>
          </cell>
          <cell r="AC1511">
            <v>437</v>
          </cell>
          <cell r="AD1511">
            <v>455</v>
          </cell>
          <cell r="AE1511">
            <v>5376</v>
          </cell>
          <cell r="AF1511">
            <v>450</v>
          </cell>
          <cell r="AG1511">
            <v>1266</v>
          </cell>
          <cell r="AJ1511">
            <v>768</v>
          </cell>
        </row>
        <row r="1512">
          <cell r="F1512">
            <v>46173111</v>
          </cell>
          <cell r="G1512">
            <v>1</v>
          </cell>
          <cell r="H1512" t="str">
            <v>A</v>
          </cell>
          <cell r="I1512" t="str">
            <v>DOLLY INC</v>
          </cell>
          <cell r="J1512">
            <v>425751</v>
          </cell>
          <cell r="K1512" t="str">
            <v>DTR POOH EVERYDAY MIPOOH EVERYDAY MINI</v>
          </cell>
          <cell r="L1512" t="str">
            <v>8615KM00</v>
          </cell>
          <cell r="M1512">
            <v>5.22</v>
          </cell>
          <cell r="N1512">
            <v>9.99</v>
          </cell>
          <cell r="O1512">
            <v>0.47747747747747754</v>
          </cell>
          <cell r="W1512">
            <v>9.6300000000000008</v>
          </cell>
          <cell r="X1512">
            <v>12.6</v>
          </cell>
          <cell r="Y1512">
            <v>26555</v>
          </cell>
          <cell r="Z1512">
            <v>6.97</v>
          </cell>
          <cell r="AA1512">
            <v>997</v>
          </cell>
          <cell r="AB1512">
            <v>1032</v>
          </cell>
          <cell r="AC1512">
            <v>1038</v>
          </cell>
          <cell r="AD1512">
            <v>964</v>
          </cell>
          <cell r="AE1512">
            <v>6944</v>
          </cell>
          <cell r="AF1512">
            <v>420</v>
          </cell>
          <cell r="AG1512">
            <v>1473</v>
          </cell>
          <cell r="AJ1512">
            <v>8766</v>
          </cell>
        </row>
        <row r="1513">
          <cell r="F1513">
            <v>46244111</v>
          </cell>
          <cell r="G1513">
            <v>1</v>
          </cell>
          <cell r="H1513" t="str">
            <v>A</v>
          </cell>
          <cell r="I1513" t="str">
            <v>DOLLY INC</v>
          </cell>
          <cell r="J1513">
            <v>425751</v>
          </cell>
          <cell r="K1513" t="str">
            <v>BB BARRINGTON TOTE BB BARRINGTON TOTE</v>
          </cell>
          <cell r="L1513" t="str">
            <v>7616KM00</v>
          </cell>
          <cell r="M1513">
            <v>8.5</v>
          </cell>
          <cell r="N1513">
            <v>16.989999999999998</v>
          </cell>
          <cell r="O1513">
            <v>0.49970570924072977</v>
          </cell>
          <cell r="W1513">
            <v>16.68</v>
          </cell>
          <cell r="X1513">
            <v>1.7</v>
          </cell>
          <cell r="Y1513">
            <v>2625</v>
          </cell>
          <cell r="Z1513">
            <v>57.18</v>
          </cell>
          <cell r="AA1513">
            <v>102</v>
          </cell>
          <cell r="AB1513">
            <v>121</v>
          </cell>
          <cell r="AC1513">
            <v>103</v>
          </cell>
          <cell r="AD1513">
            <v>97</v>
          </cell>
          <cell r="AE1513">
            <v>5832</v>
          </cell>
          <cell r="AF1513">
            <v>75</v>
          </cell>
          <cell r="AG1513">
            <v>843</v>
          </cell>
          <cell r="AJ1513">
            <v>150</v>
          </cell>
        </row>
        <row r="1514">
          <cell r="F1514">
            <v>46245411</v>
          </cell>
          <cell r="G1514">
            <v>1</v>
          </cell>
          <cell r="H1514" t="str">
            <v>A</v>
          </cell>
          <cell r="I1514" t="str">
            <v>DOLLY INC</v>
          </cell>
          <cell r="J1514">
            <v>425751</v>
          </cell>
          <cell r="K1514" t="str">
            <v>SOPHIA SPORT TOTE SOPHIA SPORT TOTE</v>
          </cell>
          <cell r="L1514" t="str">
            <v>7617KM00</v>
          </cell>
          <cell r="M1514">
            <v>7.5</v>
          </cell>
          <cell r="N1514">
            <v>14.99</v>
          </cell>
          <cell r="O1514">
            <v>0.4996664442961975</v>
          </cell>
          <cell r="W1514">
            <v>14.96</v>
          </cell>
          <cell r="X1514">
            <v>5.7</v>
          </cell>
          <cell r="Y1514">
            <v>1193</v>
          </cell>
          <cell r="Z1514">
            <v>16.690000000000001</v>
          </cell>
          <cell r="AA1514">
            <v>269</v>
          </cell>
          <cell r="AB1514">
            <v>289</v>
          </cell>
          <cell r="AC1514">
            <v>288</v>
          </cell>
          <cell r="AD1514">
            <v>206</v>
          </cell>
          <cell r="AE1514">
            <v>4490</v>
          </cell>
          <cell r="AF1514">
            <v>63</v>
          </cell>
          <cell r="AG1514">
            <v>222</v>
          </cell>
          <cell r="AJ1514">
            <v>102</v>
          </cell>
        </row>
        <row r="1515">
          <cell r="F1515">
            <v>46263011</v>
          </cell>
          <cell r="G1515">
            <v>1</v>
          </cell>
          <cell r="H1515" t="str">
            <v>A</v>
          </cell>
          <cell r="I1515" t="str">
            <v>DOLLY INC</v>
          </cell>
          <cell r="J1515">
            <v>425751</v>
          </cell>
          <cell r="K1515" t="str">
            <v>DTR POOH BACKPACK POOH BACKPACK</v>
          </cell>
          <cell r="L1515" t="str">
            <v>9615KM00</v>
          </cell>
          <cell r="M1515">
            <v>4.41</v>
          </cell>
          <cell r="N1515">
            <v>9.99</v>
          </cell>
          <cell r="O1515">
            <v>0.55855855855855852</v>
          </cell>
          <cell r="W1515">
            <v>9.58</v>
          </cell>
          <cell r="X1515">
            <v>9.1</v>
          </cell>
          <cell r="Y1515">
            <v>19595</v>
          </cell>
          <cell r="Z1515">
            <v>10.039999999999999</v>
          </cell>
          <cell r="AA1515">
            <v>671</v>
          </cell>
          <cell r="AB1515">
            <v>595</v>
          </cell>
          <cell r="AC1515">
            <v>589</v>
          </cell>
          <cell r="AD1515">
            <v>620</v>
          </cell>
          <cell r="AE1515">
            <v>6737</v>
          </cell>
          <cell r="AF1515">
            <v>495</v>
          </cell>
          <cell r="AG1515">
            <v>2742</v>
          </cell>
          <cell r="AJ1515">
            <v>4614</v>
          </cell>
        </row>
        <row r="1516">
          <cell r="F1516">
            <v>46264311</v>
          </cell>
          <cell r="G1516">
            <v>1</v>
          </cell>
          <cell r="H1516" t="str">
            <v>A</v>
          </cell>
          <cell r="I1516" t="str">
            <v>DOLLY INC</v>
          </cell>
          <cell r="J1516">
            <v>425751</v>
          </cell>
          <cell r="K1516" t="str">
            <v>DTR POOH EVERYDAY TOPOOH EVERYDAY TOTE</v>
          </cell>
          <cell r="L1516" t="str">
            <v>7615KM00</v>
          </cell>
          <cell r="M1516">
            <v>7.63</v>
          </cell>
          <cell r="N1516">
            <v>14.99</v>
          </cell>
          <cell r="O1516">
            <v>0.49099399599733157</v>
          </cell>
          <cell r="W1516">
            <v>14.36</v>
          </cell>
          <cell r="X1516">
            <v>12.6</v>
          </cell>
          <cell r="Y1516">
            <v>30383</v>
          </cell>
          <cell r="Z1516">
            <v>6.97</v>
          </cell>
          <cell r="AA1516">
            <v>1075</v>
          </cell>
          <cell r="AB1516">
            <v>980</v>
          </cell>
          <cell r="AC1516">
            <v>1037</v>
          </cell>
          <cell r="AD1516">
            <v>990</v>
          </cell>
          <cell r="AE1516">
            <v>7489</v>
          </cell>
          <cell r="AF1516">
            <v>720</v>
          </cell>
          <cell r="AG1516">
            <v>3921</v>
          </cell>
          <cell r="AJ1516">
            <v>8211</v>
          </cell>
        </row>
        <row r="1517">
          <cell r="F1517">
            <v>46310611</v>
          </cell>
          <cell r="G1517">
            <v>1</v>
          </cell>
          <cell r="H1517" t="str">
            <v>A</v>
          </cell>
          <cell r="I1517" t="str">
            <v>DOLLY INC</v>
          </cell>
          <cell r="J1517">
            <v>425751</v>
          </cell>
          <cell r="K1517" t="str">
            <v>DTR POOH WIPES CASE POOH WIPES CASE</v>
          </cell>
          <cell r="L1517" t="str">
            <v>9620KM00</v>
          </cell>
          <cell r="M1517">
            <v>0.96</v>
          </cell>
          <cell r="N1517">
            <v>1.99</v>
          </cell>
          <cell r="O1517">
            <v>0.51758793969849248</v>
          </cell>
          <cell r="W1517">
            <v>1.97</v>
          </cell>
          <cell r="X1517">
            <v>13.5</v>
          </cell>
          <cell r="Y1517">
            <v>28679</v>
          </cell>
          <cell r="Z1517">
            <v>6.42</v>
          </cell>
          <cell r="AA1517">
            <v>1271</v>
          </cell>
          <cell r="AB1517">
            <v>1281</v>
          </cell>
          <cell r="AC1517">
            <v>1403</v>
          </cell>
          <cell r="AD1517">
            <v>1233</v>
          </cell>
          <cell r="AE1517">
            <v>8165</v>
          </cell>
          <cell r="AF1517">
            <v>624</v>
          </cell>
          <cell r="AG1517">
            <v>846</v>
          </cell>
          <cell r="AJ1517">
            <v>2832</v>
          </cell>
        </row>
        <row r="1518">
          <cell r="F1518">
            <v>46618111</v>
          </cell>
          <cell r="G1518">
            <v>1</v>
          </cell>
          <cell r="H1518" t="str">
            <v>A</v>
          </cell>
          <cell r="I1518" t="str">
            <v>DOLLY INC</v>
          </cell>
          <cell r="J1518">
            <v>425751</v>
          </cell>
          <cell r="K1518" t="str">
            <v>BB COOLER ASSORTMENTBB COOLER ASSORTMENT</v>
          </cell>
          <cell r="L1518" t="str">
            <v>8618KM00</v>
          </cell>
          <cell r="M1518">
            <v>4.55</v>
          </cell>
          <cell r="N1518">
            <v>8.99</v>
          </cell>
          <cell r="O1518">
            <v>0.4938820912124583</v>
          </cell>
          <cell r="W1518">
            <v>8.85</v>
          </cell>
          <cell r="X1518">
            <v>1.8</v>
          </cell>
          <cell r="Y1518">
            <v>4467</v>
          </cell>
          <cell r="Z1518">
            <v>55.56</v>
          </cell>
          <cell r="AA1518">
            <v>71</v>
          </cell>
          <cell r="AB1518">
            <v>107</v>
          </cell>
          <cell r="AC1518">
            <v>99</v>
          </cell>
          <cell r="AD1518">
            <v>96</v>
          </cell>
          <cell r="AE1518">
            <v>3945</v>
          </cell>
          <cell r="AF1518">
            <v>68</v>
          </cell>
          <cell r="AG1518">
            <v>72</v>
          </cell>
        </row>
        <row r="1519">
          <cell r="W1519" t="str">
            <v>SubCategory 4 Total:   </v>
          </cell>
          <cell r="X1519">
            <v>7.9</v>
          </cell>
          <cell r="Y1519">
            <v>280705</v>
          </cell>
          <cell r="Z1519">
            <v>11.73</v>
          </cell>
          <cell r="AA1519">
            <v>10185</v>
          </cell>
          <cell r="AB1519">
            <v>10055</v>
          </cell>
          <cell r="AC1519">
            <v>10353</v>
          </cell>
          <cell r="AD1519">
            <v>9891</v>
          </cell>
          <cell r="AE1519">
            <v>119485</v>
          </cell>
          <cell r="AF1519">
            <v>6749</v>
          </cell>
          <cell r="AG1519">
            <v>20574</v>
          </cell>
          <cell r="AJ1519">
            <v>36433</v>
          </cell>
        </row>
        <row r="1520">
          <cell r="W1520" t="str">
            <v>Category 97 Total:   </v>
          </cell>
          <cell r="X1520">
            <v>8.1999999999999993</v>
          </cell>
          <cell r="Y1520">
            <v>625229</v>
          </cell>
          <cell r="Z1520">
            <v>11.2</v>
          </cell>
          <cell r="AA1520">
            <v>24687</v>
          </cell>
          <cell r="AB1520">
            <v>24340</v>
          </cell>
          <cell r="AC1520">
            <v>24949</v>
          </cell>
          <cell r="AD1520">
            <v>24509</v>
          </cell>
          <cell r="AE1520">
            <v>276577</v>
          </cell>
          <cell r="AF1520">
            <v>20013</v>
          </cell>
          <cell r="AG1520">
            <v>40113</v>
          </cell>
          <cell r="AJ1520">
            <v>98605</v>
          </cell>
        </row>
        <row r="1521">
          <cell r="W1521" t="str">
            <v>Report Totals:</v>
          </cell>
          <cell r="X1521">
            <v>6.2</v>
          </cell>
          <cell r="Y1521">
            <v>6490466</v>
          </cell>
          <cell r="Z1521">
            <v>15.24</v>
          </cell>
          <cell r="AA1521">
            <v>231612</v>
          </cell>
          <cell r="AB1521">
            <v>210079</v>
          </cell>
          <cell r="AC1521">
            <v>242908</v>
          </cell>
          <cell r="AD1521">
            <v>230606</v>
          </cell>
          <cell r="AE1521">
            <v>3530503</v>
          </cell>
          <cell r="AF1521">
            <v>497170</v>
          </cell>
          <cell r="AG1521">
            <v>533254</v>
          </cell>
          <cell r="AJ1521">
            <v>1496398</v>
          </cell>
        </row>
      </sheetData>
      <sheetData sheetId="10"/>
      <sheetData sheetId="1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mplate"/>
      <sheetName val="Sheet2"/>
      <sheetName val="Sheet1"/>
      <sheetName val="APPROVAL"/>
      <sheetName val="Module1"/>
      <sheetName val="Module4"/>
    </sheetNames>
    <sheetDataSet>
      <sheetData sheetId="0"/>
      <sheetData sheetId="1"/>
      <sheetData sheetId="2"/>
      <sheetData sheetId="3"/>
      <sheetData sheetId="4" refreshError="1"/>
      <sheetData sheetId="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GERBER CHILDRENSWEAR"/>
      <sheetName val="Gerber"/>
    </sheetNames>
    <sheetDataSet>
      <sheetData sheetId="0" refreshError="1">
        <row r="1">
          <cell r="A1">
            <v>91503211</v>
          </cell>
          <cell r="B1" t="str">
            <v>0-47213-39991-0</v>
          </cell>
          <cell r="C1" t="str">
            <v>3998953RTWHT06M</v>
          </cell>
        </row>
        <row r="2">
          <cell r="B2" t="str">
            <v>3998953RTWHT06M</v>
          </cell>
        </row>
        <row r="3">
          <cell r="A3">
            <v>57519811</v>
          </cell>
        </row>
        <row r="8">
          <cell r="A8">
            <v>91519311</v>
          </cell>
          <cell r="B8" t="str">
            <v>0-47213-39992-7</v>
          </cell>
          <cell r="C8" t="str">
            <v>3998953RTWHT09M</v>
          </cell>
        </row>
        <row r="9">
          <cell r="B9" t="str">
            <v>3998953RTWHT09M</v>
          </cell>
        </row>
        <row r="10">
          <cell r="A10">
            <v>57519811</v>
          </cell>
        </row>
        <row r="15">
          <cell r="A15">
            <v>91530811</v>
          </cell>
          <cell r="B15" t="str">
            <v>0-47213-40316-7</v>
          </cell>
          <cell r="C15" t="str">
            <v>4030852DKG0806M</v>
          </cell>
        </row>
        <row r="16">
          <cell r="B16" t="str">
            <v>4030852DKG0806M</v>
          </cell>
        </row>
        <row r="17">
          <cell r="A17">
            <v>57519111</v>
          </cell>
        </row>
        <row r="22">
          <cell r="A22">
            <v>95661011</v>
          </cell>
          <cell r="B22" t="str">
            <v>0-47213-40317-4</v>
          </cell>
          <cell r="C22" t="str">
            <v>4030852DKG0809M</v>
          </cell>
        </row>
        <row r="23">
          <cell r="B23" t="str">
            <v>4030852DKG0809M</v>
          </cell>
        </row>
        <row r="24">
          <cell r="A24">
            <v>57519111</v>
          </cell>
        </row>
        <row r="29">
          <cell r="A29">
            <v>96083611</v>
          </cell>
          <cell r="B29" t="str">
            <v>0-47213-40310-5</v>
          </cell>
          <cell r="C29" t="str">
            <v>4030852DKB0806M</v>
          </cell>
        </row>
        <row r="30">
          <cell r="B30" t="str">
            <v>4030852DKB0806M</v>
          </cell>
        </row>
        <row r="31">
          <cell r="A31">
            <v>57509011</v>
          </cell>
        </row>
        <row r="36">
          <cell r="A36">
            <v>96083811</v>
          </cell>
          <cell r="B36" t="str">
            <v>0-47213-40311-2</v>
          </cell>
          <cell r="C36" t="str">
            <v>4030852DKB0809M</v>
          </cell>
        </row>
        <row r="37">
          <cell r="B37" t="str">
            <v>4030852DKB0809M</v>
          </cell>
        </row>
        <row r="38">
          <cell r="A38">
            <v>57509011</v>
          </cell>
        </row>
        <row r="43">
          <cell r="A43">
            <v>96085911</v>
          </cell>
          <cell r="B43" t="str">
            <v>0-47213-39041-2</v>
          </cell>
          <cell r="C43" t="str">
            <v>4041022DKG0824I</v>
          </cell>
        </row>
        <row r="44">
          <cell r="B44" t="str">
            <v>4041022DKG0824I</v>
          </cell>
        </row>
        <row r="45">
          <cell r="A45">
            <v>5700011</v>
          </cell>
        </row>
        <row r="50">
          <cell r="A50">
            <v>96086311</v>
          </cell>
          <cell r="B50" t="str">
            <v>0-47213-39038-2</v>
          </cell>
          <cell r="C50" t="str">
            <v>4041022DKB0824I</v>
          </cell>
        </row>
        <row r="51">
          <cell r="B51" t="str">
            <v>4041022DKB0824I</v>
          </cell>
        </row>
        <row r="52">
          <cell r="A52">
            <v>5700011</v>
          </cell>
        </row>
        <row r="57">
          <cell r="A57">
            <v>96087711</v>
          </cell>
          <cell r="B57" t="str">
            <v>0-47213-39042-9</v>
          </cell>
          <cell r="C57" t="str">
            <v>4041022DKG0803T</v>
          </cell>
        </row>
        <row r="58">
          <cell r="B58" t="str">
            <v>4041022DKG0803T</v>
          </cell>
        </row>
        <row r="59">
          <cell r="A59">
            <v>5700012</v>
          </cell>
        </row>
        <row r="64">
          <cell r="A64">
            <v>96087311</v>
          </cell>
          <cell r="B64" t="str">
            <v>0-47213-39039-9</v>
          </cell>
          <cell r="C64" t="str">
            <v>4041022DKB0803T</v>
          </cell>
        </row>
        <row r="65">
          <cell r="B65" t="str">
            <v>4041022DKB0803T</v>
          </cell>
        </row>
        <row r="66">
          <cell r="A66">
            <v>5700012</v>
          </cell>
        </row>
        <row r="71">
          <cell r="A71">
            <v>96138811</v>
          </cell>
          <cell r="B71" t="str">
            <v>0-47213-40041-8</v>
          </cell>
          <cell r="C71" t="str">
            <v>4004132DKB08JBN</v>
          </cell>
        </row>
        <row r="72">
          <cell r="B72" t="str">
            <v>4004132DKB08JBN</v>
          </cell>
        </row>
        <row r="73">
          <cell r="A73" t="str">
            <v>New Item</v>
          </cell>
        </row>
        <row r="78">
          <cell r="A78">
            <v>96142211</v>
          </cell>
          <cell r="B78" t="str">
            <v>0-47213-40045-6</v>
          </cell>
          <cell r="C78" t="str">
            <v>4004132DKG08JBN</v>
          </cell>
        </row>
        <row r="79">
          <cell r="B79" t="str">
            <v>4004132DKG08JBN</v>
          </cell>
        </row>
        <row r="80">
          <cell r="A80" t="str">
            <v>New Item</v>
          </cell>
        </row>
        <row r="85">
          <cell r="A85">
            <v>96143811</v>
          </cell>
          <cell r="B85" t="str">
            <v>0-47213-40050-0</v>
          </cell>
          <cell r="C85" t="str">
            <v>4004132DKN0803M</v>
          </cell>
        </row>
        <row r="86">
          <cell r="B86" t="str">
            <v>4004132DKN0803M</v>
          </cell>
        </row>
        <row r="87">
          <cell r="A87" t="str">
            <v>New Item</v>
          </cell>
        </row>
        <row r="92">
          <cell r="A92">
            <v>96149111</v>
          </cell>
          <cell r="B92" t="str">
            <v>0-47213-41254-1</v>
          </cell>
          <cell r="C92" t="str">
            <v>4125432AKN0806I</v>
          </cell>
        </row>
        <row r="93">
          <cell r="B93" t="str">
            <v>4125432AKN0806I</v>
          </cell>
        </row>
        <row r="94">
          <cell r="A94">
            <v>55976411</v>
          </cell>
        </row>
        <row r="99">
          <cell r="A99">
            <v>96165011</v>
          </cell>
          <cell r="B99" t="str">
            <v>0-47213-41346-3</v>
          </cell>
          <cell r="C99" t="str">
            <v>4134622DKBO803I</v>
          </cell>
        </row>
        <row r="100">
          <cell r="B100" t="str">
            <v>4134622DKBO803I</v>
          </cell>
        </row>
        <row r="101">
          <cell r="A101">
            <v>57385411</v>
          </cell>
        </row>
        <row r="106">
          <cell r="A106">
            <v>96172311</v>
          </cell>
          <cell r="B106" t="str">
            <v>0-47213-41347-0</v>
          </cell>
          <cell r="C106" t="str">
            <v>4134622DKGO803I</v>
          </cell>
        </row>
        <row r="107">
          <cell r="B107" t="str">
            <v>4134622DKGO803I</v>
          </cell>
        </row>
        <row r="108">
          <cell r="A108">
            <v>57410811</v>
          </cell>
        </row>
        <row r="113">
          <cell r="A113">
            <v>96174511</v>
          </cell>
          <cell r="B113" t="str">
            <v>0-47213-41348-7</v>
          </cell>
          <cell r="C113" t="str">
            <v>4134622DKNO803I</v>
          </cell>
        </row>
        <row r="114">
          <cell r="B114" t="str">
            <v>4134622DKNO803I</v>
          </cell>
        </row>
        <row r="115">
          <cell r="A115">
            <v>55976411</v>
          </cell>
        </row>
        <row r="120">
          <cell r="A120">
            <v>96176911</v>
          </cell>
          <cell r="B120" t="str">
            <v>0-47213-41255-8</v>
          </cell>
          <cell r="C120" t="str">
            <v>4125532AKB0806I</v>
          </cell>
        </row>
        <row r="121">
          <cell r="B121" t="str">
            <v>4125532AKB0806I</v>
          </cell>
        </row>
        <row r="122">
          <cell r="A122">
            <v>56029711</v>
          </cell>
        </row>
        <row r="127">
          <cell r="A127">
            <v>96178311</v>
          </cell>
          <cell r="B127" t="str">
            <v>0-47213-41256-5</v>
          </cell>
          <cell r="C127" t="str">
            <v>4125532AKG0806I</v>
          </cell>
        </row>
        <row r="128">
          <cell r="B128" t="str">
            <v>4125532AKG0806I</v>
          </cell>
        </row>
        <row r="129">
          <cell r="A129">
            <v>56292511</v>
          </cell>
        </row>
        <row r="134">
          <cell r="A134">
            <v>96178811</v>
          </cell>
          <cell r="B134" t="str">
            <v>0-47213-39981-1</v>
          </cell>
          <cell r="C134" t="str">
            <v>3998032DKB0824I</v>
          </cell>
        </row>
        <row r="135">
          <cell r="B135" t="str">
            <v>3998032DKB0824I</v>
          </cell>
        </row>
        <row r="136">
          <cell r="A136">
            <v>57489611</v>
          </cell>
        </row>
        <row r="141">
          <cell r="A141">
            <v>96180611</v>
          </cell>
          <cell r="B141" t="str">
            <v>0-47213-39982-8</v>
          </cell>
          <cell r="C141" t="str">
            <v>3998032DKB0803T</v>
          </cell>
        </row>
        <row r="142">
          <cell r="B142" t="str">
            <v>3998032DKB0803T</v>
          </cell>
        </row>
        <row r="143">
          <cell r="A143">
            <v>57491111</v>
          </cell>
        </row>
        <row r="148">
          <cell r="A148">
            <v>96182311</v>
          </cell>
          <cell r="B148" t="str">
            <v>0-47213-39983-5</v>
          </cell>
          <cell r="C148" t="str">
            <v>3998032DKG0818I</v>
          </cell>
        </row>
        <row r="149">
          <cell r="B149" t="str">
            <v>3998032DKG0818I</v>
          </cell>
        </row>
        <row r="150">
          <cell r="A150">
            <v>57491311</v>
          </cell>
        </row>
        <row r="155">
          <cell r="A155">
            <v>96183511</v>
          </cell>
          <cell r="B155" t="str">
            <v>0-47213-39984-2</v>
          </cell>
          <cell r="C155" t="str">
            <v>3998032DKG0824I</v>
          </cell>
        </row>
        <row r="156">
          <cell r="B156" t="str">
            <v>3998032DKG0824I</v>
          </cell>
        </row>
        <row r="157">
          <cell r="A157">
            <v>57491411</v>
          </cell>
        </row>
        <row r="162">
          <cell r="A162">
            <v>96184311</v>
          </cell>
          <cell r="B162" t="str">
            <v>0-47213-39985-9</v>
          </cell>
          <cell r="C162" t="str">
            <v>3998032DKG0803T</v>
          </cell>
        </row>
        <row r="163">
          <cell r="B163" t="str">
            <v>3998032DKG0803T</v>
          </cell>
        </row>
        <row r="164">
          <cell r="A164">
            <v>57491315</v>
          </cell>
        </row>
      </sheetData>
      <sheetData sheetId="1" refreshError="1"/>
      <sheetData sheetId="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MPLATE"/>
      <sheetName val="UNIQUE ATTR"/>
      <sheetName val="UNIQUE ATTR 2"/>
      <sheetName val="COMMON ATTR"/>
      <sheetName val="PT TABLE"/>
      <sheetName val="Sheet1"/>
      <sheetName val="FLASH WK 23"/>
      <sheetName val="Mapping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M9"/>
  <sheetViews>
    <sheetView tabSelected="1" topLeftCell="Z1" zoomScale="72" zoomScaleNormal="72" workbookViewId="0">
      <selection activeCell="AZ4" sqref="AZ4"/>
    </sheetView>
  </sheetViews>
  <sheetFormatPr defaultColWidth="9.140625" defaultRowHeight="15" x14ac:dyDescent="0.25"/>
  <cols>
    <col min="1" max="1" width="10.140625" style="1" customWidth="1"/>
    <col min="2" max="2" width="25.28515625" style="2" customWidth="1"/>
    <col min="3" max="3" width="9" style="2" customWidth="1"/>
    <col min="4" max="4" width="13.7109375" style="2" customWidth="1"/>
    <col min="5" max="5" width="20.5703125" style="2" customWidth="1"/>
    <col min="6" max="6" width="18.42578125" style="2" customWidth="1"/>
    <col min="7" max="7" width="17.7109375" style="2" customWidth="1"/>
    <col min="8" max="10" width="13.85546875" style="2" customWidth="1"/>
    <col min="11" max="11" width="13.85546875" style="3" customWidth="1"/>
    <col min="12" max="12" width="15" style="2" customWidth="1"/>
    <col min="13" max="13" width="8" style="2" customWidth="1"/>
    <col min="14" max="14" width="7.140625" style="2" customWidth="1"/>
    <col min="15" max="15" width="6" style="2" customWidth="1"/>
    <col min="16" max="16" width="18.5703125" style="2" customWidth="1"/>
    <col min="17" max="17" width="18.85546875" style="2" customWidth="1"/>
    <col min="18" max="18" width="8.85546875" style="2" customWidth="1"/>
    <col min="19" max="19" width="8.5703125" style="5" customWidth="1"/>
    <col min="20" max="21" width="9.42578125" style="2" customWidth="1"/>
    <col min="22" max="22" width="8.140625" style="74" customWidth="1"/>
    <col min="23" max="23" width="8.85546875" style="74" customWidth="1"/>
    <col min="24" max="24" width="8.5703125" style="74" customWidth="1"/>
    <col min="25" max="25" width="8.140625" style="74" customWidth="1"/>
    <col min="26" max="26" width="8.85546875" style="74" customWidth="1"/>
    <col min="27" max="27" width="7.140625" style="74" customWidth="1"/>
    <col min="28" max="28" width="9" style="75" customWidth="1"/>
    <col min="29" max="29" width="6.140625" style="76" customWidth="1"/>
    <col min="30" max="30" width="10" style="77" customWidth="1"/>
    <col min="31" max="31" width="10" style="75" customWidth="1"/>
    <col min="32" max="32" width="9.85546875" style="76" customWidth="1"/>
    <col min="33" max="33" width="11.5703125" style="2" customWidth="1"/>
    <col min="34" max="34" width="8.85546875" style="5" customWidth="1"/>
    <col min="35" max="35" width="14" style="2" customWidth="1"/>
    <col min="36" max="36" width="8.42578125" style="4" customWidth="1"/>
    <col min="37" max="37" width="9" style="5" customWidth="1"/>
    <col min="38" max="38" width="8.42578125" style="5" customWidth="1"/>
    <col min="39" max="39" width="7.85546875" style="4" customWidth="1"/>
    <col min="40" max="40" width="10.5703125" style="5" customWidth="1"/>
    <col min="41" max="41" width="8.140625" style="4" customWidth="1"/>
    <col min="42" max="42" width="9.140625" style="5"/>
    <col min="43" max="43" width="9.140625" style="5" customWidth="1"/>
    <col min="44" max="44" width="11.5703125" style="4" customWidth="1"/>
    <col min="45" max="45" width="10.85546875" style="5" customWidth="1"/>
    <col min="46" max="46" width="7.85546875" style="5" customWidth="1"/>
    <col min="47" max="47" width="9.5703125" style="5" customWidth="1"/>
    <col min="48" max="48" width="7.85546875" style="5" customWidth="1"/>
    <col min="49" max="49" width="11" style="5" customWidth="1"/>
    <col min="50" max="50" width="12.140625" style="5" customWidth="1"/>
    <col min="51" max="52" width="9.140625" style="2"/>
    <col min="53" max="53" width="10.140625" style="5" customWidth="1"/>
    <col min="54" max="54" width="9.140625" style="2"/>
    <col min="55" max="56" width="10.85546875" style="5" bestFit="1" customWidth="1"/>
    <col min="57" max="57" width="11.85546875" style="5" customWidth="1"/>
    <col min="58" max="64" width="9.140625" style="2"/>
    <col min="65" max="65" width="12.140625" style="2" customWidth="1"/>
    <col min="66" max="16384" width="9.140625" style="2"/>
  </cols>
  <sheetData>
    <row r="1" spans="1:65" ht="67.5" customHeight="1" x14ac:dyDescent="0.25">
      <c r="A1" s="8" t="s">
        <v>0</v>
      </c>
      <c r="B1" s="8" t="s">
        <v>1</v>
      </c>
      <c r="C1" s="9" t="s">
        <v>2</v>
      </c>
      <c r="D1" s="10" t="s">
        <v>3</v>
      </c>
      <c r="E1" s="10" t="s">
        <v>4</v>
      </c>
      <c r="F1" s="11" t="s">
        <v>5</v>
      </c>
      <c r="G1" s="9" t="s">
        <v>6</v>
      </c>
      <c r="H1" s="12" t="s">
        <v>7</v>
      </c>
      <c r="I1" s="13" t="s">
        <v>8</v>
      </c>
      <c r="J1" s="12" t="s">
        <v>9</v>
      </c>
      <c r="K1" s="13" t="s">
        <v>10</v>
      </c>
      <c r="L1" s="12" t="s">
        <v>11</v>
      </c>
      <c r="M1" s="12" t="s">
        <v>12</v>
      </c>
      <c r="N1" s="9" t="s">
        <v>13</v>
      </c>
      <c r="O1" s="9" t="s">
        <v>14</v>
      </c>
      <c r="P1" s="9" t="s">
        <v>15</v>
      </c>
      <c r="Q1" s="9" t="s">
        <v>16</v>
      </c>
      <c r="R1" s="13" t="s">
        <v>17</v>
      </c>
      <c r="S1" s="14" t="s">
        <v>18</v>
      </c>
      <c r="T1" s="15" t="s">
        <v>19</v>
      </c>
      <c r="U1" s="8" t="s">
        <v>20</v>
      </c>
      <c r="V1" s="16" t="s">
        <v>21</v>
      </c>
      <c r="W1" s="16" t="s">
        <v>22</v>
      </c>
      <c r="X1" s="16" t="s">
        <v>23</v>
      </c>
      <c r="Y1" s="16" t="s">
        <v>24</v>
      </c>
      <c r="Z1" s="16" t="s">
        <v>25</v>
      </c>
      <c r="AA1" s="16" t="s">
        <v>26</v>
      </c>
      <c r="AB1" s="17" t="s">
        <v>27</v>
      </c>
      <c r="AC1" s="18" t="s">
        <v>28</v>
      </c>
      <c r="AD1" s="19" t="s">
        <v>29</v>
      </c>
      <c r="AE1" s="20" t="s">
        <v>30</v>
      </c>
      <c r="AF1" s="21" t="s">
        <v>31</v>
      </c>
      <c r="AG1" s="8" t="s">
        <v>32</v>
      </c>
      <c r="AH1" s="22" t="s">
        <v>33</v>
      </c>
      <c r="AI1" s="8" t="s">
        <v>34</v>
      </c>
      <c r="AJ1" s="23" t="s">
        <v>35</v>
      </c>
      <c r="AK1" s="24" t="s">
        <v>36</v>
      </c>
      <c r="AL1" s="22" t="s">
        <v>37</v>
      </c>
      <c r="AM1" s="23" t="s">
        <v>38</v>
      </c>
      <c r="AN1" s="22" t="s">
        <v>39</v>
      </c>
      <c r="AO1" s="23" t="s">
        <v>40</v>
      </c>
      <c r="AP1" s="22" t="s">
        <v>41</v>
      </c>
      <c r="AQ1" s="25" t="s">
        <v>42</v>
      </c>
      <c r="AR1" s="23" t="s">
        <v>43</v>
      </c>
      <c r="AS1" s="22" t="s">
        <v>44</v>
      </c>
      <c r="AT1" s="22" t="s">
        <v>45</v>
      </c>
      <c r="AU1" s="26" t="s">
        <v>46</v>
      </c>
      <c r="AV1" s="27" t="s">
        <v>47</v>
      </c>
      <c r="AW1" s="28" t="s">
        <v>48</v>
      </c>
      <c r="AX1" s="29" t="s">
        <v>49</v>
      </c>
      <c r="AY1" s="30" t="s">
        <v>50</v>
      </c>
      <c r="AZ1" s="27" t="s">
        <v>51</v>
      </c>
      <c r="BA1" s="31" t="s">
        <v>52</v>
      </c>
      <c r="BB1" s="8" t="s">
        <v>53</v>
      </c>
      <c r="BC1" s="22" t="s">
        <v>54</v>
      </c>
      <c r="BD1" s="22" t="s">
        <v>55</v>
      </c>
      <c r="BE1" s="22" t="s">
        <v>56</v>
      </c>
      <c r="BF1" s="32" t="s">
        <v>57</v>
      </c>
      <c r="BG1" s="33" t="s">
        <v>58</v>
      </c>
      <c r="BH1" s="33" t="s">
        <v>59</v>
      </c>
      <c r="BI1" s="34" t="s">
        <v>60</v>
      </c>
      <c r="BJ1" s="34" t="s">
        <v>61</v>
      </c>
      <c r="BK1" s="34" t="s">
        <v>62</v>
      </c>
    </row>
    <row r="2" spans="1:65" ht="80.099999999999994" customHeight="1" x14ac:dyDescent="0.25">
      <c r="A2" s="35">
        <v>1</v>
      </c>
      <c r="B2" s="36"/>
      <c r="C2" s="36"/>
      <c r="D2" s="37" t="s">
        <v>63</v>
      </c>
      <c r="E2" s="36" t="s">
        <v>64</v>
      </c>
      <c r="F2" s="36" t="s">
        <v>65</v>
      </c>
      <c r="G2" s="38" t="s">
        <v>66</v>
      </c>
      <c r="H2" s="39" t="s">
        <v>67</v>
      </c>
      <c r="I2" s="36" t="s">
        <v>68</v>
      </c>
      <c r="J2" s="40" t="s">
        <v>69</v>
      </c>
      <c r="K2" s="41" t="s">
        <v>70</v>
      </c>
      <c r="L2" s="42" t="s">
        <v>71</v>
      </c>
      <c r="M2" s="40" t="s">
        <v>72</v>
      </c>
      <c r="N2" s="36"/>
      <c r="O2" s="37"/>
      <c r="P2" s="61" t="s">
        <v>92</v>
      </c>
      <c r="Q2" s="43"/>
      <c r="R2" s="36" t="s">
        <v>73</v>
      </c>
      <c r="S2" s="44">
        <v>2.02</v>
      </c>
      <c r="T2" s="36" t="s">
        <v>74</v>
      </c>
      <c r="U2" s="36" t="s">
        <v>75</v>
      </c>
      <c r="V2" s="45">
        <v>61</v>
      </c>
      <c r="W2" s="45">
        <v>37</v>
      </c>
      <c r="X2" s="45">
        <v>23</v>
      </c>
      <c r="Y2" s="45">
        <v>61</v>
      </c>
      <c r="Z2" s="45">
        <v>37</v>
      </c>
      <c r="AA2" s="45">
        <v>23</v>
      </c>
      <c r="AB2" s="46">
        <v>11.5</v>
      </c>
      <c r="AC2" s="47">
        <v>24</v>
      </c>
      <c r="AD2" s="48">
        <f t="shared" ref="AD2:AD9" si="0">IF(Y2="","",Y2*Z2*AA2/1000000)</f>
        <v>5.1910999999999999E-2</v>
      </c>
      <c r="AE2" s="46">
        <v>53</v>
      </c>
      <c r="AF2" s="49">
        <f t="shared" ref="AF2:AF9" si="1">IF(AC2="","",AE2/AD2*AC2)</f>
        <v>24503.477105045175</v>
      </c>
      <c r="AG2" s="50">
        <v>2250</v>
      </c>
      <c r="AH2" s="51">
        <f t="shared" ref="AH2:AH9" si="2">IF(ISERROR(AG2/AF2),"",AG2/AF2)</f>
        <v>9.1823702830188675E-2</v>
      </c>
      <c r="AI2" s="52" t="s">
        <v>76</v>
      </c>
      <c r="AJ2" s="53">
        <f>18.8%+15%</f>
        <v>0.33799999999999997</v>
      </c>
      <c r="AK2" s="51">
        <f t="shared" ref="AK2:AK9" si="3">IF(ISERROR(S2*AJ2),"",S2*AJ2)</f>
        <v>0.68275999999999992</v>
      </c>
      <c r="AL2" s="51">
        <f t="shared" ref="AL2:AL9" si="4">IF(ISERROR(S2+AH2+AK2),"",S2+AH2+AK2)</f>
        <v>2.7945837028301885</v>
      </c>
      <c r="AM2" s="54">
        <v>0</v>
      </c>
      <c r="AN2" s="51">
        <f t="shared" ref="AN2:AN9" si="5">IF(ISERROR(AX2*AM2),"",AX2*AM2)</f>
        <v>0</v>
      </c>
      <c r="AO2" s="55">
        <v>0.05</v>
      </c>
      <c r="AP2" s="51">
        <f t="shared" ref="AP2:AP9" si="6">IF(ISERROR(AX2*AO2),"",AX2*AO2)</f>
        <v>0.19355</v>
      </c>
      <c r="AQ2" s="56">
        <v>0</v>
      </c>
      <c r="AR2" s="54">
        <v>0</v>
      </c>
      <c r="AS2" s="51">
        <f t="shared" ref="AS2:AS9" si="7">IF(ISERROR(AX2*AR2),"",AX2*AR2)</f>
        <v>0</v>
      </c>
      <c r="AT2" s="51">
        <f t="shared" ref="AT2:AT9" si="8">IF(ISERROR(AN2+AP2+AS2),"",AN2+AP2+AS2)</f>
        <v>0.19355</v>
      </c>
      <c r="AU2" s="51">
        <f t="shared" ref="AU2:AU9" si="9">IF(ISERROR(AL2+AT2),"",AL2+AT2)</f>
        <v>2.9881337028301886</v>
      </c>
      <c r="AV2" s="57">
        <f t="shared" ref="AV2:AV9" si="10">IF(ISERROR((AX2-AU2)/AX2),"",(AX2-AU2)/AX2)</f>
        <v>0.22807189283642762</v>
      </c>
      <c r="AW2" s="58">
        <v>3.95</v>
      </c>
      <c r="AX2" s="59">
        <f>AW2*0.98</f>
        <v>3.871</v>
      </c>
      <c r="AY2" s="56">
        <v>7.99</v>
      </c>
      <c r="AZ2" s="57">
        <f t="shared" ref="AZ2:AZ9" si="11">IF(ISERROR((AY2-AX2)/AY2),"",(AY2-AX2)/AY2)</f>
        <v>0.51551939924906132</v>
      </c>
      <c r="BA2" s="7"/>
      <c r="BB2" s="36">
        <v>1800</v>
      </c>
      <c r="BC2" s="51">
        <f t="shared" ref="BC2:BC9" si="12">IF(ISERROR(AU2*BB2),"",AU2*BB2)</f>
        <v>5378.64066509434</v>
      </c>
      <c r="BD2" s="51">
        <f t="shared" ref="BD2:BD9" si="13">IF(ISERROR(AX2*BB2),"",AX2*BB2)</f>
        <v>6967.8</v>
      </c>
      <c r="BE2" s="51">
        <f t="shared" ref="BE2:BE9" si="14">IF(ISERROR(AY2*BB2),"",AY2*BB2)</f>
        <v>14382</v>
      </c>
      <c r="BF2" s="48">
        <v>3.89</v>
      </c>
      <c r="BG2" s="36">
        <v>11.3</v>
      </c>
      <c r="BH2" s="36" t="s">
        <v>77</v>
      </c>
      <c r="BI2" s="2" t="s">
        <v>78</v>
      </c>
      <c r="BJ2" s="2" t="s">
        <v>79</v>
      </c>
      <c r="BM2" s="60"/>
    </row>
    <row r="3" spans="1:65" ht="80.099999999999994" customHeight="1" x14ac:dyDescent="0.25">
      <c r="A3" s="35">
        <v>2</v>
      </c>
      <c r="B3" s="36"/>
      <c r="C3" s="36"/>
      <c r="D3" s="37" t="s">
        <v>63</v>
      </c>
      <c r="E3" s="36" t="s">
        <v>64</v>
      </c>
      <c r="F3" s="36" t="s">
        <v>65</v>
      </c>
      <c r="G3" s="38" t="s">
        <v>80</v>
      </c>
      <c r="H3" s="39" t="s">
        <v>81</v>
      </c>
      <c r="I3" s="36" t="s">
        <v>68</v>
      </c>
      <c r="J3" s="40" t="s">
        <v>82</v>
      </c>
      <c r="K3" s="41" t="s">
        <v>70</v>
      </c>
      <c r="L3" s="42" t="s">
        <v>71</v>
      </c>
      <c r="M3" s="40" t="s">
        <v>72</v>
      </c>
      <c r="N3" s="36"/>
      <c r="O3" s="37"/>
      <c r="P3" s="61" t="s">
        <v>93</v>
      </c>
      <c r="Q3" s="43"/>
      <c r="R3" s="36" t="s">
        <v>73</v>
      </c>
      <c r="S3" s="44">
        <v>2.02</v>
      </c>
      <c r="T3" s="36" t="s">
        <v>74</v>
      </c>
      <c r="U3" s="36" t="s">
        <v>75</v>
      </c>
      <c r="V3" s="45">
        <v>61</v>
      </c>
      <c r="W3" s="45">
        <v>37</v>
      </c>
      <c r="X3" s="45">
        <v>23</v>
      </c>
      <c r="Y3" s="45">
        <v>61</v>
      </c>
      <c r="Z3" s="45">
        <v>37</v>
      </c>
      <c r="AA3" s="45">
        <v>23</v>
      </c>
      <c r="AB3" s="46">
        <v>11.5</v>
      </c>
      <c r="AC3" s="47">
        <v>24</v>
      </c>
      <c r="AD3" s="48">
        <f t="shared" si="0"/>
        <v>5.1910999999999999E-2</v>
      </c>
      <c r="AE3" s="46">
        <v>53</v>
      </c>
      <c r="AF3" s="49">
        <f t="shared" si="1"/>
        <v>24503.477105045175</v>
      </c>
      <c r="AG3" s="50">
        <v>2250</v>
      </c>
      <c r="AH3" s="51">
        <f t="shared" si="2"/>
        <v>9.1823702830188675E-2</v>
      </c>
      <c r="AI3" s="52" t="s">
        <v>76</v>
      </c>
      <c r="AJ3" s="53">
        <f t="shared" ref="AJ3:AJ9" si="15">18.8%+15%</f>
        <v>0.33799999999999997</v>
      </c>
      <c r="AK3" s="51">
        <f t="shared" si="3"/>
        <v>0.68275999999999992</v>
      </c>
      <c r="AL3" s="51">
        <f t="shared" si="4"/>
        <v>2.7945837028301885</v>
      </c>
      <c r="AM3" s="54">
        <v>0</v>
      </c>
      <c r="AN3" s="51">
        <f t="shared" si="5"/>
        <v>0</v>
      </c>
      <c r="AO3" s="55">
        <v>0.05</v>
      </c>
      <c r="AP3" s="51">
        <f t="shared" si="6"/>
        <v>0.19355</v>
      </c>
      <c r="AQ3" s="56">
        <v>0</v>
      </c>
      <c r="AR3" s="54">
        <v>0</v>
      </c>
      <c r="AS3" s="51">
        <f t="shared" si="7"/>
        <v>0</v>
      </c>
      <c r="AT3" s="51">
        <f t="shared" si="8"/>
        <v>0.19355</v>
      </c>
      <c r="AU3" s="51">
        <f t="shared" si="9"/>
        <v>2.9881337028301886</v>
      </c>
      <c r="AV3" s="57">
        <f t="shared" si="10"/>
        <v>0.22807189283642762</v>
      </c>
      <c r="AW3" s="58">
        <v>3.95</v>
      </c>
      <c r="AX3" s="59">
        <f t="shared" ref="AX3:AX9" si="16">AW3*0.98</f>
        <v>3.871</v>
      </c>
      <c r="AY3" s="56">
        <v>7.99</v>
      </c>
      <c r="AZ3" s="57">
        <f t="shared" si="11"/>
        <v>0.51551939924906132</v>
      </c>
      <c r="BA3" s="7"/>
      <c r="BB3" s="36">
        <v>1800</v>
      </c>
      <c r="BC3" s="51">
        <f t="shared" si="12"/>
        <v>5378.64066509434</v>
      </c>
      <c r="BD3" s="51">
        <f t="shared" si="13"/>
        <v>6967.8</v>
      </c>
      <c r="BE3" s="51">
        <f t="shared" si="14"/>
        <v>14382</v>
      </c>
      <c r="BF3" s="48">
        <v>3.89</v>
      </c>
      <c r="BG3" s="36">
        <v>11.3</v>
      </c>
      <c r="BH3" s="36" t="s">
        <v>77</v>
      </c>
      <c r="BI3" s="2" t="s">
        <v>78</v>
      </c>
      <c r="BJ3" s="2" t="s">
        <v>79</v>
      </c>
    </row>
    <row r="4" spans="1:65" ht="80.099999999999994" customHeight="1" x14ac:dyDescent="0.25">
      <c r="A4" s="35">
        <v>3</v>
      </c>
      <c r="B4" s="36"/>
      <c r="C4" s="36"/>
      <c r="D4" s="37" t="s">
        <v>63</v>
      </c>
      <c r="E4" s="36" t="s">
        <v>64</v>
      </c>
      <c r="F4" s="36" t="s">
        <v>65</v>
      </c>
      <c r="G4" s="38" t="s">
        <v>83</v>
      </c>
      <c r="H4" s="39" t="s">
        <v>81</v>
      </c>
      <c r="I4" s="36" t="s">
        <v>68</v>
      </c>
      <c r="J4" s="40" t="s">
        <v>82</v>
      </c>
      <c r="K4" s="41" t="s">
        <v>84</v>
      </c>
      <c r="L4" s="42" t="s">
        <v>71</v>
      </c>
      <c r="M4" s="40" t="s">
        <v>72</v>
      </c>
      <c r="N4" s="36"/>
      <c r="O4" s="37"/>
      <c r="P4" s="61" t="s">
        <v>94</v>
      </c>
      <c r="Q4" s="43"/>
      <c r="R4" s="36" t="s">
        <v>73</v>
      </c>
      <c r="S4" s="44">
        <v>2.02</v>
      </c>
      <c r="T4" s="36" t="s">
        <v>74</v>
      </c>
      <c r="U4" s="36" t="s">
        <v>75</v>
      </c>
      <c r="V4" s="45">
        <v>61</v>
      </c>
      <c r="W4" s="45">
        <v>37</v>
      </c>
      <c r="X4" s="45">
        <v>23</v>
      </c>
      <c r="Y4" s="45">
        <v>61</v>
      </c>
      <c r="Z4" s="45">
        <v>37</v>
      </c>
      <c r="AA4" s="45">
        <v>23</v>
      </c>
      <c r="AB4" s="46">
        <v>11.5</v>
      </c>
      <c r="AC4" s="47">
        <v>24</v>
      </c>
      <c r="AD4" s="48">
        <f t="shared" si="0"/>
        <v>5.1910999999999999E-2</v>
      </c>
      <c r="AE4" s="46">
        <v>53</v>
      </c>
      <c r="AF4" s="49">
        <f t="shared" si="1"/>
        <v>24503.477105045175</v>
      </c>
      <c r="AG4" s="50">
        <v>2250</v>
      </c>
      <c r="AH4" s="51">
        <f t="shared" si="2"/>
        <v>9.1823702830188675E-2</v>
      </c>
      <c r="AI4" s="52" t="s">
        <v>76</v>
      </c>
      <c r="AJ4" s="53">
        <f t="shared" si="15"/>
        <v>0.33799999999999997</v>
      </c>
      <c r="AK4" s="51">
        <f t="shared" si="3"/>
        <v>0.68275999999999992</v>
      </c>
      <c r="AL4" s="51">
        <f t="shared" si="4"/>
        <v>2.7945837028301885</v>
      </c>
      <c r="AM4" s="54">
        <v>0</v>
      </c>
      <c r="AN4" s="51">
        <f t="shared" si="5"/>
        <v>0</v>
      </c>
      <c r="AO4" s="55">
        <v>0.05</v>
      </c>
      <c r="AP4" s="51">
        <f t="shared" si="6"/>
        <v>0.19355</v>
      </c>
      <c r="AQ4" s="56">
        <v>0</v>
      </c>
      <c r="AR4" s="54">
        <v>0</v>
      </c>
      <c r="AS4" s="51">
        <f t="shared" si="7"/>
        <v>0</v>
      </c>
      <c r="AT4" s="51">
        <f t="shared" si="8"/>
        <v>0.19355</v>
      </c>
      <c r="AU4" s="51">
        <f t="shared" si="9"/>
        <v>2.9881337028301886</v>
      </c>
      <c r="AV4" s="57">
        <f t="shared" si="10"/>
        <v>0.22807189283642762</v>
      </c>
      <c r="AW4" s="58">
        <v>3.95</v>
      </c>
      <c r="AX4" s="59">
        <f t="shared" si="16"/>
        <v>3.871</v>
      </c>
      <c r="AY4" s="56">
        <v>7.99</v>
      </c>
      <c r="AZ4" s="57">
        <f t="shared" si="11"/>
        <v>0.51551939924906132</v>
      </c>
      <c r="BA4" s="7"/>
      <c r="BB4" s="36">
        <v>1800</v>
      </c>
      <c r="BC4" s="51">
        <f t="shared" si="12"/>
        <v>5378.64066509434</v>
      </c>
      <c r="BD4" s="51">
        <f t="shared" si="13"/>
        <v>6967.8</v>
      </c>
      <c r="BE4" s="51">
        <f t="shared" si="14"/>
        <v>14382</v>
      </c>
      <c r="BF4" s="48">
        <v>3.89</v>
      </c>
      <c r="BG4" s="36">
        <v>11.3</v>
      </c>
      <c r="BH4" s="36" t="s">
        <v>77</v>
      </c>
      <c r="BI4" s="2" t="s">
        <v>78</v>
      </c>
      <c r="BJ4" s="2" t="s">
        <v>79</v>
      </c>
    </row>
    <row r="5" spans="1:65" ht="80.099999999999994" customHeight="1" x14ac:dyDescent="0.25">
      <c r="A5" s="35">
        <v>4</v>
      </c>
      <c r="B5" s="36"/>
      <c r="C5" s="36"/>
      <c r="D5" s="37" t="s">
        <v>63</v>
      </c>
      <c r="E5" s="36" t="s">
        <v>64</v>
      </c>
      <c r="F5" s="36" t="s">
        <v>65</v>
      </c>
      <c r="G5" s="38" t="s">
        <v>85</v>
      </c>
      <c r="H5" s="39" t="s">
        <v>81</v>
      </c>
      <c r="I5" s="36" t="s">
        <v>68</v>
      </c>
      <c r="J5" s="40" t="s">
        <v>82</v>
      </c>
      <c r="K5" s="41" t="s">
        <v>70</v>
      </c>
      <c r="L5" s="42" t="s">
        <v>71</v>
      </c>
      <c r="M5" s="40" t="s">
        <v>72</v>
      </c>
      <c r="N5" s="36"/>
      <c r="O5" s="37"/>
      <c r="P5" s="61" t="s">
        <v>95</v>
      </c>
      <c r="Q5" s="43"/>
      <c r="R5" s="36" t="s">
        <v>73</v>
      </c>
      <c r="S5" s="44">
        <v>2.02</v>
      </c>
      <c r="T5" s="36" t="s">
        <v>74</v>
      </c>
      <c r="U5" s="36" t="s">
        <v>75</v>
      </c>
      <c r="V5" s="45">
        <v>61</v>
      </c>
      <c r="W5" s="45">
        <v>37</v>
      </c>
      <c r="X5" s="45">
        <v>23</v>
      </c>
      <c r="Y5" s="45">
        <v>61</v>
      </c>
      <c r="Z5" s="45">
        <v>37</v>
      </c>
      <c r="AA5" s="45">
        <v>23</v>
      </c>
      <c r="AB5" s="46">
        <v>11.5</v>
      </c>
      <c r="AC5" s="47">
        <v>24</v>
      </c>
      <c r="AD5" s="48">
        <f t="shared" si="0"/>
        <v>5.1910999999999999E-2</v>
      </c>
      <c r="AE5" s="46">
        <v>53</v>
      </c>
      <c r="AF5" s="49">
        <f t="shared" si="1"/>
        <v>24503.477105045175</v>
      </c>
      <c r="AG5" s="50">
        <v>2250</v>
      </c>
      <c r="AH5" s="51">
        <f t="shared" si="2"/>
        <v>9.1823702830188675E-2</v>
      </c>
      <c r="AI5" s="52" t="s">
        <v>76</v>
      </c>
      <c r="AJ5" s="53">
        <f t="shared" si="15"/>
        <v>0.33799999999999997</v>
      </c>
      <c r="AK5" s="51">
        <f t="shared" si="3"/>
        <v>0.68275999999999992</v>
      </c>
      <c r="AL5" s="51">
        <f t="shared" si="4"/>
        <v>2.7945837028301885</v>
      </c>
      <c r="AM5" s="54">
        <v>0</v>
      </c>
      <c r="AN5" s="51">
        <f t="shared" si="5"/>
        <v>0</v>
      </c>
      <c r="AO5" s="55">
        <v>0.05</v>
      </c>
      <c r="AP5" s="51">
        <f t="shared" si="6"/>
        <v>0.19355</v>
      </c>
      <c r="AQ5" s="56">
        <v>0</v>
      </c>
      <c r="AR5" s="54">
        <v>0</v>
      </c>
      <c r="AS5" s="51">
        <f t="shared" si="7"/>
        <v>0</v>
      </c>
      <c r="AT5" s="51">
        <f t="shared" si="8"/>
        <v>0.19355</v>
      </c>
      <c r="AU5" s="51">
        <f t="shared" si="9"/>
        <v>2.9881337028301886</v>
      </c>
      <c r="AV5" s="57">
        <f t="shared" si="10"/>
        <v>0.22807189283642762</v>
      </c>
      <c r="AW5" s="58">
        <v>3.95</v>
      </c>
      <c r="AX5" s="59">
        <f t="shared" si="16"/>
        <v>3.871</v>
      </c>
      <c r="AY5" s="56">
        <v>7.99</v>
      </c>
      <c r="AZ5" s="57">
        <f t="shared" si="11"/>
        <v>0.51551939924906132</v>
      </c>
      <c r="BA5" s="7"/>
      <c r="BB5" s="36">
        <v>2400</v>
      </c>
      <c r="BC5" s="51">
        <f t="shared" si="12"/>
        <v>7171.520886792453</v>
      </c>
      <c r="BD5" s="51">
        <f t="shared" si="13"/>
        <v>9290.4</v>
      </c>
      <c r="BE5" s="51">
        <f t="shared" si="14"/>
        <v>19176</v>
      </c>
      <c r="BF5" s="48">
        <v>5.19</v>
      </c>
      <c r="BG5" s="36">
        <v>11.3</v>
      </c>
      <c r="BH5" s="36" t="s">
        <v>77</v>
      </c>
      <c r="BI5" s="2" t="s">
        <v>78</v>
      </c>
      <c r="BJ5" s="2" t="s">
        <v>79</v>
      </c>
    </row>
    <row r="6" spans="1:65" ht="80.099999999999994" customHeight="1" x14ac:dyDescent="0.25">
      <c r="A6" s="35">
        <v>5</v>
      </c>
      <c r="B6" s="36"/>
      <c r="C6" s="36"/>
      <c r="D6" s="37" t="s">
        <v>63</v>
      </c>
      <c r="E6" s="36" t="s">
        <v>64</v>
      </c>
      <c r="F6" s="36" t="s">
        <v>65</v>
      </c>
      <c r="G6" s="38" t="s">
        <v>86</v>
      </c>
      <c r="H6" s="39" t="s">
        <v>81</v>
      </c>
      <c r="I6" s="36" t="s">
        <v>68</v>
      </c>
      <c r="J6" s="40" t="s">
        <v>82</v>
      </c>
      <c r="K6" s="41" t="s">
        <v>87</v>
      </c>
      <c r="L6" s="42" t="s">
        <v>71</v>
      </c>
      <c r="M6" s="40" t="s">
        <v>72</v>
      </c>
      <c r="N6" s="36"/>
      <c r="O6" s="37"/>
      <c r="P6" s="61" t="s">
        <v>96</v>
      </c>
      <c r="Q6" s="43"/>
      <c r="R6" s="36" t="s">
        <v>73</v>
      </c>
      <c r="S6" s="44">
        <v>2.02</v>
      </c>
      <c r="T6" s="36" t="s">
        <v>74</v>
      </c>
      <c r="U6" s="36" t="s">
        <v>75</v>
      </c>
      <c r="V6" s="45">
        <v>61</v>
      </c>
      <c r="W6" s="45">
        <v>37</v>
      </c>
      <c r="X6" s="45">
        <v>23</v>
      </c>
      <c r="Y6" s="45">
        <v>61</v>
      </c>
      <c r="Z6" s="45">
        <v>37</v>
      </c>
      <c r="AA6" s="45">
        <v>23</v>
      </c>
      <c r="AB6" s="46">
        <v>11.5</v>
      </c>
      <c r="AC6" s="47">
        <v>24</v>
      </c>
      <c r="AD6" s="48">
        <f t="shared" si="0"/>
        <v>5.1910999999999999E-2</v>
      </c>
      <c r="AE6" s="46">
        <v>53</v>
      </c>
      <c r="AF6" s="49">
        <f t="shared" si="1"/>
        <v>24503.477105045175</v>
      </c>
      <c r="AG6" s="50">
        <v>2250</v>
      </c>
      <c r="AH6" s="51">
        <f t="shared" si="2"/>
        <v>9.1823702830188675E-2</v>
      </c>
      <c r="AI6" s="52" t="s">
        <v>76</v>
      </c>
      <c r="AJ6" s="53">
        <f t="shared" si="15"/>
        <v>0.33799999999999997</v>
      </c>
      <c r="AK6" s="51">
        <f t="shared" si="3"/>
        <v>0.68275999999999992</v>
      </c>
      <c r="AL6" s="51">
        <f t="shared" si="4"/>
        <v>2.7945837028301885</v>
      </c>
      <c r="AM6" s="54">
        <v>0</v>
      </c>
      <c r="AN6" s="51">
        <f t="shared" si="5"/>
        <v>0</v>
      </c>
      <c r="AO6" s="55">
        <v>0.05</v>
      </c>
      <c r="AP6" s="51">
        <f t="shared" si="6"/>
        <v>0.19355</v>
      </c>
      <c r="AQ6" s="56">
        <v>0</v>
      </c>
      <c r="AR6" s="54">
        <v>0</v>
      </c>
      <c r="AS6" s="51">
        <f t="shared" si="7"/>
        <v>0</v>
      </c>
      <c r="AT6" s="51">
        <f t="shared" si="8"/>
        <v>0.19355</v>
      </c>
      <c r="AU6" s="51">
        <f t="shared" si="9"/>
        <v>2.9881337028301886</v>
      </c>
      <c r="AV6" s="57">
        <f t="shared" si="10"/>
        <v>0.22807189283642762</v>
      </c>
      <c r="AW6" s="58">
        <v>3.95</v>
      </c>
      <c r="AX6" s="59">
        <f t="shared" si="16"/>
        <v>3.871</v>
      </c>
      <c r="AY6" s="56">
        <v>7.99</v>
      </c>
      <c r="AZ6" s="57">
        <f t="shared" si="11"/>
        <v>0.51551939924906132</v>
      </c>
      <c r="BA6" s="7"/>
      <c r="BB6" s="36">
        <v>1800</v>
      </c>
      <c r="BC6" s="51">
        <f t="shared" si="12"/>
        <v>5378.64066509434</v>
      </c>
      <c r="BD6" s="51">
        <f t="shared" si="13"/>
        <v>6967.8</v>
      </c>
      <c r="BE6" s="51">
        <f t="shared" si="14"/>
        <v>14382</v>
      </c>
      <c r="BF6" s="48">
        <v>3.89</v>
      </c>
      <c r="BG6" s="36">
        <v>11.3</v>
      </c>
      <c r="BH6" s="36" t="s">
        <v>77</v>
      </c>
      <c r="BI6" s="2" t="s">
        <v>78</v>
      </c>
      <c r="BJ6" s="2" t="s">
        <v>79</v>
      </c>
    </row>
    <row r="7" spans="1:65" ht="80.099999999999994" customHeight="1" x14ac:dyDescent="0.25">
      <c r="A7" s="35">
        <v>6</v>
      </c>
      <c r="B7" s="36"/>
      <c r="C7" s="36"/>
      <c r="D7" s="37" t="s">
        <v>63</v>
      </c>
      <c r="E7" s="36" t="s">
        <v>64</v>
      </c>
      <c r="F7" s="36" t="s">
        <v>65</v>
      </c>
      <c r="G7" s="38" t="s">
        <v>88</v>
      </c>
      <c r="H7" s="62" t="s">
        <v>81</v>
      </c>
      <c r="I7" s="63" t="s">
        <v>68</v>
      </c>
      <c r="J7" s="40" t="s">
        <v>82</v>
      </c>
      <c r="K7" s="41" t="s">
        <v>70</v>
      </c>
      <c r="L7" s="42" t="s">
        <v>71</v>
      </c>
      <c r="M7" s="40" t="s">
        <v>72</v>
      </c>
      <c r="N7" s="36"/>
      <c r="O7" s="37"/>
      <c r="P7" s="61" t="s">
        <v>97</v>
      </c>
      <c r="Q7" s="43"/>
      <c r="R7" s="36" t="s">
        <v>73</v>
      </c>
      <c r="S7" s="44">
        <v>2.02</v>
      </c>
      <c r="T7" s="36" t="s">
        <v>74</v>
      </c>
      <c r="U7" s="36" t="s">
        <v>75</v>
      </c>
      <c r="V7" s="45">
        <v>61</v>
      </c>
      <c r="W7" s="45">
        <v>37</v>
      </c>
      <c r="X7" s="45">
        <v>23</v>
      </c>
      <c r="Y7" s="45">
        <v>61</v>
      </c>
      <c r="Z7" s="45">
        <v>37</v>
      </c>
      <c r="AA7" s="45">
        <v>23</v>
      </c>
      <c r="AB7" s="46">
        <v>11.5</v>
      </c>
      <c r="AC7" s="47">
        <v>24</v>
      </c>
      <c r="AD7" s="48">
        <f t="shared" si="0"/>
        <v>5.1910999999999999E-2</v>
      </c>
      <c r="AE7" s="46">
        <v>53</v>
      </c>
      <c r="AF7" s="49">
        <f t="shared" si="1"/>
        <v>24503.477105045175</v>
      </c>
      <c r="AG7" s="50">
        <v>2250</v>
      </c>
      <c r="AH7" s="51">
        <f t="shared" si="2"/>
        <v>9.1823702830188675E-2</v>
      </c>
      <c r="AI7" s="52" t="s">
        <v>76</v>
      </c>
      <c r="AJ7" s="53">
        <f t="shared" si="15"/>
        <v>0.33799999999999997</v>
      </c>
      <c r="AK7" s="51">
        <f t="shared" si="3"/>
        <v>0.68275999999999992</v>
      </c>
      <c r="AL7" s="51">
        <f t="shared" si="4"/>
        <v>2.7945837028301885</v>
      </c>
      <c r="AM7" s="54">
        <v>0</v>
      </c>
      <c r="AN7" s="51">
        <f t="shared" si="5"/>
        <v>0</v>
      </c>
      <c r="AO7" s="55">
        <v>0.05</v>
      </c>
      <c r="AP7" s="51">
        <f t="shared" si="6"/>
        <v>0.19355</v>
      </c>
      <c r="AQ7" s="56">
        <v>0</v>
      </c>
      <c r="AR7" s="54">
        <v>0</v>
      </c>
      <c r="AS7" s="51">
        <f t="shared" si="7"/>
        <v>0</v>
      </c>
      <c r="AT7" s="51">
        <f t="shared" si="8"/>
        <v>0.19355</v>
      </c>
      <c r="AU7" s="51">
        <f t="shared" si="9"/>
        <v>2.9881337028301886</v>
      </c>
      <c r="AV7" s="57">
        <f t="shared" si="10"/>
        <v>0.22807189283642762</v>
      </c>
      <c r="AW7" s="58">
        <v>3.95</v>
      </c>
      <c r="AX7" s="59">
        <f t="shared" si="16"/>
        <v>3.871</v>
      </c>
      <c r="AY7" s="56">
        <v>7.99</v>
      </c>
      <c r="AZ7" s="57">
        <f t="shared" si="11"/>
        <v>0.51551939924906132</v>
      </c>
      <c r="BA7" s="7"/>
      <c r="BB7" s="36">
        <v>1800</v>
      </c>
      <c r="BC7" s="51">
        <f t="shared" si="12"/>
        <v>5378.64066509434</v>
      </c>
      <c r="BD7" s="51">
        <f t="shared" si="13"/>
        <v>6967.8</v>
      </c>
      <c r="BE7" s="51">
        <f t="shared" si="14"/>
        <v>14382</v>
      </c>
      <c r="BF7" s="48">
        <v>3.89</v>
      </c>
      <c r="BG7" s="36">
        <v>11.3</v>
      </c>
      <c r="BH7" s="36" t="s">
        <v>77</v>
      </c>
      <c r="BI7" s="2" t="s">
        <v>78</v>
      </c>
      <c r="BJ7" s="2" t="s">
        <v>79</v>
      </c>
    </row>
    <row r="8" spans="1:65" ht="80.099999999999994" customHeight="1" x14ac:dyDescent="0.25">
      <c r="A8" s="35">
        <v>7</v>
      </c>
      <c r="B8" s="36"/>
      <c r="C8" s="36"/>
      <c r="D8" s="37" t="s">
        <v>63</v>
      </c>
      <c r="E8" s="36" t="s">
        <v>64</v>
      </c>
      <c r="F8" s="36" t="s">
        <v>65</v>
      </c>
      <c r="G8" s="38" t="s">
        <v>89</v>
      </c>
      <c r="H8" s="39" t="s">
        <v>90</v>
      </c>
      <c r="I8" s="36" t="s">
        <v>68</v>
      </c>
      <c r="J8" s="40" t="s">
        <v>82</v>
      </c>
      <c r="K8" s="41" t="s">
        <v>70</v>
      </c>
      <c r="L8" s="42" t="s">
        <v>71</v>
      </c>
      <c r="M8" s="40" t="s">
        <v>72</v>
      </c>
      <c r="N8" s="36"/>
      <c r="O8" s="37"/>
      <c r="P8" s="61" t="s">
        <v>98</v>
      </c>
      <c r="Q8" s="43"/>
      <c r="R8" s="36" t="s">
        <v>73</v>
      </c>
      <c r="S8" s="44">
        <v>2.02</v>
      </c>
      <c r="T8" s="36" t="s">
        <v>74</v>
      </c>
      <c r="U8" s="36" t="s">
        <v>75</v>
      </c>
      <c r="V8" s="45">
        <v>61</v>
      </c>
      <c r="W8" s="45">
        <v>37</v>
      </c>
      <c r="X8" s="45">
        <v>23</v>
      </c>
      <c r="Y8" s="45">
        <v>61</v>
      </c>
      <c r="Z8" s="45">
        <v>37</v>
      </c>
      <c r="AA8" s="45">
        <v>23</v>
      </c>
      <c r="AB8" s="46">
        <v>11.5</v>
      </c>
      <c r="AC8" s="47">
        <v>24</v>
      </c>
      <c r="AD8" s="48">
        <f t="shared" si="0"/>
        <v>5.1910999999999999E-2</v>
      </c>
      <c r="AE8" s="46">
        <v>53</v>
      </c>
      <c r="AF8" s="49">
        <f t="shared" si="1"/>
        <v>24503.477105045175</v>
      </c>
      <c r="AG8" s="50">
        <v>2250</v>
      </c>
      <c r="AH8" s="51">
        <f t="shared" si="2"/>
        <v>9.1823702830188675E-2</v>
      </c>
      <c r="AI8" s="52" t="s">
        <v>76</v>
      </c>
      <c r="AJ8" s="53">
        <f t="shared" si="15"/>
        <v>0.33799999999999997</v>
      </c>
      <c r="AK8" s="51">
        <f t="shared" si="3"/>
        <v>0.68275999999999992</v>
      </c>
      <c r="AL8" s="51">
        <f t="shared" si="4"/>
        <v>2.7945837028301885</v>
      </c>
      <c r="AM8" s="54">
        <v>0</v>
      </c>
      <c r="AN8" s="51">
        <f t="shared" si="5"/>
        <v>0</v>
      </c>
      <c r="AO8" s="55">
        <v>0.05</v>
      </c>
      <c r="AP8" s="51">
        <f t="shared" si="6"/>
        <v>0.19355</v>
      </c>
      <c r="AQ8" s="56">
        <v>0</v>
      </c>
      <c r="AR8" s="54">
        <v>0</v>
      </c>
      <c r="AS8" s="51">
        <f t="shared" si="7"/>
        <v>0</v>
      </c>
      <c r="AT8" s="51">
        <f t="shared" si="8"/>
        <v>0.19355</v>
      </c>
      <c r="AU8" s="51">
        <f t="shared" si="9"/>
        <v>2.9881337028301886</v>
      </c>
      <c r="AV8" s="57">
        <f t="shared" si="10"/>
        <v>0.22807189283642762</v>
      </c>
      <c r="AW8" s="58">
        <v>3.95</v>
      </c>
      <c r="AX8" s="59">
        <f t="shared" si="16"/>
        <v>3.871</v>
      </c>
      <c r="AY8" s="56">
        <v>7.99</v>
      </c>
      <c r="AZ8" s="57">
        <f t="shared" si="11"/>
        <v>0.51551939924906132</v>
      </c>
      <c r="BA8" s="7"/>
      <c r="BB8" s="36">
        <v>1800</v>
      </c>
      <c r="BC8" s="51">
        <f t="shared" si="12"/>
        <v>5378.64066509434</v>
      </c>
      <c r="BD8" s="51">
        <f t="shared" si="13"/>
        <v>6967.8</v>
      </c>
      <c r="BE8" s="51">
        <f t="shared" si="14"/>
        <v>14382</v>
      </c>
      <c r="BF8" s="48">
        <v>3.89</v>
      </c>
      <c r="BG8" s="36">
        <v>11.3</v>
      </c>
      <c r="BH8" s="36" t="s">
        <v>77</v>
      </c>
      <c r="BI8" s="2" t="s">
        <v>78</v>
      </c>
      <c r="BJ8" s="2" t="s">
        <v>79</v>
      </c>
    </row>
    <row r="9" spans="1:65" ht="80.099999999999994" customHeight="1" x14ac:dyDescent="0.25">
      <c r="A9" s="64">
        <v>8</v>
      </c>
      <c r="B9" s="37"/>
      <c r="C9" s="37"/>
      <c r="D9" s="37" t="s">
        <v>63</v>
      </c>
      <c r="E9" s="36" t="s">
        <v>64</v>
      </c>
      <c r="F9" s="36" t="s">
        <v>65</v>
      </c>
      <c r="G9" s="37" t="s">
        <v>91</v>
      </c>
      <c r="H9" s="65" t="s">
        <v>81</v>
      </c>
      <c r="I9" s="37" t="s">
        <v>68</v>
      </c>
      <c r="J9" s="37" t="s">
        <v>82</v>
      </c>
      <c r="K9" s="41" t="s">
        <v>70</v>
      </c>
      <c r="L9" s="42" t="s">
        <v>71</v>
      </c>
      <c r="M9" s="40" t="s">
        <v>72</v>
      </c>
      <c r="N9" s="37"/>
      <c r="O9" s="37"/>
      <c r="P9" s="61" t="s">
        <v>99</v>
      </c>
      <c r="Q9" s="66"/>
      <c r="R9" s="37" t="s">
        <v>73</v>
      </c>
      <c r="S9" s="67">
        <v>2.02</v>
      </c>
      <c r="T9" s="36" t="s">
        <v>74</v>
      </c>
      <c r="U9" s="36" t="s">
        <v>75</v>
      </c>
      <c r="V9" s="68">
        <v>61</v>
      </c>
      <c r="W9" s="68">
        <v>37</v>
      </c>
      <c r="X9" s="68">
        <v>23</v>
      </c>
      <c r="Y9" s="68">
        <v>61</v>
      </c>
      <c r="Z9" s="68">
        <v>37</v>
      </c>
      <c r="AA9" s="68">
        <v>23</v>
      </c>
      <c r="AB9" s="46">
        <v>11.5</v>
      </c>
      <c r="AC9" s="6">
        <v>24</v>
      </c>
      <c r="AD9" s="48">
        <f t="shared" si="0"/>
        <v>5.1910999999999999E-2</v>
      </c>
      <c r="AE9" s="69">
        <v>53</v>
      </c>
      <c r="AF9" s="49">
        <f t="shared" si="1"/>
        <v>24503.477105045175</v>
      </c>
      <c r="AG9" s="37">
        <v>2250</v>
      </c>
      <c r="AH9" s="70">
        <f t="shared" si="2"/>
        <v>9.1823702830188675E-2</v>
      </c>
      <c r="AI9" s="37" t="s">
        <v>76</v>
      </c>
      <c r="AJ9" s="53">
        <f t="shared" si="15"/>
        <v>0.33799999999999997</v>
      </c>
      <c r="AK9" s="70">
        <f t="shared" si="3"/>
        <v>0.68275999999999992</v>
      </c>
      <c r="AL9" s="70">
        <f t="shared" si="4"/>
        <v>2.7945837028301885</v>
      </c>
      <c r="AM9" s="71">
        <v>0</v>
      </c>
      <c r="AN9" s="70">
        <f t="shared" si="5"/>
        <v>0</v>
      </c>
      <c r="AO9" s="72">
        <v>0.05</v>
      </c>
      <c r="AP9" s="70">
        <f t="shared" si="6"/>
        <v>0.19355</v>
      </c>
      <c r="AQ9" s="56">
        <v>0</v>
      </c>
      <c r="AR9" s="71">
        <v>0</v>
      </c>
      <c r="AS9" s="70">
        <f t="shared" si="7"/>
        <v>0</v>
      </c>
      <c r="AT9" s="70">
        <f t="shared" si="8"/>
        <v>0.19355</v>
      </c>
      <c r="AU9" s="70">
        <f t="shared" si="9"/>
        <v>2.9881337028301886</v>
      </c>
      <c r="AV9" s="73">
        <f t="shared" si="10"/>
        <v>0.22807189283642762</v>
      </c>
      <c r="AW9" s="58">
        <v>3.95</v>
      </c>
      <c r="AX9" s="59">
        <f t="shared" si="16"/>
        <v>3.871</v>
      </c>
      <c r="AY9" s="7">
        <v>7.99</v>
      </c>
      <c r="AZ9" s="73">
        <f t="shared" si="11"/>
        <v>0.51551939924906132</v>
      </c>
      <c r="BA9" s="7"/>
      <c r="BB9" s="6">
        <v>1800</v>
      </c>
      <c r="BC9" s="51">
        <f t="shared" si="12"/>
        <v>5378.64066509434</v>
      </c>
      <c r="BD9" s="70">
        <f t="shared" si="13"/>
        <v>6967.8</v>
      </c>
      <c r="BE9" s="70">
        <f t="shared" si="14"/>
        <v>14382</v>
      </c>
      <c r="BF9" s="48">
        <v>3.89</v>
      </c>
      <c r="BG9" s="37">
        <v>11.3</v>
      </c>
      <c r="BH9" s="37" t="s">
        <v>77</v>
      </c>
      <c r="BI9" s="2" t="s">
        <v>78</v>
      </c>
      <c r="BJ9" s="2" t="s">
        <v>79</v>
      </c>
    </row>
  </sheetData>
  <phoneticPr fontId="2" type="noConversion"/>
  <pageMargins left="0.7" right="0.7" top="0.75" bottom="0.75" header="0.511811023622047" footer="0.511811023622047"/>
  <pageSetup paperSize="9" orientation="portrait" horizontalDpi="300" verticalDpi="30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2026-04-15T01:47:58Z</dcterms:created>
  <dcterms:modified xsi:type="dcterms:W3CDTF">2026-04-15T01:56:26Z</dcterms:modified>
</cp:coreProperties>
</file>