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</externalReferences>
  <definedNames>
    <definedName name="CATEGORY">[1]Sheet1!$DW$2:$DW$3</definedName>
    <definedName name="colour">[1]Sheet1!$EH$2:$EH$3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V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X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Z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BC1" authorId="0">
      <text>
        <r>
          <rPr>
            <sz val="11"/>
            <rFont val="Calibri"/>
            <charset val="134"/>
          </rPr>
          <t>[JLA DI Price]*[Duty Rate]</t>
        </r>
      </text>
    </comment>
    <comment ref="BD1" authorId="0">
      <text>
        <r>
          <rPr>
            <sz val="11"/>
            <rFont val="Calibri"/>
            <charset val="134"/>
          </rPr>
          <t>[Factory FCA Cost $]+[Ocean Freight per Item $]+[Duty per Item $]</t>
        </r>
      </text>
    </comment>
    <comment ref="BF1" authorId="0">
      <text>
        <r>
          <rPr>
            <sz val="11"/>
            <rFont val="Calibri"/>
            <charset val="134"/>
          </rPr>
          <t>[JLA FOB Country Original Price]*[DA %]</t>
        </r>
      </text>
    </comment>
    <comment ref="BH1" authorId="0">
      <text>
        <r>
          <rPr>
            <sz val="11"/>
            <rFont val="Calibri"/>
            <charset val="134"/>
          </rPr>
          <t>[JLA FOB Country Original Price]*[Royalty %]</t>
        </r>
      </text>
    </comment>
    <comment ref="BK1" authorId="0">
      <text>
        <r>
          <rPr>
            <sz val="11"/>
            <rFont val="Calibri"/>
            <charset val="134"/>
          </rPr>
          <t>[JLA FOB Country Original Price]*[Load 1 %]</t>
        </r>
      </text>
    </comment>
    <comment ref="BL1" authorId="0">
      <text>
        <r>
          <rPr>
            <sz val="11"/>
            <rFont val="Calibri"/>
            <charset val="134"/>
          </rPr>
          <t>[DA $]+[Licensed Royalty $]+[Load 1 $]</t>
        </r>
      </text>
    </comment>
    <comment ref="BM1" authorId="0">
      <text>
        <r>
          <rPr>
            <sz val="11"/>
            <rFont val="Calibri"/>
            <charset val="134"/>
          </rPr>
          <t>[Factory Cost $]+[Total DI Loads $]</t>
        </r>
      </text>
    </comment>
    <comment ref="BN1" authorId="0">
      <text>
        <r>
          <rPr>
            <sz val="11"/>
            <rFont val="Calibri"/>
            <charset val="134"/>
          </rPr>
          <t>([JLA FOB Country of Origin Price ]-[Factory Cost w/ DI Load $])/[JLA FOB Country of Origin Price ]</t>
        </r>
      </text>
    </comment>
    <comment ref="BQ1" authorId="0">
      <text>
        <r>
          <rPr>
            <sz val="11"/>
            <rFont val="Calibri"/>
            <charset val="134"/>
          </rPr>
          <t>[JLA FOB Warehouse Price]*[DA %]</t>
        </r>
      </text>
    </comment>
    <comment ref="BS1" authorId="0">
      <text>
        <r>
          <rPr>
            <sz val="11"/>
            <rFont val="Calibri"/>
            <charset val="134"/>
          </rPr>
          <t>[JLA FOB Warehouse Price]*[Royalty %]</t>
        </r>
      </text>
    </comment>
    <comment ref="BU1" authorId="0">
      <text>
        <r>
          <rPr>
            <sz val="11"/>
            <rFont val="Calibri"/>
            <charset val="134"/>
          </rPr>
          <t>[JLA FOB Warehouse Price]*[General Load %]</t>
        </r>
      </text>
    </comment>
    <comment ref="BW1" authorId="0">
      <text>
        <r>
          <rPr>
            <sz val="11"/>
            <rFont val="Calibri"/>
            <charset val="134"/>
          </rPr>
          <t>[JLA FOB Warehouse Price]*[Rebate %]</t>
        </r>
      </text>
    </comment>
    <comment ref="BY1" authorId="0">
      <text>
        <r>
          <rPr>
            <sz val="11"/>
            <rFont val="Calibri"/>
            <charset val="134"/>
          </rPr>
          <t>[JLA FOB Warehouse Price]*[Warehouse Charge %]</t>
        </r>
      </text>
    </comment>
    <comment ref="CB1" authorId="0">
      <text>
        <r>
          <rPr>
            <sz val="11"/>
            <rFont val="Calibri"/>
            <charset val="134"/>
          </rPr>
          <t>[JLA FOB Warehouse Price]*[Load 2 %]</t>
        </r>
      </text>
    </comment>
    <comment ref="CE1" authorId="0">
      <text>
        <r>
          <rPr>
            <sz val="11"/>
            <rFont val="Calibri"/>
            <charset val="134"/>
          </rPr>
          <t>[JLA FOB Warehouse Price]*[Load 3 %]</t>
        </r>
      </text>
    </comment>
    <comment ref="CF1" authorId="0">
      <text>
        <r>
          <rPr>
            <sz val="11"/>
            <rFont val="Calibri"/>
            <charset val="134"/>
          </rPr>
          <t>[DA $]+[Royalty $]+[General Load $]+[Rebate/Co-op $]+[Load 1 $]+[Load 2 $]+[Load 3 $]</t>
        </r>
      </text>
    </comment>
    <comment ref="CG1" authorId="0">
      <text>
        <r>
          <rPr>
            <sz val="11"/>
            <rFont val="Calibri"/>
            <charset val="134"/>
          </rPr>
          <t>[LDP Cost $]+[Testing Fee per Item]+[Total Load $]</t>
        </r>
      </text>
    </comment>
    <comment ref="CH1" authorId="0">
      <text>
        <r>
          <rPr>
            <sz val="11"/>
            <rFont val="Calibri"/>
            <charset val="134"/>
          </rPr>
          <t>([JLA Domestic Price]-[LDP Cost with Load $])/[JLA Domestic Price]</t>
        </r>
      </text>
    </comment>
    <comment ref="CJ1" authorId="0">
      <text>
        <r>
          <rPr>
            <sz val="11"/>
            <rFont val="Calibri"/>
            <charset val="134"/>
          </rPr>
          <t>[JLA FOB Warehouse Price]*1.05</t>
        </r>
      </text>
    </comment>
    <comment ref="CK1" authorId="0">
      <text>
        <r>
          <rPr>
            <sz val="11"/>
            <rFont val="Calibri"/>
            <charset val="134"/>
          </rPr>
          <t>[Ecom Standard Dropship Price]/0.75</t>
        </r>
      </text>
    </comment>
    <comment ref="CM1" authorId="0">
      <text>
        <r>
          <rPr>
            <sz val="11"/>
            <rFont val="Calibri"/>
            <charset val="134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<sst xmlns="http://schemas.openxmlformats.org/spreadsheetml/2006/main" count="115" uniqueCount="114">
  <si>
    <t>Line No.</t>
  </si>
  <si>
    <t>Photo</t>
  </si>
  <si>
    <t>Program Name</t>
  </si>
  <si>
    <t>Item No.</t>
  </si>
  <si>
    <t>UPC</t>
  </si>
  <si>
    <t>Design No.</t>
  </si>
  <si>
    <t>Brand</t>
  </si>
  <si>
    <t>Martha Stewart Lifestyle</t>
  </si>
  <si>
    <t>Licensor</t>
  </si>
  <si>
    <t>Pattern</t>
  </si>
  <si>
    <t>Item Description</t>
  </si>
  <si>
    <t>Description-Short</t>
  </si>
  <si>
    <t>Product Category</t>
  </si>
  <si>
    <t>Overall size (W x D x H in inch)</t>
  </si>
  <si>
    <t>Color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</si>
  <si>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</si>
  <si>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</si>
  <si>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</si>
  <si>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</si>
  <si>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</si>
  <si>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</si>
  <si>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</si>
  <si>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</si>
  <si>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</si>
  <si>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Trim</t>
  </si>
  <si>
    <t>Unit of Measure</t>
  </si>
  <si>
    <t>Packaging Standard</t>
  </si>
  <si>
    <t>Package Type</t>
  </si>
  <si>
    <t>Factory Name</t>
  </si>
  <si>
    <t>FOB Port</t>
  </si>
  <si>
    <t>MOQ</t>
  </si>
  <si>
    <t>Fabric Usage (M)</t>
  </si>
  <si>
    <t>Factory FOB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</si>
  <si>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</si>
  <si>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</si>
  <si>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</si>
  <si>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</si>
  <si>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</si>
  <si>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</si>
  <si>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</si>
  <si>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</si>
  <si>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</si>
  <si>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</si>
  <si>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</si>
  <si>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</si>
  <si>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</si>
  <si>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</si>
  <si>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</si>
  <si>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</si>
  <si>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</si>
  <si>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</si>
  <si>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</si>
  <si>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</si>
  <si>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</si>
  <si>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</si>
  <si>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</si>
  <si>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</si>
  <si>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</si>
  <si>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</si>
  <si>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</si>
  <si>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</si>
  <si>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</si>
  <si>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</si>
  <si>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</si>
  <si>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</si>
  <si>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</si>
  <si>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</si>
  <si>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</si>
  <si>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</si>
  <si>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</si>
  <si>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</si>
  <si>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</si>
  <si>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</si>
  <si>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</si>
  <si>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</si>
  <si>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</si>
  <si>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</si>
  <si>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</si>
  <si>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</si>
  <si>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</si>
  <si>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</si>
  <si>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</si>
  <si>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</si>
  <si>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</si>
  <si>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</si>
  <si>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</si>
  <si>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</si>
  <si>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</si>
  <si>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</si>
  <si>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</si>
  <si>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</si>
  <si>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</si>
  <si>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Kylan D1</t>
  </si>
  <si>
    <t>MP105-1304</t>
  </si>
  <si>
    <t>F25D1S007</t>
  </si>
  <si>
    <t>Madison Park</t>
  </si>
  <si>
    <t>Kylan|Kylan|Kylan</t>
  </si>
  <si>
    <t>Oval Channel Storage Bench with Wooden Ball Feet</t>
  </si>
  <si>
    <t>Storage Bench</t>
  </si>
  <si>
    <t>ACCENT BENCH</t>
  </si>
  <si>
    <t>47"W x 17"D x 18"H</t>
  </si>
  <si>
    <t>Rubberwood legs, plywood frame, foam, fabric</t>
  </si>
  <si>
    <t>Solid wood, upholstery</t>
  </si>
  <si>
    <t xml:space="preserve">9398-2 Shoals Cream  </t>
  </si>
  <si>
    <t>W55 New Natural</t>
  </si>
  <si>
    <t>Assembly Required</t>
  </si>
  <si>
    <t>9398-2 Shoals Cream  ; Assembly Required; W55 New Natural</t>
  </si>
  <si>
    <t>Piece</t>
  </si>
  <si>
    <t>ISTA 3A</t>
  </si>
  <si>
    <t>Normal</t>
  </si>
  <si>
    <t xml:space="preserve">MINH XIN </t>
  </si>
  <si>
    <t>Ho Chi Minh,Vietnam</t>
  </si>
  <si>
    <t>9401.61.6011</t>
  </si>
  <si>
    <t>Comm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</si>
</sst>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0.0"/>
    <numFmt numFmtId="178" formatCode="&quot;$&quot;#,##0.00"/>
    <numFmt numFmtId="179" formatCode="0_);[Red]\(0\)"/>
    <numFmt numFmtId="180" formatCode="0.000"/>
    <numFmt numFmtId="181" formatCode="0.0%"/>
    <numFmt numFmtId="182" formatCode="_([$$-409]* #,##0.00_);_([$$-409]* \(#,##0.00\);_([$$-409]* &quot;-&quot;??_);_(@_)"/>
    <numFmt numFmtId="183" formatCode="0.00_ "/>
    <numFmt numFmtId="184" formatCode="\$#,##0.00;\-\$#,##0.00"/>
  </numFmts>
  <fonts count="31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89999084444715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0" borderId="0"/>
    <xf numFmtId="0" fontId="2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2" fillId="0" borderId="0"/>
    <xf numFmtId="176" fontId="7" fillId="0" borderId="0"/>
    <xf numFmtId="0" fontId="1" fillId="0" borderId="0"/>
    <xf numFmtId="0" fontId="7" fillId="0" borderId="0"/>
    <xf numFmtId="176" fontId="30" fillId="0" borderId="0"/>
    <xf numFmtId="9" fontId="1" fillId="0" borderId="0" applyFont="0" applyFill="0" applyBorder="0" applyAlignment="0" applyProtection="0"/>
  </cellStyleXfs>
  <cellXfs count="68">
    <xf numFmtId="0" fontId="0" fillId="0" borderId="0" xfId="0" applyNumberFormat="1" applyFont="1"/>
    <xf numFmtId="0" fontId="1" fillId="0" borderId="0" xfId="56" applyAlignment="1">
      <alignment horizontal="center" vertical="center" wrapText="1"/>
    </xf>
    <xf numFmtId="0" fontId="2" fillId="0" borderId="1" xfId="0" applyNumberFormat="1" applyFont="1" applyBorder="1"/>
    <xf numFmtId="0" fontId="3" fillId="0" borderId="1" xfId="56" applyFont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 wrapText="1"/>
    </xf>
    <xf numFmtId="0" fontId="3" fillId="3" borderId="1" xfId="56" applyFont="1" applyFill="1" applyBorder="1" applyAlignment="1">
      <alignment horizontal="center" vertical="center" wrapText="1"/>
    </xf>
    <xf numFmtId="0" fontId="4" fillId="3" borderId="1" xfId="56" applyFont="1" applyFill="1" applyBorder="1" applyAlignment="1">
      <alignment horizontal="center" vertical="center" wrapText="1"/>
    </xf>
    <xf numFmtId="2" fontId="3" fillId="3" borderId="1" xfId="56" applyNumberFormat="1" applyFont="1" applyFill="1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 wrapText="1"/>
    </xf>
    <xf numFmtId="1" fontId="3" fillId="0" borderId="1" xfId="56" applyNumberFormat="1" applyFont="1" applyBorder="1" applyAlignment="1">
      <alignment horizontal="center" vertical="center" wrapText="1"/>
    </xf>
    <xf numFmtId="177" fontId="3" fillId="0" borderId="2" xfId="56" applyNumberFormat="1" applyFont="1" applyBorder="1" applyAlignment="1">
      <alignment horizontal="center" vertical="center" wrapText="1"/>
    </xf>
    <xf numFmtId="178" fontId="3" fillId="4" borderId="2" xfId="56" applyNumberFormat="1" applyFont="1" applyFill="1" applyBorder="1" applyAlignment="1">
      <alignment horizontal="center" vertical="center" wrapText="1"/>
    </xf>
    <xf numFmtId="178" fontId="3" fillId="5" borderId="1" xfId="56" applyNumberFormat="1" applyFont="1" applyFill="1" applyBorder="1" applyAlignment="1">
      <alignment horizontal="center" vertical="center" wrapText="1"/>
    </xf>
    <xf numFmtId="2" fontId="4" fillId="0" borderId="1" xfId="56" applyNumberFormat="1" applyFont="1" applyBorder="1" applyAlignment="1">
      <alignment horizontal="center" vertical="center" wrapText="1"/>
    </xf>
    <xf numFmtId="2" fontId="3" fillId="0" borderId="1" xfId="56" applyNumberFormat="1" applyFont="1" applyBorder="1" applyAlignment="1">
      <alignment horizontal="center" vertical="center" wrapText="1"/>
    </xf>
    <xf numFmtId="177" fontId="3" fillId="0" borderId="1" xfId="56" applyNumberFormat="1" applyFont="1" applyBorder="1" applyAlignment="1">
      <alignment horizontal="center" vertical="center" wrapText="1"/>
    </xf>
    <xf numFmtId="2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" fontId="5" fillId="0" borderId="1" xfId="50" applyNumberFormat="1" applyFont="1" applyFill="1" applyBorder="1" applyAlignment="1">
      <alignment horizontal="center" vertical="center" wrapText="1"/>
    </xf>
    <xf numFmtId="179" fontId="3" fillId="0" borderId="1" xfId="56" applyNumberFormat="1" applyFont="1" applyBorder="1" applyAlignment="1">
      <alignment horizontal="center" vertical="center" wrapText="1"/>
    </xf>
    <xf numFmtId="180" fontId="5" fillId="0" borderId="1" xfId="50" applyNumberFormat="1" applyFont="1" applyFill="1" applyBorder="1" applyAlignment="1">
      <alignment horizontal="center" vertical="center" wrapText="1"/>
    </xf>
    <xf numFmtId="2" fontId="6" fillId="0" borderId="1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10" fontId="3" fillId="0" borderId="1" xfId="56" applyNumberFormat="1" applyFont="1" applyBorder="1" applyAlignment="1">
      <alignment horizontal="center" vertical="center" wrapText="1"/>
    </xf>
    <xf numFmtId="178" fontId="5" fillId="3" borderId="1" xfId="50" applyNumberFormat="1" applyFont="1" applyFill="1" applyBorder="1" applyAlignment="1">
      <alignment horizontal="center" vertical="center" wrapText="1"/>
    </xf>
    <xf numFmtId="178" fontId="6" fillId="0" borderId="1" xfId="50" applyNumberFormat="1" applyFont="1" applyFill="1" applyBorder="1" applyAlignment="1">
      <alignment horizontal="center" vertical="center" wrapText="1"/>
    </xf>
    <xf numFmtId="9" fontId="5" fillId="6" borderId="1" xfId="50" applyNumberFormat="1" applyFont="1" applyFill="1" applyBorder="1" applyAlignment="1">
      <alignment horizontal="center" vertical="center" wrapText="1"/>
    </xf>
    <xf numFmtId="10" fontId="6" fillId="7" borderId="1" xfId="50" applyNumberFormat="1" applyFont="1" applyFill="1" applyBorder="1" applyAlignment="1">
      <alignment horizontal="center" vertical="center" wrapText="1"/>
    </xf>
    <xf numFmtId="178" fontId="5" fillId="8" borderId="1" xfId="50" applyNumberFormat="1" applyFont="1" applyFill="1" applyBorder="1" applyAlignment="1">
      <alignment horizontal="center" vertical="center" wrapText="1"/>
    </xf>
    <xf numFmtId="181" fontId="5" fillId="8" borderId="1" xfId="50" applyNumberFormat="1" applyFont="1" applyFill="1" applyBorder="1" applyAlignment="1">
      <alignment horizontal="center" vertical="center" wrapText="1"/>
    </xf>
    <xf numFmtId="10" fontId="6" fillId="9" borderId="1" xfId="50" applyNumberFormat="1" applyFont="1" applyFill="1" applyBorder="1" applyAlignment="1">
      <alignment horizontal="center" vertical="center" wrapText="1"/>
    </xf>
    <xf numFmtId="178" fontId="3" fillId="8" borderId="1" xfId="56" applyNumberFormat="1" applyFont="1" applyFill="1" applyBorder="1" applyAlignment="1">
      <alignment horizontal="center" vertical="center" wrapText="1"/>
    </xf>
    <xf numFmtId="178" fontId="3" fillId="10" borderId="1" xfId="56" applyNumberFormat="1" applyFont="1" applyFill="1" applyBorder="1" applyAlignment="1">
      <alignment horizontal="center" vertical="center" wrapText="1"/>
    </xf>
    <xf numFmtId="182" fontId="7" fillId="0" borderId="0" xfId="49" applyNumberFormat="1" applyFont="1" applyFill="1" applyAlignment="1" applyProtection="1">
      <alignment horizontal="center" vertical="center"/>
      <protection locked="0"/>
    </xf>
    <xf numFmtId="0" fontId="1" fillId="0" borderId="1" xfId="56" applyBorder="1" applyAlignment="1">
      <alignment horizontal="center" vertical="center" wrapText="1"/>
    </xf>
    <xf numFmtId="182" fontId="1" fillId="0" borderId="1" xfId="56" applyNumberFormat="1" applyBorder="1" applyAlignment="1">
      <alignment horizontal="center" vertical="center" wrapText="1"/>
    </xf>
    <xf numFmtId="0" fontId="1" fillId="3" borderId="1" xfId="56" applyFill="1" applyBorder="1" applyAlignment="1">
      <alignment horizontal="center" vertical="center" wrapText="1"/>
    </xf>
    <xf numFmtId="0" fontId="1" fillId="0" borderId="1" xfId="55" applyNumberFormat="1" applyFont="1" applyBorder="1" applyAlignment="1" applyProtection="1">
      <alignment horizontal="center" vertical="center" wrapText="1"/>
      <protection locked="0"/>
    </xf>
    <xf numFmtId="38" fontId="1" fillId="0" borderId="1" xfId="56" applyNumberFormat="1" applyBorder="1" applyAlignment="1">
      <alignment horizontal="center" vertical="center" wrapText="1"/>
    </xf>
    <xf numFmtId="0" fontId="1" fillId="0" borderId="3" xfId="56" applyBorder="1" applyAlignment="1">
      <alignment horizontal="center" vertical="center" wrapText="1"/>
    </xf>
    <xf numFmtId="2" fontId="1" fillId="11" borderId="1" xfId="56" applyNumberFormat="1" applyFill="1" applyBorder="1" applyAlignment="1">
      <alignment horizontal="center" vertical="center" wrapText="1"/>
    </xf>
    <xf numFmtId="0" fontId="1" fillId="12" borderId="1" xfId="56" applyFill="1" applyBorder="1" applyAlignment="1">
      <alignment horizontal="center" vertical="center" wrapText="1"/>
    </xf>
    <xf numFmtId="0" fontId="1" fillId="0" borderId="1" xfId="57" applyFont="1" applyBorder="1" applyAlignment="1" applyProtection="1">
      <alignment horizontal="center" vertical="center" wrapText="1"/>
      <protection locked="0"/>
    </xf>
    <xf numFmtId="1" fontId="1" fillId="0" borderId="1" xfId="56" applyNumberFormat="1" applyBorder="1" applyAlignment="1">
      <alignment horizontal="center" vertical="center" wrapText="1"/>
    </xf>
    <xf numFmtId="183" fontId="1" fillId="0" borderId="1" xfId="56" applyNumberFormat="1" applyBorder="1" applyAlignment="1">
      <alignment horizontal="center" vertical="center" wrapText="1"/>
    </xf>
    <xf numFmtId="178" fontId="8" fillId="12" borderId="1" xfId="56" applyNumberFormat="1" applyFont="1" applyFill="1" applyBorder="1" applyAlignment="1">
      <alignment horizontal="center" vertical="center" wrapText="1"/>
    </xf>
    <xf numFmtId="178" fontId="1" fillId="0" borderId="1" xfId="56" applyNumberFormat="1" applyBorder="1" applyAlignment="1">
      <alignment horizontal="center" vertical="center" wrapText="1"/>
    </xf>
    <xf numFmtId="2" fontId="1" fillId="0" borderId="1" xfId="56" applyNumberFormat="1" applyBorder="1" applyAlignment="1">
      <alignment horizontal="center" vertical="center" wrapText="1"/>
    </xf>
    <xf numFmtId="2" fontId="1" fillId="0" borderId="1" xfId="58" applyNumberFormat="1" applyFont="1" applyBorder="1" applyAlignment="1" applyProtection="1">
      <alignment horizontal="center" vertical="center" wrapText="1"/>
      <protection locked="0"/>
    </xf>
    <xf numFmtId="177" fontId="8" fillId="12" borderId="1" xfId="58" applyNumberFormat="1" applyFont="1" applyFill="1" applyBorder="1" applyAlignment="1" applyProtection="1">
      <alignment horizontal="center" vertical="center" wrapText="1"/>
      <protection locked="0"/>
    </xf>
    <xf numFmtId="177" fontId="1" fillId="11" borderId="1" xfId="56" applyNumberFormat="1" applyFill="1" applyBorder="1" applyAlignment="1">
      <alignment horizontal="center" vertical="center" wrapText="1"/>
    </xf>
    <xf numFmtId="1" fontId="0" fillId="11" borderId="1" xfId="0" applyNumberFormat="1" applyFill="1" applyBorder="1" applyAlignment="1">
      <alignment horizontal="center" vertical="center" wrapText="1"/>
    </xf>
    <xf numFmtId="179" fontId="1" fillId="0" borderId="1" xfId="56" applyNumberFormat="1" applyBorder="1" applyAlignment="1">
      <alignment horizontal="center" vertical="center" wrapText="1"/>
    </xf>
    <xf numFmtId="180" fontId="1" fillId="11" borderId="1" xfId="56" applyNumberFormat="1" applyFill="1" applyBorder="1" applyAlignment="1">
      <alignment horizontal="center" vertical="center" wrapText="1"/>
    </xf>
    <xf numFmtId="1" fontId="1" fillId="11" borderId="1" xfId="56" applyNumberFormat="1" applyFill="1" applyBorder="1" applyAlignment="1">
      <alignment horizontal="center" vertical="center" wrapText="1"/>
    </xf>
    <xf numFmtId="3" fontId="1" fillId="0" borderId="1" xfId="56" applyNumberFormat="1" applyBorder="1" applyAlignment="1">
      <alignment horizontal="center" vertical="center" wrapText="1"/>
    </xf>
    <xf numFmtId="178" fontId="1" fillId="11" borderId="1" xfId="56" applyNumberFormat="1" applyFill="1" applyBorder="1" applyAlignment="1">
      <alignment horizontal="center" vertical="center" wrapText="1"/>
    </xf>
    <xf numFmtId="181" fontId="1" fillId="0" borderId="1" xfId="56" applyNumberFormat="1" applyBorder="1" applyAlignment="1">
      <alignment horizontal="center" vertical="center" wrapText="1"/>
    </xf>
    <xf numFmtId="10" fontId="1" fillId="0" borderId="1" xfId="56" applyNumberFormat="1" applyBorder="1" applyAlignment="1">
      <alignment horizontal="center" vertical="center" wrapText="1"/>
    </xf>
    <xf numFmtId="178" fontId="1" fillId="0" borderId="1" xfId="56" applyNumberFormat="1" applyBorder="1" applyAlignment="1">
      <alignment horizontal="center" vertical="center"/>
    </xf>
    <xf numFmtId="9" fontId="0" fillId="11" borderId="1" xfId="59" applyFont="1" applyFill="1" applyBorder="1" applyAlignment="1">
      <alignment horizontal="center" vertical="center" wrapText="1"/>
    </xf>
    <xf numFmtId="178" fontId="1" fillId="7" borderId="1" xfId="56" applyNumberFormat="1" applyFill="1" applyBorder="1" applyAlignment="1">
      <alignment horizontal="center" vertical="center" wrapText="1"/>
    </xf>
    <xf numFmtId="181" fontId="0" fillId="11" borderId="1" xfId="59" applyNumberFormat="1" applyFont="1" applyFill="1" applyBorder="1" applyAlignment="1">
      <alignment horizontal="center" vertical="center" wrapText="1"/>
    </xf>
    <xf numFmtId="178" fontId="1" fillId="13" borderId="1" xfId="56" applyNumberFormat="1" applyFill="1" applyBorder="1" applyAlignment="1">
      <alignment horizontal="center" vertical="center" wrapText="1"/>
    </xf>
    <xf numFmtId="184" fontId="1" fillId="13" borderId="1" xfId="56" applyNumberFormat="1" applyFill="1" applyBorder="1" applyAlignment="1">
      <alignment horizontal="center" vertical="center" wrapText="1"/>
    </xf>
    <xf numFmtId="182" fontId="7" fillId="0" borderId="0" xfId="49" applyNumberFormat="1" applyFont="1" applyFill="1" applyAlignment="1" applyProtection="1">
      <alignment horizontal="center" vertical="center" wrapText="1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56335"/>
          <a:ext cx="828675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2"/>
  <sheetViews>
    <sheetView tabSelected="1" zoomScale="85" zoomScaleNormal="85" topLeftCell="AQ1" workbookViewId="0">
      <selection activeCell="AO9" sqref="AO9"/>
    </sheetView>
  </sheetViews>
  <sheetFormatPr defaultColWidth="9" defaultRowHeight="12.5" outlineLevelRow="1"/>
  <cols>
    <col min="1" max="54" width="20" style="2" customWidth="1"/>
    <col min="55" max="16384" width="9.13636363636364" style="2" customWidth="1"/>
  </cols>
  <sheetData>
    <row r="1" s="1" customFormat="1" ht="68.25" customHeight="1" spans="1:96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4" t="s">
        <v>9</v>
      </c>
      <c r="K1" s="7" t="s">
        <v>10</v>
      </c>
      <c r="L1" s="7" t="s">
        <v>11</v>
      </c>
      <c r="M1" s="8" t="s">
        <v>12</v>
      </c>
      <c r="N1" s="9" t="s">
        <v>13</v>
      </c>
      <c r="O1" s="7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7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9" t="s">
        <v>24</v>
      </c>
      <c r="Z1" s="7" t="s">
        <v>25</v>
      </c>
      <c r="AA1" s="3" t="s">
        <v>26</v>
      </c>
      <c r="AB1" s="10" t="s">
        <v>27</v>
      </c>
      <c r="AC1" s="4" t="s">
        <v>28</v>
      </c>
      <c r="AD1" s="4" t="s">
        <v>29</v>
      </c>
      <c r="AE1" s="11" t="s">
        <v>30</v>
      </c>
      <c r="AF1" s="12" t="s">
        <v>31</v>
      </c>
      <c r="AG1" s="13" t="s">
        <v>32</v>
      </c>
      <c r="AH1" s="14" t="s">
        <v>33</v>
      </c>
      <c r="AI1" s="15" t="s">
        <v>34</v>
      </c>
      <c r="AJ1" s="16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8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20" t="s">
        <v>45</v>
      </c>
      <c r="AU1" s="21" t="s">
        <v>46</v>
      </c>
      <c r="AV1" s="22" t="s">
        <v>47</v>
      </c>
      <c r="AW1" s="23" t="s">
        <v>48</v>
      </c>
      <c r="AX1" s="20" t="s">
        <v>49</v>
      </c>
      <c r="AY1" s="3" t="s">
        <v>50</v>
      </c>
      <c r="AZ1" s="24" t="s">
        <v>51</v>
      </c>
      <c r="BA1" s="3" t="s">
        <v>52</v>
      </c>
      <c r="BB1" s="25" t="s">
        <v>53</v>
      </c>
      <c r="BC1" s="26" t="s">
        <v>54</v>
      </c>
      <c r="BD1" s="24" t="s">
        <v>55</v>
      </c>
      <c r="BE1" s="25" t="s">
        <v>56</v>
      </c>
      <c r="BF1" s="24" t="s">
        <v>57</v>
      </c>
      <c r="BG1" s="25" t="s">
        <v>58</v>
      </c>
      <c r="BH1" s="24" t="s">
        <v>59</v>
      </c>
      <c r="BI1" s="27" t="s">
        <v>60</v>
      </c>
      <c r="BJ1" s="25" t="s">
        <v>61</v>
      </c>
      <c r="BK1" s="24" t="s">
        <v>62</v>
      </c>
      <c r="BL1" s="24" t="s">
        <v>63</v>
      </c>
      <c r="BM1" s="24" t="s">
        <v>64</v>
      </c>
      <c r="BN1" s="28" t="s">
        <v>65</v>
      </c>
      <c r="BO1" s="29" t="s">
        <v>66</v>
      </c>
      <c r="BP1" s="25" t="s">
        <v>67</v>
      </c>
      <c r="BQ1" s="24" t="s">
        <v>68</v>
      </c>
      <c r="BR1" s="25" t="s">
        <v>69</v>
      </c>
      <c r="BS1" s="24" t="s">
        <v>70</v>
      </c>
      <c r="BT1" s="25" t="s">
        <v>71</v>
      </c>
      <c r="BU1" s="24" t="s">
        <v>72</v>
      </c>
      <c r="BV1" s="25" t="s">
        <v>73</v>
      </c>
      <c r="BW1" s="24" t="s">
        <v>74</v>
      </c>
      <c r="BX1" s="25" t="s">
        <v>75</v>
      </c>
      <c r="BY1" s="24" t="s">
        <v>76</v>
      </c>
      <c r="BZ1" s="27" t="s">
        <v>77</v>
      </c>
      <c r="CA1" s="25" t="s">
        <v>78</v>
      </c>
      <c r="CB1" s="24" t="s">
        <v>79</v>
      </c>
      <c r="CC1" s="27" t="s">
        <v>80</v>
      </c>
      <c r="CD1" s="25" t="s">
        <v>81</v>
      </c>
      <c r="CE1" s="24" t="s">
        <v>82</v>
      </c>
      <c r="CF1" s="24" t="s">
        <v>83</v>
      </c>
      <c r="CG1" s="30" t="s">
        <v>84</v>
      </c>
      <c r="CH1" s="31" t="s">
        <v>85</v>
      </c>
      <c r="CI1" s="32" t="s">
        <v>86</v>
      </c>
      <c r="CJ1" s="30" t="s">
        <v>87</v>
      </c>
      <c r="CK1" s="30" t="s">
        <v>88</v>
      </c>
      <c r="CL1" s="33" t="s">
        <v>89</v>
      </c>
      <c r="CM1" s="30" t="s">
        <v>90</v>
      </c>
      <c r="CN1" s="34" t="s">
        <v>91</v>
      </c>
      <c r="CP1" s="35"/>
      <c r="CQ1" s="35"/>
      <c r="CR1" s="35"/>
    </row>
    <row r="2" s="1" customFormat="1" ht="76.5" customHeight="1" spans="1:96">
      <c r="A2" s="36">
        <v>16</v>
      </c>
      <c r="B2" s="36"/>
      <c r="C2" s="37" t="s">
        <v>92</v>
      </c>
      <c r="D2" s="38" t="s">
        <v>93</v>
      </c>
      <c r="E2" s="38"/>
      <c r="F2" s="39" t="s">
        <v>94</v>
      </c>
      <c r="G2" s="39" t="s">
        <v>95</v>
      </c>
      <c r="H2" s="36"/>
      <c r="I2" s="36"/>
      <c r="J2" s="37" t="s">
        <v>96</v>
      </c>
      <c r="K2" s="40" t="s">
        <v>97</v>
      </c>
      <c r="L2" s="40" t="s">
        <v>98</v>
      </c>
      <c r="M2" s="36" t="s">
        <v>99</v>
      </c>
      <c r="N2" s="41" t="s">
        <v>100</v>
      </c>
      <c r="O2" s="36"/>
      <c r="P2" s="36"/>
      <c r="Q2" s="36" t="s">
        <v>101</v>
      </c>
      <c r="R2" s="36"/>
      <c r="S2" s="42" t="s">
        <v>101</v>
      </c>
      <c r="T2" s="36" t="s">
        <v>102</v>
      </c>
      <c r="U2" s="43" t="s">
        <v>103</v>
      </c>
      <c r="V2" s="43" t="s">
        <v>104</v>
      </c>
      <c r="W2" s="44" t="s">
        <v>105</v>
      </c>
      <c r="X2" s="36"/>
      <c r="Y2" s="42" t="s">
        <v>106</v>
      </c>
      <c r="Z2" s="36" t="s">
        <v>107</v>
      </c>
      <c r="AA2" s="36" t="s">
        <v>108</v>
      </c>
      <c r="AB2" s="36" t="s">
        <v>109</v>
      </c>
      <c r="AC2" s="36" t="s">
        <v>110</v>
      </c>
      <c r="AD2" s="36" t="s">
        <v>111</v>
      </c>
      <c r="AE2" s="45">
        <v>100</v>
      </c>
      <c r="AF2" s="46">
        <v>2.2</v>
      </c>
      <c r="AG2" s="47">
        <v>38.71</v>
      </c>
      <c r="AH2" s="48">
        <v>38.71</v>
      </c>
      <c r="AI2" s="49"/>
      <c r="AJ2" s="49"/>
      <c r="AK2" s="50">
        <v>48.5</v>
      </c>
      <c r="AL2" s="50">
        <v>18.5</v>
      </c>
      <c r="AM2" s="50">
        <v>17</v>
      </c>
      <c r="AN2" s="51"/>
      <c r="AO2" s="42">
        <v>2</v>
      </c>
      <c r="AP2" s="52">
        <v>123.2</v>
      </c>
      <c r="AQ2" s="52">
        <v>47</v>
      </c>
      <c r="AR2" s="52">
        <v>43.2</v>
      </c>
      <c r="AS2" s="52">
        <v>0</v>
      </c>
      <c r="AT2" s="53">
        <v>121</v>
      </c>
      <c r="AU2" s="54">
        <v>1</v>
      </c>
      <c r="AV2" s="55">
        <v>0.25</v>
      </c>
      <c r="AW2" s="49">
        <v>65</v>
      </c>
      <c r="AX2" s="56">
        <v>280</v>
      </c>
      <c r="AY2" s="57">
        <v>4000</v>
      </c>
      <c r="AZ2" s="58">
        <v>14.29</v>
      </c>
      <c r="BA2" s="37" t="s">
        <v>112</v>
      </c>
      <c r="BB2" s="59">
        <v>0.25</v>
      </c>
      <c r="BC2" s="58">
        <v>9.68</v>
      </c>
      <c r="BD2" s="58">
        <v>62.68</v>
      </c>
      <c r="BE2" s="60">
        <v>0.05</v>
      </c>
      <c r="BF2" s="58">
        <v>3</v>
      </c>
      <c r="BG2" s="60">
        <v>0</v>
      </c>
      <c r="BH2" s="58">
        <v>0</v>
      </c>
      <c r="BI2" s="61" t="s">
        <v>113</v>
      </c>
      <c r="BJ2" s="60">
        <v>0.05</v>
      </c>
      <c r="BK2" s="58">
        <v>3</v>
      </c>
      <c r="BL2" s="58">
        <v>6</v>
      </c>
      <c r="BM2" s="58">
        <v>44.71</v>
      </c>
      <c r="BN2" s="62">
        <v>0.25</v>
      </c>
      <c r="BO2" s="63">
        <v>60</v>
      </c>
      <c r="BP2" s="60">
        <v>0.08</v>
      </c>
      <c r="BQ2" s="58">
        <v>9.12</v>
      </c>
      <c r="BR2" s="60">
        <v>0</v>
      </c>
      <c r="BS2" s="58">
        <v>0</v>
      </c>
      <c r="BT2" s="60">
        <v>0.06</v>
      </c>
      <c r="BU2" s="58">
        <v>6.84</v>
      </c>
      <c r="BV2" s="60">
        <v>0.05</v>
      </c>
      <c r="BW2" s="58">
        <v>5.7</v>
      </c>
      <c r="BX2" s="60">
        <v>0.1</v>
      </c>
      <c r="BY2" s="58">
        <v>11.4</v>
      </c>
      <c r="BZ2" s="48"/>
      <c r="CA2" s="60"/>
      <c r="CB2" s="58">
        <v>0</v>
      </c>
      <c r="CC2" s="48"/>
      <c r="CD2" s="60"/>
      <c r="CE2" s="58">
        <v>0</v>
      </c>
      <c r="CF2" s="58">
        <v>33.06</v>
      </c>
      <c r="CG2" s="58">
        <v>95.74</v>
      </c>
      <c r="CH2" s="64">
        <v>0.16</v>
      </c>
      <c r="CI2" s="65">
        <v>114</v>
      </c>
      <c r="CJ2" s="58">
        <v>119.7</v>
      </c>
      <c r="CK2" s="58">
        <v>159.6</v>
      </c>
      <c r="CL2" s="66">
        <v>239</v>
      </c>
      <c r="CM2" s="62">
        <v>0.5</v>
      </c>
      <c r="CN2" s="48"/>
      <c r="CP2" s="67"/>
      <c r="CQ2" s="67"/>
      <c r="CR2" s="67"/>
    </row>
  </sheetData>
  <protectedRanges>
    <protectedRange sqref="Y2:AF2 I2:O2 A2:G2 AI2:AJ2 AN2 AZ2 S2 BB2:BF2 AU2:AX2 BI2:BQ2 CF2:CM2" name="Range1_5"/>
    <protectedRange sqref="AO2:AS2" name="Range1_2_2"/>
    <protectedRange sqref="AY2" name="Range1_3_1"/>
    <protectedRange sqref="BA2" name="Range1_4_1"/>
    <protectedRange sqref="BR2:BY2 BG2:BH2" name="Range1_1_1"/>
    <protectedRange sqref="BZ2:CE2" name="Range1_7"/>
    <protectedRange sqref="P2:R2 H2 X2 T2:V2" name="Range1_1_1_1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dataValidations count="1">
    <dataValidation type="list" allowBlank="1" showInputMessage="1" showErrorMessage="1" sqref="W2">
      <formula1>$I$1:$K$1</formula1>
    </dataValidation>
  </dataValidation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5" rangeCreator="" othersAccessPermission="edit"/>
    <arrUserId title="Range1_2_2" rangeCreator="" othersAccessPermission="edit"/>
    <arrUserId title="Range1_3_1" rangeCreator="" othersAccessPermission="edit"/>
    <arrUserId title="Range1_4_1" rangeCreator="" othersAccessPermission="edit"/>
    <arrUserId title="Range1_1_1" rangeCreator="" othersAccessPermission="edit"/>
    <arrUserId title="Range1_7" rangeCreator="" othersAccessPermission="edit"/>
    <arrUserId title="Range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2026-02-12T07:01:47Z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