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8E05C642-44C5-4E91-BFC5-8E139B8DC5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  <sheet name="ValueSelect" sheetId="4" r:id="rId2"/>
    <sheet name="Data" sheetId="3" r:id="rId3"/>
  </sheets>
  <definedNames>
    <definedName name="_xlnm._FilterDatabase" localSheetId="2" hidden="1">Data!$B$1:$S$1</definedName>
    <definedName name="_xlnm._FilterDatabase" localSheetId="1" hidden="1">ValueSelect!$D$1:$K$293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4" i="5" l="1"/>
  <c r="AR4" i="5"/>
  <c r="AO4" i="5"/>
  <c r="AL4" i="5"/>
  <c r="AD4" i="5"/>
  <c r="AY3" i="5"/>
  <c r="AR3" i="5"/>
  <c r="AO3" i="5"/>
  <c r="AL3" i="5"/>
  <c r="AD3" i="5"/>
  <c r="AJ3" i="5"/>
  <c r="AY2" i="5"/>
  <c r="AR2" i="5"/>
  <c r="AO2" i="5"/>
  <c r="AS2" i="5" s="1"/>
  <c r="AL2" i="5"/>
  <c r="AD2" i="5"/>
  <c r="AJ2" i="5"/>
  <c r="AS3" i="5" l="1"/>
  <c r="AT3" i="5" s="1"/>
  <c r="AU3" i="5" s="1"/>
  <c r="AS4" i="5"/>
  <c r="AT2" i="5"/>
  <c r="AU2" i="5" s="1"/>
  <c r="AX2" i="5"/>
  <c r="AJ4" i="5"/>
  <c r="AT4" i="5"/>
  <c r="AX3" i="5" l="1"/>
  <c r="AX4" i="5"/>
  <c r="AU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<sst xmlns="http://schemas.openxmlformats.org/spreadsheetml/2006/main" count="640" uniqueCount="599">
  <si>
    <t>Danny Li</t>
  </si>
  <si>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</si>
  <si>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</si>
  <si>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</si>
  <si>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</si>
  <si>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</si>
  <si>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</si>
  <si>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</si>
  <si>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</si>
  <si>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</si>
  <si>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</si>
  <si>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</si>
  <si>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</si>
  <si>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</si>
  <si>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</si>
  <si>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</si>
  <si>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</si>
  <si>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</si>
  <si>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</si>
  <si>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Division</t>
  </si>
  <si>
    <t>Licensor</t>
  </si>
  <si>
    <t>Order Type</t>
  </si>
  <si>
    <t>PDPM</t>
  </si>
  <si>
    <t>Order Process</t>
  </si>
  <si>
    <t>UCCPM</t>
  </si>
  <si>
    <t>Non-Replenishment</t>
  </si>
  <si>
    <t>Rollout/Replenishment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</si>
  <si>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</si>
  <si>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</si>
  <si>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</si>
  <si>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</si>
  <si>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</si>
  <si>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</si>
  <si>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</si>
  <si>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Overseas Production Team</t>
  </si>
  <si>
    <t>Vendor Name</t>
  </si>
  <si>
    <t>Consolidator</t>
  </si>
  <si>
    <t>Customer DC</t>
  </si>
  <si>
    <t>WOD</t>
  </si>
  <si>
    <t>SAV</t>
  </si>
  <si>
    <t>Tech Code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</si>
  <si>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</si>
  <si>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</si>
  <si>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</si>
  <si>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</si>
  <si>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</si>
  <si>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</si>
  <si>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</si>
  <si>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</si>
  <si>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</si>
  <si>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</si>
  <si>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</si>
  <si>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</si>
  <si>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</si>
  <si>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</si>
  <si>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JLA Home</t>
  </si>
  <si>
    <t>Linen Chest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</si>
  <si>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</si>
  <si>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</si>
  <si>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</si>
  <si>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</si>
  <si>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</si>
  <si>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</si>
  <si>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</si>
  <si>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</si>
  <si>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</si>
  <si>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</si>
  <si>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</si>
  <si>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PANEL(40)</t>
  </si>
  <si>
    <t>PILLOWCASE(21)</t>
  </si>
  <si>
    <t>QUILT(14)</t>
  </si>
  <si>
    <t>SHEET/SHEET SET(20)</t>
  </si>
  <si>
    <t>SHOWER CURTAIN(70)</t>
  </si>
  <si>
    <t>THROW(50)</t>
  </si>
  <si>
    <t>THROW WRAP(58)</t>
  </si>
  <si>
    <t>VALANCE(41)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</si>
  <si>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</si>
  <si>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</si>
  <si>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</si>
  <si>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</si>
  <si>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</si>
  <si>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</si>
  <si>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</si>
  <si>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</si>
  <si>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Partially Compressed</t>
  </si>
  <si>
    <t>Improved Packaging</t>
  </si>
  <si>
    <t>Natori</t>
  </si>
  <si>
    <t>Target</t>
  </si>
  <si>
    <t>Customer Code</t>
  </si>
  <si>
    <t>Customer Name</t>
  </si>
  <si>
    <t>BLK</t>
  </si>
  <si>
    <t>Sleep Number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</si>
  <si>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</si>
  <si>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</si>
  <si>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</si>
  <si>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</si>
  <si>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</si>
  <si>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</si>
  <si>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</si>
  <si>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</si>
  <si>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</si>
  <si>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</si>
  <si>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</si>
  <si>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</si>
  <si>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</si>
  <si>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</si>
  <si>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</si>
  <si>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</si>
  <si>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</si>
  <si>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</si>
  <si>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</si>
  <si>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</si>
  <si>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</si>
  <si>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</si>
  <si>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</si>
  <si>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</si>
  <si>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</si>
  <si>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</si>
  <si>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</si>
  <si>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</si>
  <si>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</si>
  <si>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</si>
  <si>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</si>
  <si>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</si>
  <si>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</si>
  <si>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</si>
  <si>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</si>
  <si>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</si>
  <si>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</si>
  <si>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</si>
  <si>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</si>
  <si>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</si>
  <si>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</si>
  <si>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</si>
  <si>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</si>
  <si>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</si>
  <si>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</si>
  <si>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</si>
  <si>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</si>
  <si>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</si>
  <si>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</si>
  <si>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</si>
  <si>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</si>
  <si>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</si>
  <si>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</si>
  <si>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</si>
  <si>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</si>
  <si>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</si>
  <si>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</si>
  <si>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</si>
  <si>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</si>
  <si>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</si>
  <si>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</si>
  <si>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</si>
  <si>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</si>
  <si>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</si>
  <si>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</si>
  <si>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</si>
  <si>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</si>
  <si>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</si>
  <si>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</si>
  <si>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</si>
  <si>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</si>
  <si>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</si>
  <si>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</si>
  <si>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</si>
  <si>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</si>
  <si>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</si>
  <si>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</si>
  <si>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</si>
  <si>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</si>
  <si>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</si>
  <si>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</si>
  <si>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</si>
  <si>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</si>
  <si>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</si>
  <si>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</si>
  <si>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</si>
  <si>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</si>
  <si>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</si>
  <si>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</si>
  <si>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</si>
  <si>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</si>
  <si>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</si>
  <si>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</si>
  <si>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</si>
  <si>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</si>
  <si>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</si>
  <si>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</si>
  <si>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</si>
  <si>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</si>
  <si>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</si>
  <si>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</si>
  <si>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</si>
  <si>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</si>
  <si>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</si>
  <si>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</si>
  <si>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</si>
  <si>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</si>
  <si>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</si>
  <si>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</si>
  <si>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</si>
  <si>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</si>
  <si>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</si>
  <si>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</si>
  <si>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</si>
  <si>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</si>
  <si>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</si>
  <si>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</si>
  <si>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</si>
  <si>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</si>
  <si>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</si>
  <si>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</si>
  <si>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</si>
  <si>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</si>
  <si>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</si>
  <si>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</si>
  <si>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</si>
  <si>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</si>
  <si>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</si>
  <si>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</si>
  <si>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</si>
  <si>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</si>
  <si>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</si>
  <si>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</si>
  <si>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</si>
  <si>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</si>
  <si>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</si>
  <si>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</si>
  <si>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</si>
  <si>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</si>
  <si>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</si>
  <si>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</si>
  <si>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</si>
  <si>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</si>
  <si>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</si>
  <si>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</si>
  <si>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</si>
  <si>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</si>
  <si>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</si>
  <si>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</si>
  <si>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</si>
  <si>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</si>
  <si>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</si>
  <si>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</si>
  <si>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</si>
  <si>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</si>
  <si>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</si>
  <si>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</si>
  <si>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</si>
  <si>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</si>
  <si>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</si>
  <si>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</si>
  <si>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</si>
  <si>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</si>
  <si>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</si>
  <si>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</si>
  <si>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</si>
  <si>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</si>
  <si>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</si>
  <si>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</si>
  <si>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</si>
  <si>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</si>
  <si>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</si>
  <si>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</si>
  <si>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</si>
  <si>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</si>
  <si>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</si>
  <si>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</si>
  <si>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</si>
  <si>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</si>
  <si>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</si>
  <si>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</si>
  <si>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</si>
  <si>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</si>
  <si>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</si>
  <si>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</si>
  <si>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</si>
  <si>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</si>
  <si>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</si>
  <si>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</si>
  <si>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</si>
  <si>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</si>
  <si>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</si>
  <si>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</si>
  <si>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</si>
  <si>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</si>
  <si>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</si>
  <si>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</si>
  <si>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</si>
  <si>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</si>
  <si>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</si>
  <si>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</si>
  <si>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</si>
  <si>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</si>
  <si>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</si>
  <si>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</si>
  <si>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</si>
  <si>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</si>
  <si>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</si>
  <si>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</si>
  <si>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</si>
  <si>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</si>
  <si>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</si>
  <si>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</si>
  <si>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</si>
  <si>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</si>
  <si>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</si>
  <si>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</si>
  <si>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</si>
  <si>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</si>
  <si>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</si>
  <si>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</si>
  <si>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</si>
  <si>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</si>
  <si>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</si>
  <si>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</si>
  <si>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</si>
  <si>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</si>
  <si>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</si>
  <si>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</si>
  <si>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</si>
  <si>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</si>
  <si>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</si>
  <si>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</si>
  <si>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</si>
  <si>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</si>
  <si>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</si>
  <si>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</si>
  <si>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</si>
  <si>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</si>
  <si>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</si>
  <si>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</si>
  <si>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</si>
  <si>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</si>
  <si>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</si>
  <si>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</si>
  <si>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</si>
  <si>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</si>
  <si>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</si>
  <si>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</si>
  <si>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</si>
  <si>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</si>
  <si>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</si>
  <si>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</si>
  <si>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</si>
  <si>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</si>
  <si>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</si>
  <si>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</si>
  <si>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</si>
  <si>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</si>
  <si>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</si>
  <si>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</si>
  <si>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</si>
  <si>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</si>
  <si>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</si>
  <si>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</si>
  <si>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Basic-1</t>
  </si>
  <si>
    <t>Basic-2</t>
  </si>
  <si>
    <t>Basic-3</t>
  </si>
  <si>
    <t>BOX-1</t>
  </si>
  <si>
    <t>BOX-2</t>
  </si>
  <si>
    <t>India Office</t>
  </si>
  <si>
    <t>International Sales Dept.</t>
  </si>
  <si>
    <t>One Central-1</t>
  </si>
  <si>
    <t>One Central-2</t>
  </si>
  <si>
    <t>Pakistan Office</t>
  </si>
  <si>
    <t>Portugal</t>
  </si>
  <si>
    <t>Project S-1</t>
  </si>
  <si>
    <t>Project S-2</t>
  </si>
  <si>
    <t>Qingdao Office</t>
  </si>
  <si>
    <t>Shanghai office-1</t>
  </si>
  <si>
    <t>STAR-项目组</t>
  </si>
  <si>
    <t>COVERLET&amp;BEDSPREAD</t>
  </si>
  <si>
    <t>DUVET&amp;DUVET SET</t>
  </si>
  <si>
    <t>QUILT</t>
  </si>
  <si>
    <t>BED SKIRT&amp;SHAM</t>
  </si>
  <si>
    <t>NORMAL PILLOW</t>
  </si>
  <si>
    <t>PILLOWSET</t>
  </si>
  <si>
    <t>BODY PILLOWCASE</t>
  </si>
  <si>
    <t>PILLOWCASE</t>
  </si>
  <si>
    <t>BLANKET</t>
  </si>
  <si>
    <t>THROW</t>
  </si>
  <si>
    <t>THROW WRAP</t>
  </si>
  <si>
    <t>FILLED BLANKET</t>
  </si>
  <si>
    <t>FILLED THROW</t>
  </si>
  <si>
    <t>MATT PAD/TOPPER</t>
  </si>
  <si>
    <t>SHEET/SHEET SET</t>
  </si>
  <si>
    <t>SHOWER CURTAIN</t>
  </si>
  <si>
    <t>PANEL</t>
  </si>
  <si>
    <t>VALANCE</t>
  </si>
  <si>
    <t>ASSORTMENT</t>
  </si>
  <si>
    <t>Program Size</t>
  </si>
  <si>
    <t>Super Big: ≥ 1M</t>
  </si>
  <si>
    <t>Big: 400K - 1M</t>
  </si>
  <si>
    <t>Medium: 200K - 400K</t>
  </si>
  <si>
    <t>Small: &lt; 200K</t>
  </si>
  <si>
    <t>Winter</t>
  </si>
  <si>
    <t>David Zhang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</si>
  <si>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</si>
  <si>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</si>
  <si>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</si>
  <si>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</si>
  <si>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</si>
  <si>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</si>
  <si>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</si>
  <si>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</si>
  <si>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</si>
  <si>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</si>
  <si>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</si>
  <si>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</si>
  <si>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</si>
  <si>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</si>
  <si>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</si>
  <si>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</si>
  <si>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</si>
  <si>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</si>
  <si>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</si>
  <si>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</si>
  <si>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</si>
  <si>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</si>
  <si>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</si>
  <si>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</si>
  <si>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</si>
  <si>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</si>
  <si>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</si>
  <si>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</si>
  <si>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</si>
  <si>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</si>
  <si>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</si>
  <si>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</si>
  <si>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</si>
  <si>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</si>
  <si>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</si>
  <si>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</si>
  <si>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</si>
  <si>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</si>
  <si>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</si>
  <si>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</si>
  <si>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</si>
  <si>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</si>
  <si>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</si>
  <si>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</si>
  <si>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Port of Discharge</t>
  </si>
  <si>
    <t>OKL</t>
  </si>
  <si>
    <t>SH</t>
  </si>
  <si>
    <t>EXW</t>
  </si>
  <si>
    <t>QDO</t>
  </si>
  <si>
    <t>NHA</t>
  </si>
  <si>
    <t>LA</t>
  </si>
  <si>
    <t>NY</t>
  </si>
  <si>
    <t>NJ</t>
  </si>
  <si>
    <t>SJ</t>
  </si>
  <si>
    <t>KRC</t>
  </si>
  <si>
    <t>CHA</t>
  </si>
  <si>
    <t>Departure Port</t>
  </si>
  <si>
    <t>Karachi,Pakistan</t>
  </si>
  <si>
    <t>LEIXÕES, PORTUGAL</t>
  </si>
  <si>
    <t>Mumbai,India</t>
  </si>
  <si>
    <t>Mundra, India</t>
  </si>
  <si>
    <t>Nanjing,China</t>
  </si>
  <si>
    <t>Nhava Sheva,India</t>
  </si>
  <si>
    <t>Ningbo,China</t>
  </si>
  <si>
    <t>Qingdao,China</t>
  </si>
  <si>
    <t>Shanghai,China</t>
  </si>
  <si>
    <t>Tuticorin,India</t>
  </si>
  <si>
    <t>NBO</t>
  </si>
  <si>
    <t>NJN</t>
  </si>
  <si>
    <t>Quote Sheet Template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</si>
  <si>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</si>
  <si>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</si>
  <si>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</si>
  <si>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</si>
  <si>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</si>
  <si>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</si>
  <si>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</si>
  <si>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ADUL</t>
  </si>
  <si>
    <t>GAMER SQUAD</t>
  </si>
  <si>
    <t>Happy Halloween</t>
  </si>
  <si>
    <t>Spooky Halloween</t>
  </si>
  <si>
    <t>Line No.</t>
  </si>
  <si>
    <t>Photo</t>
  </si>
  <si>
    <t>VIN/Art No.</t>
  </si>
  <si>
    <t>Pattern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</si>
  <si>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</si>
  <si>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</si>
  <si>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</si>
  <si>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</si>
  <si>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</si>
  <si>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</si>
  <si>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</si>
  <si>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</si>
  <si>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</si>
  <si>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</si>
  <si>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</si>
  <si>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</si>
  <si>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</si>
  <si>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</si>
  <si>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</si>
  <si>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</si>
  <si>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</si>
  <si>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</si>
  <si>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</si>
  <si>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</si>
  <si>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</si>
  <si>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</si>
  <si>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</si>
  <si>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</si>
  <si>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</si>
  <si>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</si>
  <si>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</si>
  <si>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</si>
  <si>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</si>
  <si>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</si>
  <si>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</si>
  <si>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</si>
  <si>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</si>
  <si>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</si>
  <si>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</si>
  <si>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</si>
  <si>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</si>
  <si>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</si>
  <si>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</si>
  <si>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</si>
  <si>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</si>
  <si>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</si>
  <si>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</si>
  <si>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</si>
  <si>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</si>
  <si>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</si>
  <si>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</si>
  <si>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</si>
  <si>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</si>
  <si>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</si>
  <si>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Description-Short</t>
  </si>
  <si>
    <t>Unit of Measure</t>
  </si>
  <si>
    <t>Joseph Sadony</t>
  </si>
  <si>
    <t>Category (do not use)</t>
  </si>
  <si>
    <t>COMFORTER (SET)</t>
  </si>
  <si>
    <t>Hochiminh City, Vietnam</t>
  </si>
  <si>
    <t>Ningbo, China</t>
  </si>
  <si>
    <t>Pasir Gudang, Malaysia</t>
  </si>
  <si>
    <t>Port Klang, Malaysia</t>
  </si>
  <si>
    <t>Port of Tanjung Pelepas, Malaysia</t>
  </si>
  <si>
    <t>Qingdao, China</t>
  </si>
  <si>
    <t>Shanghai, China</t>
  </si>
  <si>
    <t>Surabaya, Indonesia</t>
  </si>
  <si>
    <t>Yantian, China</t>
  </si>
  <si>
    <t>Trim</t>
  </si>
  <si>
    <t>Material-Short</t>
  </si>
  <si>
    <t>ZPP (POE Shipments)</t>
  </si>
  <si>
    <t>BATH</t>
  </si>
  <si>
    <t>SHET</t>
  </si>
  <si>
    <t>WIN</t>
  </si>
  <si>
    <t>Dusk (Retail) Limited</t>
  </si>
  <si>
    <t>Emart Inc</t>
  </si>
  <si>
    <t>Hallmark Global Solutions Ltd</t>
  </si>
  <si>
    <t>HOMECHOICE (PROPRIETARY) LIMITED</t>
  </si>
  <si>
    <t>Next Retail Ltd</t>
  </si>
  <si>
    <t>Well International</t>
  </si>
  <si>
    <t>Rami Abdeen &amp; Partners Company</t>
  </si>
  <si>
    <t>Sam's Club Mexico</t>
  </si>
  <si>
    <t>The Warehouse Limited</t>
  </si>
  <si>
    <t>Shadow Zhou</t>
  </si>
  <si>
    <t>Polly Pan</t>
  </si>
  <si>
    <t>Sarah Chen</t>
  </si>
  <si>
    <t>Jennifer Tung</t>
  </si>
  <si>
    <t>BASI</t>
  </si>
  <si>
    <t>RED APPLE STORES INC</t>
  </si>
  <si>
    <t>Load 2</t>
  </si>
  <si>
    <t>Load 2 %</t>
  </si>
  <si>
    <t>Load 2 $</t>
  </si>
  <si>
    <t>2025 International DI</t>
  </si>
  <si>
    <t>Red Apple Stores</t>
  </si>
  <si>
    <t>Homechoice</t>
  </si>
  <si>
    <t>Sam's Club</t>
  </si>
  <si>
    <t>Size/Spec.</t>
  </si>
  <si>
    <t>Compressed/Knocked Down</t>
  </si>
  <si>
    <t>COSTCOCANDI</t>
  </si>
  <si>
    <t>Costco</t>
  </si>
  <si>
    <t>Costco Canada</t>
  </si>
  <si>
    <t>WALMART CANADA</t>
  </si>
  <si>
    <t>Walmart</t>
  </si>
  <si>
    <t>Queen： 210x210cm + 48x73cm(2)</t>
  </si>
  <si>
    <t>King： 245x210cm + 48x73cm(2)</t>
  </si>
  <si>
    <t>Super King： 265x210cm + 48x73cm(2)</t>
  </si>
  <si>
    <t>Damask Jacquard</t>
    <phoneticPr fontId="72" type="noConversion"/>
  </si>
  <si>
    <t xml:space="preserve">Duvet cover and pillowcase front: 100% yarn dyed polyetser damask jac. , reverse: 100% polyester 85gsm MF solid dye. </t>
    <phoneticPr fontId="72" type="noConversion"/>
  </si>
  <si>
    <t>100% polyester damask jac.</t>
    <phoneticPr fontId="72" type="noConversion"/>
  </si>
  <si>
    <t>ITM2506-000967</t>
    <phoneticPr fontId="72" type="noConversion"/>
  </si>
  <si>
    <t>L/C duvet cover set</t>
  </si>
  <si>
    <t>Gray</t>
    <phoneticPr fontId="72" type="noConversion"/>
  </si>
  <si>
    <t>Item Description</t>
    <phoneticPr fontId="72" type="noConversion"/>
  </si>
  <si>
    <t>WAHS20-0696</t>
  </si>
  <si>
    <t>WAHS20-0697</t>
  </si>
  <si>
    <t>WAHS20-0698</t>
  </si>
  <si>
    <t>L/C D/C SET DAMASK GRY QN</t>
    <phoneticPr fontId="72" type="noConversion"/>
  </si>
  <si>
    <t>L/C D/C SET DAMASK GRY KN</t>
    <phoneticPr fontId="72" type="noConversion"/>
  </si>
  <si>
    <t>L/C D/C SET DAMASK GRY SK</t>
    <phoneticPr fontId="7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</si>
</sst>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  <numFmt numFmtId="195" formatCode="0_ "/>
  </numFmts>
  <fonts count="73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</fonts>
  <fills count="5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866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2" fontId="14" fillId="0" borderId="0"/>
    <xf numFmtId="192" fontId="14" fillId="0" borderId="0">
      <alignment vertical="center"/>
    </xf>
    <xf numFmtId="192" fontId="16" fillId="0" borderId="0">
      <alignment vertical="center"/>
    </xf>
    <xf numFmtId="192" fontId="16" fillId="0" borderId="0">
      <alignment vertical="center"/>
    </xf>
    <xf numFmtId="192" fontId="16" fillId="0" borderId="0">
      <alignment vertical="center"/>
    </xf>
    <xf numFmtId="192" fontId="5" fillId="0" borderId="0">
      <alignment vertical="center"/>
    </xf>
    <xf numFmtId="192" fontId="15" fillId="0" borderId="0">
      <alignment vertical="center"/>
    </xf>
    <xf numFmtId="192" fontId="5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5" fillId="0" borderId="0"/>
    <xf numFmtId="192" fontId="17" fillId="11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16" fillId="0" borderId="0"/>
    <xf numFmtId="192" fontId="24" fillId="13" borderId="0" applyNumberFormat="0" applyBorder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17" fillId="32" borderId="12" applyNumberFormat="0" applyFont="0" applyAlignment="0" applyProtection="0">
      <alignment vertical="center"/>
    </xf>
    <xf numFmtId="192" fontId="5" fillId="0" borderId="0"/>
    <xf numFmtId="192" fontId="16" fillId="0" borderId="0"/>
    <xf numFmtId="192" fontId="16" fillId="0" borderId="0"/>
    <xf numFmtId="192" fontId="16" fillId="0" borderId="0"/>
    <xf numFmtId="192" fontId="1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5" fillId="0" borderId="0"/>
    <xf numFmtId="192" fontId="5" fillId="0" borderId="0"/>
    <xf numFmtId="192" fontId="5" fillId="0" borderId="0"/>
    <xf numFmtId="192" fontId="34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6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>
      <alignment vertical="top"/>
    </xf>
    <xf numFmtId="192" fontId="34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7" fillId="11" borderId="0" applyNumberFormat="0" applyBorder="0" applyAlignment="0" applyProtection="0"/>
    <xf numFmtId="192" fontId="37" fillId="11" borderId="0" applyNumberFormat="0" applyBorder="0" applyAlignment="0" applyProtection="0"/>
    <xf numFmtId="192" fontId="37" fillId="11" borderId="0" applyNumberFormat="0" applyBorder="0" applyAlignment="0" applyProtection="0"/>
    <xf numFmtId="192" fontId="37" fillId="12" borderId="0" applyNumberFormat="0" applyBorder="0" applyAlignment="0" applyProtection="0"/>
    <xf numFmtId="192" fontId="37" fillId="12" borderId="0" applyNumberFormat="0" applyBorder="0" applyAlignment="0" applyProtection="0"/>
    <xf numFmtId="192" fontId="37" fillId="12" borderId="0" applyNumberFormat="0" applyBorder="0" applyAlignment="0" applyProtection="0"/>
    <xf numFmtId="192" fontId="37" fillId="13" borderId="0" applyNumberFormat="0" applyBorder="0" applyAlignment="0" applyProtection="0"/>
    <xf numFmtId="192" fontId="37" fillId="13" borderId="0" applyNumberFormat="0" applyBorder="0" applyAlignment="0" applyProtection="0"/>
    <xf numFmtId="192" fontId="37" fillId="13" borderId="0" applyNumberFormat="0" applyBorder="0" applyAlignment="0" applyProtection="0"/>
    <xf numFmtId="192" fontId="37" fillId="14" borderId="0" applyNumberFormat="0" applyBorder="0" applyAlignment="0" applyProtection="0"/>
    <xf numFmtId="192" fontId="37" fillId="14" borderId="0" applyNumberFormat="0" applyBorder="0" applyAlignment="0" applyProtection="0"/>
    <xf numFmtId="192" fontId="37" fillId="14" borderId="0" applyNumberFormat="0" applyBorder="0" applyAlignment="0" applyProtection="0"/>
    <xf numFmtId="192" fontId="37" fillId="15" borderId="0" applyNumberFormat="0" applyBorder="0" applyAlignment="0" applyProtection="0"/>
    <xf numFmtId="192" fontId="37" fillId="15" borderId="0" applyNumberFormat="0" applyBorder="0" applyAlignment="0" applyProtection="0"/>
    <xf numFmtId="192" fontId="37" fillId="15" borderId="0" applyNumberFormat="0" applyBorder="0" applyAlignment="0" applyProtection="0"/>
    <xf numFmtId="192" fontId="37" fillId="16" borderId="0" applyNumberFormat="0" applyBorder="0" applyAlignment="0" applyProtection="0"/>
    <xf numFmtId="192" fontId="37" fillId="16" borderId="0" applyNumberFormat="0" applyBorder="0" applyAlignment="0" applyProtection="0"/>
    <xf numFmtId="192" fontId="37" fillId="16" borderId="0" applyNumberFormat="0" applyBorder="0" applyAlignment="0" applyProtection="0"/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37" fillId="17" borderId="0" applyNumberFormat="0" applyBorder="0" applyAlignment="0" applyProtection="0"/>
    <xf numFmtId="192" fontId="37" fillId="17" borderId="0" applyNumberFormat="0" applyBorder="0" applyAlignment="0" applyProtection="0"/>
    <xf numFmtId="192" fontId="37" fillId="17" borderId="0" applyNumberFormat="0" applyBorder="0" applyAlignment="0" applyProtection="0"/>
    <xf numFmtId="192" fontId="37" fillId="18" borderId="0" applyNumberFormat="0" applyBorder="0" applyAlignment="0" applyProtection="0"/>
    <xf numFmtId="192" fontId="37" fillId="18" borderId="0" applyNumberFormat="0" applyBorder="0" applyAlignment="0" applyProtection="0"/>
    <xf numFmtId="192" fontId="37" fillId="18" borderId="0" applyNumberFormat="0" applyBorder="0" applyAlignment="0" applyProtection="0"/>
    <xf numFmtId="192" fontId="37" fillId="19" borderId="0" applyNumberFormat="0" applyBorder="0" applyAlignment="0" applyProtection="0"/>
    <xf numFmtId="192" fontId="37" fillId="19" borderId="0" applyNumberFormat="0" applyBorder="0" applyAlignment="0" applyProtection="0"/>
    <xf numFmtId="192" fontId="37" fillId="19" borderId="0" applyNumberFormat="0" applyBorder="0" applyAlignment="0" applyProtection="0"/>
    <xf numFmtId="192" fontId="37" fillId="14" borderId="0" applyNumberFormat="0" applyBorder="0" applyAlignment="0" applyProtection="0"/>
    <xf numFmtId="192" fontId="37" fillId="14" borderId="0" applyNumberFormat="0" applyBorder="0" applyAlignment="0" applyProtection="0"/>
    <xf numFmtId="192" fontId="37" fillId="14" borderId="0" applyNumberFormat="0" applyBorder="0" applyAlignment="0" applyProtection="0"/>
    <xf numFmtId="192" fontId="37" fillId="17" borderId="0" applyNumberFormat="0" applyBorder="0" applyAlignment="0" applyProtection="0"/>
    <xf numFmtId="192" fontId="37" fillId="17" borderId="0" applyNumberFormat="0" applyBorder="0" applyAlignment="0" applyProtection="0"/>
    <xf numFmtId="192" fontId="37" fillId="17" borderId="0" applyNumberFormat="0" applyBorder="0" applyAlignment="0" applyProtection="0"/>
    <xf numFmtId="192" fontId="37" fillId="20" borderId="0" applyNumberFormat="0" applyBorder="0" applyAlignment="0" applyProtection="0"/>
    <xf numFmtId="192" fontId="37" fillId="20" borderId="0" applyNumberFormat="0" applyBorder="0" applyAlignment="0" applyProtection="0"/>
    <xf numFmtId="192" fontId="37" fillId="20" borderId="0" applyNumberFormat="0" applyBorder="0" applyAlignment="0" applyProtection="0"/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38" fillId="21" borderId="0" applyNumberFormat="0" applyBorder="0" applyAlignment="0" applyProtection="0"/>
    <xf numFmtId="192" fontId="38" fillId="18" borderId="0" applyNumberFormat="0" applyBorder="0" applyAlignment="0" applyProtection="0"/>
    <xf numFmtId="192" fontId="38" fillId="19" borderId="0" applyNumberFormat="0" applyBorder="0" applyAlignment="0" applyProtection="0"/>
    <xf numFmtId="192" fontId="38" fillId="22" borderId="0" applyNumberFormat="0" applyBorder="0" applyAlignment="0" applyProtection="0"/>
    <xf numFmtId="192" fontId="38" fillId="23" borderId="0" applyNumberFormat="0" applyBorder="0" applyAlignment="0" applyProtection="0"/>
    <xf numFmtId="192" fontId="38" fillId="24" borderId="0" applyNumberFormat="0" applyBorder="0" applyAlignment="0" applyProtection="0"/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38" fillId="27" borderId="0" applyNumberFormat="0" applyBorder="0" applyAlignment="0" applyProtection="0"/>
    <xf numFmtId="192" fontId="38" fillId="28" borderId="0" applyNumberFormat="0" applyBorder="0" applyAlignment="0" applyProtection="0"/>
    <xf numFmtId="192" fontId="38" fillId="29" borderId="0" applyNumberFormat="0" applyBorder="0" applyAlignment="0" applyProtection="0"/>
    <xf numFmtId="192" fontId="38" fillId="22" borderId="0" applyNumberFormat="0" applyBorder="0" applyAlignment="0" applyProtection="0"/>
    <xf numFmtId="192" fontId="38" fillId="23" borderId="0" applyNumberFormat="0" applyBorder="0" applyAlignment="0" applyProtection="0"/>
    <xf numFmtId="192" fontId="38" fillId="30" borderId="0" applyNumberFormat="0" applyBorder="0" applyAlignment="0" applyProtection="0"/>
    <xf numFmtId="192" fontId="39" fillId="12" borderId="0" applyNumberFormat="0" applyBorder="0" applyAlignment="0" applyProtection="0"/>
    <xf numFmtId="192" fontId="40" fillId="25" borderId="8" applyNumberFormat="0" applyAlignment="0" applyProtection="0"/>
    <xf numFmtId="192" fontId="41" fillId="26" borderId="9" applyNumberFormat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5" fillId="0" borderId="0" applyFont="0" applyFill="0" applyBorder="0" applyAlignment="0" applyProtection="0"/>
    <xf numFmtId="185" fontId="42" fillId="0" borderId="0">
      <protection locked="0"/>
    </xf>
    <xf numFmtId="176" fontId="43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42" fillId="0" borderId="0">
      <protection locked="0"/>
    </xf>
    <xf numFmtId="185" fontId="42" fillId="0" borderId="0">
      <protection locked="0"/>
    </xf>
    <xf numFmtId="192" fontId="44" fillId="0" borderId="0" applyNumberFormat="0" applyFill="0" applyBorder="0" applyAlignment="0" applyProtection="0"/>
    <xf numFmtId="185" fontId="42" fillId="0" borderId="0">
      <protection locked="0"/>
    </xf>
    <xf numFmtId="192" fontId="45" fillId="13" borderId="0" applyNumberFormat="0" applyBorder="0" applyAlignment="0" applyProtection="0"/>
    <xf numFmtId="192" fontId="46" fillId="33" borderId="0" applyNumberFormat="0" applyBorder="0" applyAlignment="0" applyProtection="0"/>
    <xf numFmtId="192" fontId="47" fillId="0" borderId="4" applyNumberFormat="0" applyFill="0" applyAlignment="0" applyProtection="0"/>
    <xf numFmtId="192" fontId="48" fillId="0" borderId="5" applyNumberFormat="0" applyFill="0" applyAlignment="0" applyProtection="0"/>
    <xf numFmtId="192" fontId="49" fillId="0" borderId="6" applyNumberFormat="0" applyFill="0" applyAlignment="0" applyProtection="0"/>
    <xf numFmtId="192" fontId="49" fillId="0" borderId="0" applyNumberFormat="0" applyFill="0" applyBorder="0" applyAlignment="0" applyProtection="0"/>
    <xf numFmtId="192" fontId="50" fillId="16" borderId="8" applyNumberFormat="0" applyAlignment="0" applyProtection="0"/>
    <xf numFmtId="192" fontId="51" fillId="0" borderId="10" applyNumberFormat="0" applyFill="0" applyAlignment="0" applyProtection="0"/>
    <xf numFmtId="192" fontId="52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5" fillId="0" borderId="0" applyProtection="0"/>
    <xf numFmtId="192" fontId="5" fillId="0" borderId="0"/>
    <xf numFmtId="192" fontId="5" fillId="0" borderId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/>
    <xf numFmtId="192" fontId="37" fillId="0" borderId="0"/>
    <xf numFmtId="192" fontId="37" fillId="0" borderId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5" fillId="0" borderId="0" applyProtection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16" fillId="0" borderId="0"/>
    <xf numFmtId="192" fontId="5" fillId="0" borderId="0"/>
    <xf numFmtId="192" fontId="35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5" fillId="0" borderId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7" fillId="0" borderId="0"/>
    <xf numFmtId="192" fontId="37" fillId="0" borderId="0"/>
    <xf numFmtId="192" fontId="5" fillId="0" borderId="0"/>
    <xf numFmtId="192" fontId="37" fillId="0" borderId="0"/>
    <xf numFmtId="192" fontId="5" fillId="0" borderId="0"/>
    <xf numFmtId="192" fontId="5" fillId="0" borderId="0">
      <alignment vertical="top"/>
    </xf>
    <xf numFmtId="192" fontId="5" fillId="0" borderId="0"/>
    <xf numFmtId="192" fontId="5" fillId="0" borderId="0"/>
    <xf numFmtId="192" fontId="37" fillId="0" borderId="0"/>
    <xf numFmtId="192" fontId="35" fillId="0" borderId="0" applyProtection="0"/>
    <xf numFmtId="192" fontId="35" fillId="0" borderId="0" applyProtection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5" fillId="0" borderId="0" applyProtection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/>
    <xf numFmtId="192" fontId="35" fillId="0" borderId="0" applyProtection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5" fillId="0" borderId="0" applyProtection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5" fillId="0" borderId="0" applyProtection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5" fillId="0" borderId="0" applyProtection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5" fillId="0" borderId="0" applyProtection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5" fillId="0" borderId="0" applyProtection="0"/>
    <xf numFmtId="192" fontId="35" fillId="0" borderId="0" applyProtection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3" fillId="0" borderId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5" fillId="0" borderId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 applyFont="0" applyFill="0" applyBorder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5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54" fillId="25" borderId="11" applyNumberFormat="0" applyAlignment="0" applyProtection="0"/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5" fillId="0" borderId="0" applyNumberFormat="0" applyFill="0" applyBorder="0" applyAlignment="0" applyProtection="0"/>
    <xf numFmtId="192" fontId="56" fillId="0" borderId="7" applyNumberFormat="0" applyFill="0" applyAlignment="0" applyProtection="0"/>
    <xf numFmtId="192" fontId="57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39" fillId="12" borderId="0" applyNumberFormat="0" applyBorder="0" applyAlignment="0" applyProtection="0"/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39" fillId="12" borderId="0" applyNumberFormat="0" applyBorder="0" applyAlignment="0" applyProtection="0"/>
    <xf numFmtId="192" fontId="39" fillId="12" borderId="0" applyNumberFormat="0" applyBorder="0" applyAlignment="0" applyProtection="0"/>
    <xf numFmtId="192" fontId="15" fillId="0" borderId="0">
      <alignment vertical="center"/>
    </xf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>
      <alignment vertical="center"/>
    </xf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>
      <alignment vertical="center"/>
    </xf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58" fillId="0" borderId="0">
      <alignment vertical="center"/>
    </xf>
    <xf numFmtId="192" fontId="58" fillId="0" borderId="0">
      <alignment vertical="center"/>
    </xf>
    <xf numFmtId="192" fontId="59" fillId="0" borderId="0">
      <alignment vertical="center"/>
    </xf>
    <xf numFmtId="192" fontId="15" fillId="0" borderId="0">
      <alignment vertical="center"/>
    </xf>
    <xf numFmtId="192" fontId="15" fillId="0" borderId="0">
      <alignment vertical="center"/>
    </xf>
    <xf numFmtId="192" fontId="60" fillId="0" borderId="0" applyNumberFormat="0" applyFill="0" applyBorder="0" applyAlignment="0" applyProtection="0">
      <alignment vertical="top"/>
      <protection locked="0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45" fillId="13" borderId="0" applyNumberFormat="0" applyBorder="0" applyAlignment="0" applyProtection="0"/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45" fillId="13" borderId="0" applyNumberFormat="0" applyBorder="0" applyAlignment="0" applyProtection="0"/>
    <xf numFmtId="192" fontId="45" fillId="13" borderId="0" applyNumberFormat="0" applyBorder="0" applyAlignment="0" applyProtection="0"/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83" fontId="16" fillId="0" borderId="0" applyFont="0" applyFill="0" applyBorder="0" applyAlignment="0" applyProtection="0">
      <alignment vertical="center"/>
    </xf>
    <xf numFmtId="186" fontId="16" fillId="0" borderId="0" applyFont="0" applyFill="0" applyBorder="0" applyAlignment="0" applyProtection="0"/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5" fillId="0" borderId="0"/>
    <xf numFmtId="192" fontId="36" fillId="0" borderId="0"/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5" fillId="0" borderId="0">
      <alignment vertical="center"/>
    </xf>
    <xf numFmtId="192" fontId="16" fillId="0" borderId="0"/>
    <xf numFmtId="192" fontId="5" fillId="0" borderId="0">
      <alignment vertical="center"/>
    </xf>
    <xf numFmtId="192" fontId="16" fillId="0" borderId="0">
      <alignment vertical="center"/>
    </xf>
    <xf numFmtId="192" fontId="16" fillId="0" borderId="0"/>
    <xf numFmtId="192" fontId="16" fillId="0" borderId="0"/>
    <xf numFmtId="192" fontId="15" fillId="0" borderId="0">
      <alignment vertical="center"/>
    </xf>
    <xf numFmtId="192" fontId="15" fillId="0" borderId="0">
      <alignment vertical="center"/>
    </xf>
    <xf numFmtId="192" fontId="16" fillId="0" borderId="0"/>
    <xf numFmtId="192" fontId="58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35" fillId="0" borderId="0"/>
    <xf numFmtId="192" fontId="5" fillId="0" borderId="0"/>
    <xf numFmtId="192" fontId="5" fillId="0" borderId="0"/>
    <xf numFmtId="192" fontId="5" fillId="0" borderId="0"/>
    <xf numFmtId="192" fontId="35" fillId="0" borderId="0"/>
    <xf numFmtId="192" fontId="5" fillId="0" borderId="0"/>
    <xf numFmtId="192" fontId="5" fillId="0" borderId="0"/>
    <xf numFmtId="192" fontId="5" fillId="0" borderId="0"/>
    <xf numFmtId="192" fontId="22" fillId="0" borderId="0" applyNumberFormat="0" applyFill="0" applyBorder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5" fillId="0" borderId="0"/>
    <xf numFmtId="192" fontId="16" fillId="32" borderId="12" applyNumberFormat="0" applyFont="0" applyAlignment="0" applyProtection="0">
      <alignment vertical="center"/>
    </xf>
    <xf numFmtId="192" fontId="2" fillId="0" borderId="0"/>
    <xf numFmtId="192" fontId="17" fillId="0" borderId="0">
      <alignment vertical="center"/>
    </xf>
    <xf numFmtId="192" fontId="16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/>
    <xf numFmtId="192" fontId="37" fillId="11" borderId="0" applyNumberFormat="0" applyBorder="0" applyAlignment="0" applyProtection="0"/>
    <xf numFmtId="192" fontId="37" fillId="11" borderId="0" applyNumberFormat="0" applyBorder="0" applyAlignment="0" applyProtection="0"/>
    <xf numFmtId="192" fontId="37" fillId="12" borderId="0" applyNumberFormat="0" applyBorder="0" applyAlignment="0" applyProtection="0"/>
    <xf numFmtId="192" fontId="37" fillId="12" borderId="0" applyNumberFormat="0" applyBorder="0" applyAlignment="0" applyProtection="0"/>
    <xf numFmtId="192" fontId="37" fillId="13" borderId="0" applyNumberFormat="0" applyBorder="0" applyAlignment="0" applyProtection="0"/>
    <xf numFmtId="192" fontId="37" fillId="13" borderId="0" applyNumberFormat="0" applyBorder="0" applyAlignment="0" applyProtection="0"/>
    <xf numFmtId="192" fontId="37" fillId="14" borderId="0" applyNumberFormat="0" applyBorder="0" applyAlignment="0" applyProtection="0"/>
    <xf numFmtId="192" fontId="37" fillId="14" borderId="0" applyNumberFormat="0" applyBorder="0" applyAlignment="0" applyProtection="0"/>
    <xf numFmtId="192" fontId="37" fillId="15" borderId="0" applyNumberFormat="0" applyBorder="0" applyAlignment="0" applyProtection="0"/>
    <xf numFmtId="192" fontId="37" fillId="15" borderId="0" applyNumberFormat="0" applyBorder="0" applyAlignment="0" applyProtection="0"/>
    <xf numFmtId="192" fontId="37" fillId="16" borderId="0" applyNumberFormat="0" applyBorder="0" applyAlignment="0" applyProtection="0"/>
    <xf numFmtId="192" fontId="37" fillId="16" borderId="0" applyNumberFormat="0" applyBorder="0" applyAlignment="0" applyProtection="0"/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37" fillId="17" borderId="0" applyNumberFormat="0" applyBorder="0" applyAlignment="0" applyProtection="0"/>
    <xf numFmtId="192" fontId="37" fillId="17" borderId="0" applyNumberFormat="0" applyBorder="0" applyAlignment="0" applyProtection="0"/>
    <xf numFmtId="192" fontId="37" fillId="18" borderId="0" applyNumberFormat="0" applyBorder="0" applyAlignment="0" applyProtection="0"/>
    <xf numFmtId="192" fontId="37" fillId="18" borderId="0" applyNumberFormat="0" applyBorder="0" applyAlignment="0" applyProtection="0"/>
    <xf numFmtId="192" fontId="37" fillId="19" borderId="0" applyNumberFormat="0" applyBorder="0" applyAlignment="0" applyProtection="0"/>
    <xf numFmtId="192" fontId="37" fillId="19" borderId="0" applyNumberFormat="0" applyBorder="0" applyAlignment="0" applyProtection="0"/>
    <xf numFmtId="192" fontId="37" fillId="14" borderId="0" applyNumberFormat="0" applyBorder="0" applyAlignment="0" applyProtection="0"/>
    <xf numFmtId="192" fontId="37" fillId="14" borderId="0" applyNumberFormat="0" applyBorder="0" applyAlignment="0" applyProtection="0"/>
    <xf numFmtId="192" fontId="37" fillId="17" borderId="0" applyNumberFormat="0" applyBorder="0" applyAlignment="0" applyProtection="0"/>
    <xf numFmtId="192" fontId="37" fillId="17" borderId="0" applyNumberFormat="0" applyBorder="0" applyAlignment="0" applyProtection="0"/>
    <xf numFmtId="192" fontId="37" fillId="20" borderId="0" applyNumberFormat="0" applyBorder="0" applyAlignment="0" applyProtection="0"/>
    <xf numFmtId="192" fontId="37" fillId="20" borderId="0" applyNumberFormat="0" applyBorder="0" applyAlignment="0" applyProtection="0"/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38" fillId="21" borderId="0" applyNumberFormat="0" applyBorder="0" applyAlignment="0" applyProtection="0"/>
    <xf numFmtId="192" fontId="38" fillId="18" borderId="0" applyNumberFormat="0" applyBorder="0" applyAlignment="0" applyProtection="0"/>
    <xf numFmtId="192" fontId="38" fillId="19" borderId="0" applyNumberFormat="0" applyBorder="0" applyAlignment="0" applyProtection="0"/>
    <xf numFmtId="192" fontId="38" fillId="22" borderId="0" applyNumberFormat="0" applyBorder="0" applyAlignment="0" applyProtection="0"/>
    <xf numFmtId="192" fontId="38" fillId="23" borderId="0" applyNumberFormat="0" applyBorder="0" applyAlignment="0" applyProtection="0"/>
    <xf numFmtId="192" fontId="38" fillId="24" borderId="0" applyNumberFormat="0" applyBorder="0" applyAlignment="0" applyProtection="0"/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38" fillId="27" borderId="0" applyNumberFormat="0" applyBorder="0" applyAlignment="0" applyProtection="0"/>
    <xf numFmtId="192" fontId="38" fillId="28" borderId="0" applyNumberFormat="0" applyBorder="0" applyAlignment="0" applyProtection="0"/>
    <xf numFmtId="192" fontId="38" fillId="29" borderId="0" applyNumberFormat="0" applyBorder="0" applyAlignment="0" applyProtection="0"/>
    <xf numFmtId="192" fontId="38" fillId="22" borderId="0" applyNumberFormat="0" applyBorder="0" applyAlignment="0" applyProtection="0"/>
    <xf numFmtId="192" fontId="38" fillId="23" borderId="0" applyNumberFormat="0" applyBorder="0" applyAlignment="0" applyProtection="0"/>
    <xf numFmtId="192" fontId="38" fillId="30" borderId="0" applyNumberFormat="0" applyBorder="0" applyAlignment="0" applyProtection="0"/>
    <xf numFmtId="192" fontId="39" fillId="12" borderId="0" applyNumberFormat="0" applyBorder="0" applyAlignment="0" applyProtection="0"/>
    <xf numFmtId="192" fontId="40" fillId="25" borderId="8" applyNumberFormat="0" applyAlignment="0" applyProtection="0"/>
    <xf numFmtId="192" fontId="41" fillId="26" borderId="9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7" fillId="0" borderId="0" applyFont="0" applyFill="0" applyBorder="0" applyAlignment="0" applyProtection="0"/>
    <xf numFmtId="192" fontId="16" fillId="0" borderId="0">
      <alignment vertical="center"/>
    </xf>
    <xf numFmtId="192" fontId="44" fillId="0" borderId="0" applyNumberFormat="0" applyFill="0" applyBorder="0" applyAlignment="0" applyProtection="0"/>
    <xf numFmtId="192" fontId="45" fillId="13" borderId="0" applyNumberFormat="0" applyBorder="0" applyAlignment="0" applyProtection="0"/>
    <xf numFmtId="192" fontId="46" fillId="33" borderId="0" applyNumberFormat="0" applyBorder="0" applyAlignment="0" applyProtection="0"/>
    <xf numFmtId="192" fontId="47" fillId="0" borderId="4" applyNumberFormat="0" applyFill="0" applyAlignment="0" applyProtection="0"/>
    <xf numFmtId="192" fontId="48" fillId="0" borderId="5" applyNumberFormat="0" applyFill="0" applyAlignment="0" applyProtection="0"/>
    <xf numFmtId="192" fontId="49" fillId="0" borderId="6" applyNumberFormat="0" applyFill="0" applyAlignment="0" applyProtection="0"/>
    <xf numFmtId="192" fontId="49" fillId="0" borderId="0" applyNumberFormat="0" applyFill="0" applyBorder="0" applyAlignment="0" applyProtection="0"/>
    <xf numFmtId="192" fontId="50" fillId="16" borderId="8" applyNumberFormat="0" applyAlignment="0" applyProtection="0"/>
    <xf numFmtId="192" fontId="51" fillId="0" borderId="10" applyNumberFormat="0" applyFill="0" applyAlignment="0" applyProtection="0"/>
    <xf numFmtId="192" fontId="52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5" fillId="0" borderId="0" applyProtection="0"/>
    <xf numFmtId="192" fontId="5" fillId="0" borderId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5" fillId="0" borderId="0"/>
    <xf numFmtId="192" fontId="37" fillId="0" borderId="0"/>
    <xf numFmtId="192" fontId="37" fillId="0" borderId="0"/>
    <xf numFmtId="192" fontId="35" fillId="0" borderId="0" applyProtection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/>
    <xf numFmtId="192" fontId="37" fillId="0" borderId="0"/>
    <xf numFmtId="192" fontId="37" fillId="0" borderId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5" fillId="0" borderId="0" applyProtection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5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5" fillId="0" borderId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7" fillId="0" borderId="0"/>
    <xf numFmtId="192" fontId="37" fillId="0" borderId="0"/>
    <xf numFmtId="192" fontId="5" fillId="0" borderId="0"/>
    <xf numFmtId="192" fontId="5" fillId="0" borderId="0"/>
    <xf numFmtId="192" fontId="5" fillId="0" borderId="0"/>
    <xf numFmtId="192" fontId="37" fillId="0" borderId="0"/>
    <xf numFmtId="192" fontId="35" fillId="0" borderId="0" applyProtection="0"/>
    <xf numFmtId="192" fontId="35" fillId="0" borderId="0" applyProtection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5" fillId="0" borderId="0" applyProtection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/>
    <xf numFmtId="192" fontId="35" fillId="0" borderId="0" applyProtection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5" fillId="0" borderId="0" applyProtection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5" fillId="0" borderId="0" applyProtection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5" fillId="0" borderId="0" applyProtection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5" fillId="0" borderId="0" applyProtection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5" fillId="0" borderId="0" applyProtection="0"/>
    <xf numFmtId="192" fontId="35" fillId="0" borderId="0" applyProtection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3" fillId="0" borderId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5" fillId="0" borderId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 applyFont="0" applyFill="0" applyBorder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5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54" fillId="25" borderId="11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5" fillId="0" borderId="0" applyNumberFormat="0" applyFill="0" applyBorder="0" applyAlignment="0" applyProtection="0"/>
    <xf numFmtId="192" fontId="56" fillId="0" borderId="7" applyNumberFormat="0" applyFill="0" applyAlignment="0" applyProtection="0"/>
    <xf numFmtId="192" fontId="57" fillId="0" borderId="0" applyNumberFormat="0" applyFill="0" applyBorder="0" applyAlignment="0" applyProtection="0"/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>
      <alignment vertical="center"/>
    </xf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>
      <alignment vertical="center"/>
    </xf>
    <xf numFmtId="192" fontId="16" fillId="0" borderId="0">
      <alignment vertical="center"/>
    </xf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>
      <alignment vertical="center"/>
    </xf>
    <xf numFmtId="192" fontId="16" fillId="0" borderId="0">
      <alignment vertical="center"/>
    </xf>
    <xf numFmtId="192" fontId="16" fillId="0" borderId="0"/>
    <xf numFmtId="192" fontId="16" fillId="0" borderId="0"/>
    <xf numFmtId="192" fontId="16" fillId="0" borderId="0"/>
    <xf numFmtId="192" fontId="17" fillId="0" borderId="0">
      <alignment vertical="center"/>
    </xf>
    <xf numFmtId="192" fontId="16" fillId="0" borderId="0"/>
    <xf numFmtId="192" fontId="16" fillId="0" borderId="0"/>
    <xf numFmtId="192" fontId="15" fillId="0" borderId="0">
      <alignment vertical="center"/>
    </xf>
    <xf numFmtId="192" fontId="15" fillId="0" borderId="0">
      <alignment vertical="center"/>
    </xf>
    <xf numFmtId="192" fontId="15" fillId="0" borderId="0">
      <alignment vertical="center"/>
    </xf>
    <xf numFmtId="192" fontId="15" fillId="0" borderId="0">
      <alignment vertical="center"/>
    </xf>
    <xf numFmtId="192" fontId="15" fillId="0" borderId="0">
      <alignment vertical="center"/>
    </xf>
    <xf numFmtId="192" fontId="60" fillId="0" borderId="0" applyNumberFormat="0" applyFill="0" applyBorder="0" applyAlignment="0" applyProtection="0">
      <alignment vertical="top"/>
      <protection locked="0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83" fontId="16" fillId="0" borderId="0" applyFont="0" applyFill="0" applyBorder="0" applyAlignment="0" applyProtection="0"/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17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5" fillId="0" borderId="0">
      <alignment vertical="center"/>
    </xf>
    <xf numFmtId="192" fontId="58" fillId="0" borderId="0">
      <alignment vertical="center"/>
    </xf>
    <xf numFmtId="192" fontId="61" fillId="0" borderId="0"/>
    <xf numFmtId="192" fontId="5" fillId="0" borderId="0"/>
    <xf numFmtId="192" fontId="5" fillId="0" borderId="0">
      <alignment vertical="center"/>
    </xf>
    <xf numFmtId="192" fontId="5" fillId="0" borderId="0">
      <alignment vertical="center"/>
    </xf>
    <xf numFmtId="192" fontId="37" fillId="34" borderId="0" applyNumberFormat="0" applyBorder="0" applyAlignment="0" applyProtection="0"/>
    <xf numFmtId="192" fontId="37" fillId="35" borderId="0" applyNumberFormat="0" applyBorder="0" applyAlignment="0" applyProtection="0"/>
    <xf numFmtId="192" fontId="37" fillId="9" borderId="0" applyNumberFormat="0" applyBorder="0" applyAlignment="0" applyProtection="0"/>
    <xf numFmtId="192" fontId="37" fillId="36" borderId="0" applyNumberFormat="0" applyBorder="0" applyAlignment="0" applyProtection="0"/>
    <xf numFmtId="192" fontId="37" fillId="37" borderId="0" applyNumberFormat="0" applyBorder="0" applyAlignment="0" applyProtection="0"/>
    <xf numFmtId="192" fontId="37" fillId="10" borderId="0" applyNumberFormat="0" applyBorder="0" applyAlignment="0" applyProtection="0"/>
    <xf numFmtId="192" fontId="37" fillId="38" borderId="0" applyNumberFormat="0" applyBorder="0" applyAlignment="0" applyProtection="0"/>
    <xf numFmtId="192" fontId="37" fillId="39" borderId="0" applyNumberFormat="0" applyBorder="0" applyAlignment="0" applyProtection="0"/>
    <xf numFmtId="192" fontId="37" fillId="40" borderId="0" applyNumberFormat="0" applyBorder="0" applyAlignment="0" applyProtection="0"/>
    <xf numFmtId="192" fontId="37" fillId="36" borderId="0" applyNumberFormat="0" applyBorder="0" applyAlignment="0" applyProtection="0"/>
    <xf numFmtId="192" fontId="37" fillId="38" borderId="0" applyNumberFormat="0" applyBorder="0" applyAlignment="0" applyProtection="0"/>
    <xf numFmtId="192" fontId="37" fillId="41" borderId="0" applyNumberFormat="0" applyBorder="0" applyAlignment="0" applyProtection="0"/>
    <xf numFmtId="192" fontId="38" fillId="42" borderId="0" applyNumberFormat="0" applyBorder="0" applyAlignment="0" applyProtection="0"/>
    <xf numFmtId="192" fontId="38" fillId="39" borderId="0" applyNumberFormat="0" applyBorder="0" applyAlignment="0" applyProtection="0"/>
    <xf numFmtId="192" fontId="38" fillId="40" borderId="0" applyNumberFormat="0" applyBorder="0" applyAlignment="0" applyProtection="0"/>
    <xf numFmtId="192" fontId="38" fillId="43" borderId="0" applyNumberFormat="0" applyBorder="0" applyAlignment="0" applyProtection="0"/>
    <xf numFmtId="192" fontId="38" fillId="44" borderId="0" applyNumberFormat="0" applyBorder="0" applyAlignment="0" applyProtection="0"/>
    <xf numFmtId="192" fontId="38" fillId="45" borderId="0" applyNumberFormat="0" applyBorder="0" applyAlignment="0" applyProtection="0"/>
    <xf numFmtId="192" fontId="38" fillId="46" borderId="0" applyNumberFormat="0" applyBorder="0" applyAlignment="0" applyProtection="0"/>
    <xf numFmtId="192" fontId="38" fillId="47" borderId="0" applyNumberFormat="0" applyBorder="0" applyAlignment="0" applyProtection="0"/>
    <xf numFmtId="192" fontId="38" fillId="48" borderId="0" applyNumberFormat="0" applyBorder="0" applyAlignment="0" applyProtection="0"/>
    <xf numFmtId="192" fontId="38" fillId="43" borderId="0" applyNumberFormat="0" applyBorder="0" applyAlignment="0" applyProtection="0"/>
    <xf numFmtId="192" fontId="38" fillId="44" borderId="0" applyNumberFormat="0" applyBorder="0" applyAlignment="0" applyProtection="0"/>
    <xf numFmtId="192" fontId="38" fillId="49" borderId="0" applyNumberFormat="0" applyBorder="0" applyAlignment="0" applyProtection="0"/>
    <xf numFmtId="192" fontId="39" fillId="35" borderId="0" applyNumberFormat="0" applyBorder="0" applyAlignment="0" applyProtection="0"/>
    <xf numFmtId="192" fontId="40" fillId="33" borderId="8" applyNumberFormat="0" applyAlignment="0" applyProtection="0"/>
    <xf numFmtId="192" fontId="41" fillId="50" borderId="9" applyNumberFormat="0" applyAlignment="0" applyProtection="0"/>
    <xf numFmtId="187" fontId="37" fillId="0" borderId="0" applyFont="0" applyFill="0" applyBorder="0" applyAlignment="0" applyProtection="0"/>
    <xf numFmtId="192" fontId="44" fillId="0" borderId="0" applyNumberFormat="0" applyFill="0" applyBorder="0" applyAlignment="0" applyProtection="0"/>
    <xf numFmtId="192" fontId="45" fillId="9" borderId="0" applyNumberFormat="0" applyBorder="0" applyAlignment="0" applyProtection="0"/>
    <xf numFmtId="192" fontId="47" fillId="0" borderId="4" applyNumberFormat="0" applyFill="0" applyAlignment="0" applyProtection="0"/>
    <xf numFmtId="192" fontId="48" fillId="0" borderId="5" applyNumberFormat="0" applyFill="0" applyAlignment="0" applyProtection="0"/>
    <xf numFmtId="192" fontId="49" fillId="0" borderId="6" applyNumberFormat="0" applyFill="0" applyAlignment="0" applyProtection="0"/>
    <xf numFmtId="192" fontId="49" fillId="0" borderId="0" applyNumberFormat="0" applyFill="0" applyBorder="0" applyAlignment="0" applyProtection="0"/>
    <xf numFmtId="192" fontId="50" fillId="10" borderId="8" applyNumberFormat="0" applyAlignment="0" applyProtection="0"/>
    <xf numFmtId="192" fontId="51" fillId="0" borderId="10" applyNumberFormat="0" applyFill="0" applyAlignment="0" applyProtection="0"/>
    <xf numFmtId="192" fontId="52" fillId="51" borderId="0" applyNumberFormat="0" applyBorder="0" applyAlignment="0" applyProtection="0"/>
    <xf numFmtId="192" fontId="37" fillId="52" borderId="12" applyNumberFormat="0" applyFont="0" applyAlignment="0" applyProtection="0"/>
    <xf numFmtId="192" fontId="54" fillId="33" borderId="11" applyNumberFormat="0" applyAlignment="0" applyProtection="0"/>
    <xf numFmtId="192" fontId="55" fillId="0" borderId="0" applyNumberFormat="0" applyFill="0" applyBorder="0" applyAlignment="0" applyProtection="0"/>
    <xf numFmtId="192" fontId="56" fillId="0" borderId="7" applyNumberFormat="0" applyFill="0" applyAlignment="0" applyProtection="0"/>
    <xf numFmtId="192" fontId="57" fillId="0" borderId="0" applyNumberFormat="0" applyFill="0" applyBorder="0" applyAlignment="0" applyProtection="0"/>
    <xf numFmtId="192" fontId="23" fillId="14" borderId="0" applyNumberFormat="0" applyBorder="0" applyAlignment="0" applyProtection="0">
      <alignment vertical="center"/>
    </xf>
    <xf numFmtId="192" fontId="23" fillId="36" borderId="0" applyNumberFormat="0" applyBorder="0" applyAlignment="0" applyProtection="0">
      <alignment vertical="center"/>
    </xf>
    <xf numFmtId="192" fontId="16" fillId="0" borderId="0"/>
    <xf numFmtId="192" fontId="61" fillId="0" borderId="0"/>
    <xf numFmtId="192" fontId="61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24" fillId="15" borderId="0" applyNumberFormat="0" applyBorder="0" applyAlignment="0" applyProtection="0">
      <alignment vertical="center"/>
    </xf>
    <xf numFmtId="192" fontId="24" fillId="37" borderId="0" applyNumberFormat="0" applyBorder="0" applyAlignment="0" applyProtection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5" fillId="0" borderId="0" applyProtection="0"/>
    <xf numFmtId="192" fontId="35" fillId="0" borderId="0" applyProtection="0"/>
    <xf numFmtId="192" fontId="5" fillId="0" borderId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35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6" fillId="0" borderId="0">
      <alignment vertical="center"/>
    </xf>
    <xf numFmtId="192" fontId="16" fillId="0" borderId="0"/>
    <xf numFmtId="192" fontId="16" fillId="0" borderId="0"/>
    <xf numFmtId="192" fontId="16" fillId="0" borderId="0">
      <alignment vertical="center"/>
    </xf>
    <xf numFmtId="192" fontId="16" fillId="0" borderId="0"/>
    <xf numFmtId="192" fontId="16" fillId="0" borderId="0"/>
    <xf numFmtId="192" fontId="5" fillId="0" borderId="0"/>
    <xf numFmtId="188" fontId="5" fillId="0" borderId="0"/>
    <xf numFmtId="19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17" fillId="11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5" fillId="0" borderId="0"/>
    <xf numFmtId="192" fontId="19" fillId="0" borderId="4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16" fillId="0" borderId="0"/>
    <xf numFmtId="192" fontId="24" fillId="13" borderId="0" applyNumberFormat="0" applyBorder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17" fillId="32" borderId="12" applyNumberFormat="0" applyFont="0" applyAlignment="0" applyProtection="0">
      <alignment vertical="center"/>
    </xf>
    <xf numFmtId="192" fontId="37" fillId="11" borderId="0" applyNumberFormat="0" applyBorder="0" applyAlignment="0" applyProtection="0"/>
    <xf numFmtId="192" fontId="37" fillId="11" borderId="0" applyNumberFormat="0" applyBorder="0" applyAlignment="0" applyProtection="0"/>
    <xf numFmtId="192" fontId="37" fillId="11" borderId="0" applyNumberFormat="0" applyBorder="0" applyAlignment="0" applyProtection="0"/>
    <xf numFmtId="192" fontId="37" fillId="12" borderId="0" applyNumberFormat="0" applyBorder="0" applyAlignment="0" applyProtection="0"/>
    <xf numFmtId="192" fontId="37" fillId="12" borderId="0" applyNumberFormat="0" applyBorder="0" applyAlignment="0" applyProtection="0"/>
    <xf numFmtId="192" fontId="37" fillId="12" borderId="0" applyNumberFormat="0" applyBorder="0" applyAlignment="0" applyProtection="0"/>
    <xf numFmtId="192" fontId="37" fillId="13" borderId="0" applyNumberFormat="0" applyBorder="0" applyAlignment="0" applyProtection="0"/>
    <xf numFmtId="192" fontId="37" fillId="13" borderId="0" applyNumberFormat="0" applyBorder="0" applyAlignment="0" applyProtection="0"/>
    <xf numFmtId="192" fontId="37" fillId="13" borderId="0" applyNumberFormat="0" applyBorder="0" applyAlignment="0" applyProtection="0"/>
    <xf numFmtId="192" fontId="37" fillId="14" borderId="0" applyNumberFormat="0" applyBorder="0" applyAlignment="0" applyProtection="0"/>
    <xf numFmtId="192" fontId="37" fillId="14" borderId="0" applyNumberFormat="0" applyBorder="0" applyAlignment="0" applyProtection="0"/>
    <xf numFmtId="192" fontId="37" fillId="14" borderId="0" applyNumberFormat="0" applyBorder="0" applyAlignment="0" applyProtection="0"/>
    <xf numFmtId="192" fontId="37" fillId="15" borderId="0" applyNumberFormat="0" applyBorder="0" applyAlignment="0" applyProtection="0"/>
    <xf numFmtId="192" fontId="37" fillId="15" borderId="0" applyNumberFormat="0" applyBorder="0" applyAlignment="0" applyProtection="0"/>
    <xf numFmtId="192" fontId="37" fillId="15" borderId="0" applyNumberFormat="0" applyBorder="0" applyAlignment="0" applyProtection="0"/>
    <xf numFmtId="192" fontId="37" fillId="16" borderId="0" applyNumberFormat="0" applyBorder="0" applyAlignment="0" applyProtection="0"/>
    <xf numFmtId="192" fontId="37" fillId="16" borderId="0" applyNumberFormat="0" applyBorder="0" applyAlignment="0" applyProtection="0"/>
    <xf numFmtId="192" fontId="37" fillId="16" borderId="0" applyNumberFormat="0" applyBorder="0" applyAlignment="0" applyProtection="0"/>
    <xf numFmtId="192" fontId="37" fillId="17" borderId="0" applyNumberFormat="0" applyBorder="0" applyAlignment="0" applyProtection="0"/>
    <xf numFmtId="192" fontId="37" fillId="17" borderId="0" applyNumberFormat="0" applyBorder="0" applyAlignment="0" applyProtection="0"/>
    <xf numFmtId="192" fontId="37" fillId="17" borderId="0" applyNumberFormat="0" applyBorder="0" applyAlignment="0" applyProtection="0"/>
    <xf numFmtId="192" fontId="37" fillId="18" borderId="0" applyNumberFormat="0" applyBorder="0" applyAlignment="0" applyProtection="0"/>
    <xf numFmtId="192" fontId="37" fillId="18" borderId="0" applyNumberFormat="0" applyBorder="0" applyAlignment="0" applyProtection="0"/>
    <xf numFmtId="192" fontId="37" fillId="18" borderId="0" applyNumberFormat="0" applyBorder="0" applyAlignment="0" applyProtection="0"/>
    <xf numFmtId="192" fontId="37" fillId="19" borderId="0" applyNumberFormat="0" applyBorder="0" applyAlignment="0" applyProtection="0"/>
    <xf numFmtId="192" fontId="37" fillId="19" borderId="0" applyNumberFormat="0" applyBorder="0" applyAlignment="0" applyProtection="0"/>
    <xf numFmtId="192" fontId="37" fillId="19" borderId="0" applyNumberFormat="0" applyBorder="0" applyAlignment="0" applyProtection="0"/>
    <xf numFmtId="192" fontId="37" fillId="14" borderId="0" applyNumberFormat="0" applyBorder="0" applyAlignment="0" applyProtection="0"/>
    <xf numFmtId="192" fontId="37" fillId="14" borderId="0" applyNumberFormat="0" applyBorder="0" applyAlignment="0" applyProtection="0"/>
    <xf numFmtId="192" fontId="37" fillId="14" borderId="0" applyNumberFormat="0" applyBorder="0" applyAlignment="0" applyProtection="0"/>
    <xf numFmtId="192" fontId="37" fillId="17" borderId="0" applyNumberFormat="0" applyBorder="0" applyAlignment="0" applyProtection="0"/>
    <xf numFmtId="192" fontId="37" fillId="17" borderId="0" applyNumberFormat="0" applyBorder="0" applyAlignment="0" applyProtection="0"/>
    <xf numFmtId="192" fontId="37" fillId="17" borderId="0" applyNumberFormat="0" applyBorder="0" applyAlignment="0" applyProtection="0"/>
    <xf numFmtId="192" fontId="37" fillId="20" borderId="0" applyNumberFormat="0" applyBorder="0" applyAlignment="0" applyProtection="0"/>
    <xf numFmtId="192" fontId="37" fillId="20" borderId="0" applyNumberFormat="0" applyBorder="0" applyAlignment="0" applyProtection="0"/>
    <xf numFmtId="192" fontId="37" fillId="20" borderId="0" applyNumberFormat="0" applyBorder="0" applyAlignment="0" applyProtection="0"/>
    <xf numFmtId="192" fontId="38" fillId="21" borderId="0" applyNumberFormat="0" applyBorder="0" applyAlignment="0" applyProtection="0"/>
    <xf numFmtId="192" fontId="38" fillId="21" borderId="0" applyNumberFormat="0" applyBorder="0" applyAlignment="0" applyProtection="0"/>
    <xf numFmtId="192" fontId="38" fillId="18" borderId="0" applyNumberFormat="0" applyBorder="0" applyAlignment="0" applyProtection="0"/>
    <xf numFmtId="192" fontId="38" fillId="18" borderId="0" applyNumberFormat="0" applyBorder="0" applyAlignment="0" applyProtection="0"/>
    <xf numFmtId="192" fontId="38" fillId="19" borderId="0" applyNumberFormat="0" applyBorder="0" applyAlignment="0" applyProtection="0"/>
    <xf numFmtId="192" fontId="38" fillId="19" borderId="0" applyNumberFormat="0" applyBorder="0" applyAlignment="0" applyProtection="0"/>
    <xf numFmtId="192" fontId="38" fillId="22" borderId="0" applyNumberFormat="0" applyBorder="0" applyAlignment="0" applyProtection="0"/>
    <xf numFmtId="192" fontId="38" fillId="22" borderId="0" applyNumberFormat="0" applyBorder="0" applyAlignment="0" applyProtection="0"/>
    <xf numFmtId="192" fontId="38" fillId="23" borderId="0" applyNumberFormat="0" applyBorder="0" applyAlignment="0" applyProtection="0"/>
    <xf numFmtId="192" fontId="38" fillId="23" borderId="0" applyNumberFormat="0" applyBorder="0" applyAlignment="0" applyProtection="0"/>
    <xf numFmtId="192" fontId="38" fillId="24" borderId="0" applyNumberFormat="0" applyBorder="0" applyAlignment="0" applyProtection="0"/>
    <xf numFmtId="192" fontId="38" fillId="24" borderId="0" applyNumberFormat="0" applyBorder="0" applyAlignment="0" applyProtection="0"/>
    <xf numFmtId="192" fontId="38" fillId="27" borderId="0" applyNumberFormat="0" applyBorder="0" applyAlignment="0" applyProtection="0"/>
    <xf numFmtId="192" fontId="38" fillId="27" borderId="0" applyNumberFormat="0" applyBorder="0" applyAlignment="0" applyProtection="0"/>
    <xf numFmtId="192" fontId="38" fillId="28" borderId="0" applyNumberFormat="0" applyBorder="0" applyAlignment="0" applyProtection="0"/>
    <xf numFmtId="192" fontId="38" fillId="28" borderId="0" applyNumberFormat="0" applyBorder="0" applyAlignment="0" applyProtection="0"/>
    <xf numFmtId="192" fontId="38" fillId="29" borderId="0" applyNumberFormat="0" applyBorder="0" applyAlignment="0" applyProtection="0"/>
    <xf numFmtId="192" fontId="38" fillId="29" borderId="0" applyNumberFormat="0" applyBorder="0" applyAlignment="0" applyProtection="0"/>
    <xf numFmtId="192" fontId="38" fillId="22" borderId="0" applyNumberFormat="0" applyBorder="0" applyAlignment="0" applyProtection="0"/>
    <xf numFmtId="192" fontId="38" fillId="22" borderId="0" applyNumberFormat="0" applyBorder="0" applyAlignment="0" applyProtection="0"/>
    <xf numFmtId="192" fontId="38" fillId="23" borderId="0" applyNumberFormat="0" applyBorder="0" applyAlignment="0" applyProtection="0"/>
    <xf numFmtId="192" fontId="38" fillId="23" borderId="0" applyNumberFormat="0" applyBorder="0" applyAlignment="0" applyProtection="0"/>
    <xf numFmtId="192" fontId="38" fillId="30" borderId="0" applyNumberFormat="0" applyBorder="0" applyAlignment="0" applyProtection="0"/>
    <xf numFmtId="192" fontId="38" fillId="30" borderId="0" applyNumberFormat="0" applyBorder="0" applyAlignment="0" applyProtection="0"/>
    <xf numFmtId="192" fontId="39" fillId="12" borderId="0" applyNumberFormat="0" applyBorder="0" applyAlignment="0" applyProtection="0"/>
    <xf numFmtId="192" fontId="39" fillId="12" borderId="0" applyNumberFormat="0" applyBorder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1" fillId="26" borderId="9" applyNumberFormat="0" applyAlignment="0" applyProtection="0"/>
    <xf numFmtId="192" fontId="41" fillId="26" borderId="9" applyNumberFormat="0" applyAlignment="0" applyProtection="0"/>
    <xf numFmtId="176" fontId="62" fillId="0" borderId="0" applyFont="0" applyFill="0" applyBorder="0" applyAlignment="0" applyProtection="0"/>
    <xf numFmtId="192" fontId="44" fillId="0" borderId="0" applyNumberFormat="0" applyFill="0" applyBorder="0" applyAlignment="0" applyProtection="0"/>
    <xf numFmtId="192" fontId="44" fillId="0" borderId="0" applyNumberFormat="0" applyFill="0" applyBorder="0" applyAlignment="0" applyProtection="0"/>
    <xf numFmtId="192" fontId="45" fillId="13" borderId="0" applyNumberFormat="0" applyBorder="0" applyAlignment="0" applyProtection="0"/>
    <xf numFmtId="192" fontId="45" fillId="13" borderId="0" applyNumberFormat="0" applyBorder="0" applyAlignment="0" applyProtection="0"/>
    <xf numFmtId="192" fontId="46" fillId="33" borderId="0" applyNumberFormat="0" applyBorder="0" applyAlignment="0" applyProtection="0"/>
    <xf numFmtId="192" fontId="47" fillId="0" borderId="4" applyNumberFormat="0" applyFill="0" applyAlignment="0" applyProtection="0"/>
    <xf numFmtId="192" fontId="47" fillId="0" borderId="4" applyNumberFormat="0" applyFill="0" applyAlignment="0" applyProtection="0"/>
    <xf numFmtId="192" fontId="48" fillId="0" borderId="5" applyNumberFormat="0" applyFill="0" applyAlignment="0" applyProtection="0"/>
    <xf numFmtId="192" fontId="48" fillId="0" borderId="5" applyNumberFormat="0" applyFill="0" applyAlignment="0" applyProtection="0"/>
    <xf numFmtId="192" fontId="49" fillId="0" borderId="6" applyNumberFormat="0" applyFill="0" applyAlignment="0" applyProtection="0"/>
    <xf numFmtId="192" fontId="49" fillId="0" borderId="6" applyNumberFormat="0" applyFill="0" applyAlignment="0" applyProtection="0"/>
    <xf numFmtId="192" fontId="49" fillId="0" borderId="0" applyNumberFormat="0" applyFill="0" applyBorder="0" applyAlignment="0" applyProtection="0"/>
    <xf numFmtId="192" fontId="49" fillId="0" borderId="0" applyNumberFormat="0" applyFill="0" applyBorder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1" fillId="0" borderId="10" applyNumberFormat="0" applyFill="0" applyAlignment="0" applyProtection="0"/>
    <xf numFmtId="192" fontId="51" fillId="0" borderId="10" applyNumberFormat="0" applyFill="0" applyAlignment="0" applyProtection="0"/>
    <xf numFmtId="192" fontId="52" fillId="31" borderId="0" applyNumberFormat="0" applyBorder="0" applyAlignment="0" applyProtection="0"/>
    <xf numFmtId="192" fontId="52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62" fillId="0" borderId="0" applyProtection="0"/>
    <xf numFmtId="192" fontId="5" fillId="0" borderId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5" fillId="0" borderId="0"/>
    <xf numFmtId="192" fontId="37" fillId="0" borderId="0"/>
    <xf numFmtId="192" fontId="37" fillId="0" borderId="0"/>
    <xf numFmtId="192" fontId="62" fillId="0" borderId="0" applyProtection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/>
    <xf numFmtId="192" fontId="37" fillId="0" borderId="0"/>
    <xf numFmtId="192" fontId="37" fillId="0" borderId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62" fillId="0" borderId="0" applyProtection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6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5" fillId="0" borderId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37" fillId="0" borderId="0"/>
    <xf numFmtId="192" fontId="37" fillId="0" borderId="0"/>
    <xf numFmtId="192" fontId="5" fillId="0" borderId="0"/>
    <xf numFmtId="192" fontId="5" fillId="0" borderId="0"/>
    <xf numFmtId="192" fontId="5" fillId="0" borderId="0"/>
    <xf numFmtId="192" fontId="37" fillId="0" borderId="0"/>
    <xf numFmtId="192" fontId="62" fillId="0" borderId="0" applyProtection="0"/>
    <xf numFmtId="192" fontId="62" fillId="0" borderId="0" applyProtection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62" fillId="0" borderId="0" applyProtection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/>
    <xf numFmtId="192" fontId="62" fillId="0" borderId="0" applyProtection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62" fillId="0" borderId="0" applyProtection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62" fillId="0" borderId="0" applyProtection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62" fillId="0" borderId="0" applyProtection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62" fillId="0" borderId="0" applyProtection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62" fillId="0" borderId="0" applyProtection="0"/>
    <xf numFmtId="192" fontId="62" fillId="0" borderId="0" applyProtection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63" fillId="0" borderId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5" fillId="0" borderId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5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37" fillId="0" borderId="0"/>
    <xf numFmtId="192" fontId="5" fillId="0" borderId="0" applyFont="0" applyFill="0" applyBorder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5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5" fillId="0" borderId="0" applyNumberFormat="0" applyFill="0" applyBorder="0" applyAlignment="0" applyProtection="0"/>
    <xf numFmtId="192" fontId="64" fillId="0" borderId="0" applyNumberFormat="0" applyFill="0" applyBorder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7" fillId="0" borderId="0" applyNumberFormat="0" applyFill="0" applyBorder="0" applyAlignment="0" applyProtection="0"/>
    <xf numFmtId="192" fontId="57" fillId="0" borderId="0" applyNumberFormat="0" applyFill="0" applyBorder="0" applyAlignment="0" applyProtection="0"/>
    <xf numFmtId="192" fontId="65" fillId="0" borderId="0">
      <alignment vertical="center"/>
    </xf>
    <xf numFmtId="192" fontId="16" fillId="0" borderId="0">
      <alignment vertical="center"/>
    </xf>
    <xf numFmtId="192" fontId="16" fillId="0" borderId="0"/>
    <xf numFmtId="192" fontId="5" fillId="0" borderId="0"/>
    <xf numFmtId="190" fontId="66" fillId="0" borderId="0"/>
    <xf numFmtId="192" fontId="5" fillId="0" borderId="0"/>
    <xf numFmtId="192" fontId="67" fillId="0" borderId="0"/>
    <xf numFmtId="191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67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89" fontId="66" fillId="0" borderId="0"/>
    <xf numFmtId="192" fontId="5" fillId="0" borderId="0"/>
    <xf numFmtId="192" fontId="5" fillId="0" borderId="0"/>
    <xf numFmtId="192" fontId="5" fillId="0" borderId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192" fontId="40" fillId="25" borderId="8" applyNumberFormat="0" applyAlignment="0" applyProtection="0"/>
    <xf numFmtId="38" fontId="6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Border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9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94" fontId="5" fillId="0" borderId="0">
      <alignment horizontal="centerContinuous"/>
    </xf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50" fillId="16" borderId="8" applyNumberFormat="0" applyAlignment="0" applyProtection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5" fillId="0" borderId="0"/>
    <xf numFmtId="192" fontId="68" fillId="0" borderId="0"/>
    <xf numFmtId="192" fontId="5" fillId="0" borderId="0"/>
    <xf numFmtId="192" fontId="5" fillId="0" borderId="0"/>
    <xf numFmtId="192" fontId="69" fillId="0" borderId="0"/>
    <xf numFmtId="192" fontId="15" fillId="0" borderId="0"/>
    <xf numFmtId="192" fontId="15" fillId="0" borderId="0"/>
    <xf numFmtId="192" fontId="15" fillId="0" borderId="0"/>
    <xf numFmtId="192" fontId="70" fillId="0" borderId="0"/>
    <xf numFmtId="192" fontId="15" fillId="0" borderId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15" fillId="8" borderId="3" applyNumberFormat="0" applyFont="0" applyAlignment="0" applyProtection="0"/>
    <xf numFmtId="192" fontId="15" fillId="8" borderId="3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54" fillId="25" borderId="11" applyNumberFormat="0" applyAlignment="0" applyProtection="0"/>
    <xf numFmtId="192" fontId="66" fillId="0" borderId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192" fontId="5" fillId="0" borderId="0"/>
    <xf numFmtId="192" fontId="5" fillId="0" borderId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56" fillId="0" borderId="7" applyNumberFormat="0" applyFill="0" applyAlignment="0" applyProtection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5" fillId="0" borderId="0"/>
    <xf numFmtId="192" fontId="15" fillId="0" borderId="0">
      <alignment vertical="center"/>
    </xf>
    <xf numFmtId="192" fontId="15" fillId="0" borderId="0">
      <alignment vertical="center"/>
    </xf>
    <xf numFmtId="192" fontId="5" fillId="0" borderId="0"/>
    <xf numFmtId="19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6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6" fillId="0" borderId="0"/>
    <xf numFmtId="192" fontId="62" fillId="0" borderId="0"/>
    <xf numFmtId="192" fontId="5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62" fillId="0" borderId="0"/>
    <xf numFmtId="192" fontId="5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5" fillId="0" borderId="0"/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6" fillId="0" borderId="0"/>
    <xf numFmtId="192" fontId="5" fillId="0" borderId="0"/>
    <xf numFmtId="192" fontId="36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4" fillId="0" borderId="0">
      <alignment vertical="top"/>
    </xf>
    <xf numFmtId="192" fontId="36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1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2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3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5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6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4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17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7" fillId="20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21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8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19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92" fontId="18" fillId="24" borderId="0" applyNumberFormat="0" applyBorder="0" applyAlignment="0" applyProtection="0">
      <alignment vertical="center"/>
    </xf>
    <xf numFmtId="185" fontId="71" fillId="0" borderId="0">
      <protection locked="0"/>
    </xf>
    <xf numFmtId="176" fontId="5" fillId="0" borderId="0" applyFont="0" applyFill="0" applyBorder="0" applyAlignment="0" applyProtection="0"/>
    <xf numFmtId="185" fontId="71" fillId="0" borderId="0">
      <protection locked="0"/>
    </xf>
    <xf numFmtId="185" fontId="71" fillId="0" borderId="0">
      <protection locked="0"/>
    </xf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5" fillId="0" borderId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5" fillId="0" borderId="0"/>
    <xf numFmtId="192" fontId="13" fillId="0" borderId="0"/>
    <xf numFmtId="192" fontId="5" fillId="0" borderId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192" fontId="37" fillId="32" borderId="12" applyNumberFormat="0" applyFont="0" applyAlignment="0" applyProtection="0"/>
    <xf numFmtId="9" fontId="16" fillId="0" borderId="0" applyFont="0" applyFill="0" applyBorder="0" applyAlignment="0" applyProtection="0"/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19" fillId="0" borderId="4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0" fillId="0" borderId="5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6" applyNumberFormat="0" applyFill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22" fillId="0" borderId="0" applyNumberFormat="0" applyFill="0" applyBorder="0" applyAlignment="0" applyProtection="0">
      <alignment vertical="center"/>
    </xf>
    <xf numFmtId="192" fontId="37" fillId="0" borderId="0">
      <alignment vertical="center"/>
    </xf>
    <xf numFmtId="192" fontId="16" fillId="0" borderId="0"/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35" borderId="0" applyNumberFormat="0" applyBorder="0" applyAlignment="0" applyProtection="0">
      <alignment vertical="center"/>
    </xf>
    <xf numFmtId="192" fontId="23" fillId="53" borderId="0" applyNumberFormat="0" applyBorder="0" applyAlignment="0" applyProtection="0"/>
    <xf numFmtId="192" fontId="39" fillId="12" borderId="0" applyNumberFormat="0" applyBorder="0" applyAlignment="0" applyProtection="0"/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39" fillId="12" borderId="0" applyNumberFormat="0" applyBorder="0" applyAlignment="0" applyProtection="0"/>
    <xf numFmtId="192" fontId="23" fillId="35" borderId="0" applyNumberFormat="0" applyBorder="0" applyAlignment="0" applyProtection="0">
      <alignment vertical="center"/>
    </xf>
    <xf numFmtId="192" fontId="23" fillId="35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35" borderId="0" applyNumberFormat="0" applyBorder="0" applyAlignment="0" applyProtection="0">
      <alignment vertical="center"/>
    </xf>
    <xf numFmtId="192" fontId="23" fillId="35" borderId="0" applyNumberFormat="0" applyBorder="0" applyAlignment="0" applyProtection="0">
      <alignment vertical="center"/>
    </xf>
    <xf numFmtId="192" fontId="23" fillId="35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39" fillId="12" borderId="0" applyNumberFormat="0" applyBorder="0" applyAlignment="0" applyProtection="0"/>
    <xf numFmtId="192" fontId="39" fillId="12" borderId="0" applyNumberFormat="0" applyBorder="0" applyAlignment="0" applyProtection="0"/>
    <xf numFmtId="192" fontId="23" fillId="35" borderId="0" applyNumberFormat="0" applyBorder="0" applyAlignment="0" applyProtection="0">
      <alignment vertical="center"/>
    </xf>
    <xf numFmtId="192" fontId="23" fillId="35" borderId="0" applyNumberFormat="0" applyBorder="0" applyAlignment="0" applyProtection="0">
      <alignment vertical="center"/>
    </xf>
    <xf numFmtId="192" fontId="23" fillId="12" borderId="0" applyNumberFormat="0" applyBorder="0" applyAlignment="0" applyProtection="0">
      <alignment vertical="center"/>
    </xf>
    <xf numFmtId="192" fontId="23" fillId="35" borderId="0" applyNumberFormat="0" applyBorder="0" applyAlignment="0" applyProtection="0">
      <alignment vertical="center"/>
    </xf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5" fillId="0" borderId="0">
      <alignment vertical="center"/>
    </xf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/>
    <xf numFmtId="192" fontId="16" fillId="0" borderId="0">
      <alignment vertical="center"/>
    </xf>
    <xf numFmtId="192" fontId="16" fillId="0" borderId="0"/>
    <xf numFmtId="192" fontId="16" fillId="0" borderId="0"/>
    <xf numFmtId="192" fontId="60" fillId="0" borderId="0" applyNumberFormat="0" applyFill="0" applyBorder="0" applyAlignment="0" applyProtection="0">
      <alignment vertical="top"/>
      <protection locked="0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9" borderId="0" applyNumberFormat="0" applyBorder="0" applyAlignment="0" applyProtection="0">
      <alignment vertical="center"/>
    </xf>
    <xf numFmtId="192" fontId="24" fillId="54" borderId="0" applyNumberFormat="0" applyBorder="0" applyAlignment="0" applyProtection="0"/>
    <xf numFmtId="192" fontId="45" fillId="13" borderId="0" applyNumberFormat="0" applyBorder="0" applyAlignment="0" applyProtection="0"/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45" fillId="13" borderId="0" applyNumberFormat="0" applyBorder="0" applyAlignment="0" applyProtection="0"/>
    <xf numFmtId="192" fontId="24" fillId="9" borderId="0" applyNumberFormat="0" applyBorder="0" applyAlignment="0" applyProtection="0">
      <alignment vertical="center"/>
    </xf>
    <xf numFmtId="192" fontId="24" fillId="9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9" borderId="0" applyNumberFormat="0" applyBorder="0" applyAlignment="0" applyProtection="0">
      <alignment vertical="center"/>
    </xf>
    <xf numFmtId="192" fontId="24" fillId="9" borderId="0" applyNumberFormat="0" applyBorder="0" applyAlignment="0" applyProtection="0">
      <alignment vertical="center"/>
    </xf>
    <xf numFmtId="192" fontId="24" fillId="9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45" fillId="13" borderId="0" applyNumberFormat="0" applyBorder="0" applyAlignment="0" applyProtection="0"/>
    <xf numFmtId="192" fontId="45" fillId="13" borderId="0" applyNumberFormat="0" applyBorder="0" applyAlignment="0" applyProtection="0"/>
    <xf numFmtId="192" fontId="24" fillId="9" borderId="0" applyNumberFormat="0" applyBorder="0" applyAlignment="0" applyProtection="0">
      <alignment vertical="center"/>
    </xf>
    <xf numFmtId="192" fontId="24" fillId="9" borderId="0" applyNumberFormat="0" applyBorder="0" applyAlignment="0" applyProtection="0">
      <alignment vertical="center"/>
    </xf>
    <xf numFmtId="192" fontId="24" fillId="13" borderId="0" applyNumberFormat="0" applyBorder="0" applyAlignment="0" applyProtection="0">
      <alignment vertical="center"/>
    </xf>
    <xf numFmtId="192" fontId="24" fillId="9" borderId="0" applyNumberFormat="0" applyBorder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5" fillId="0" borderId="7" applyNumberFormat="0" applyFill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6" fillId="25" borderId="8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7" fillId="26" borderId="9" applyNumberFormat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29" fillId="0" borderId="0" applyNumberFormat="0" applyFill="0" applyBorder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7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8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9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2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23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18" fillId="30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1" fillId="31" borderId="0" applyNumberFormat="0" applyBorder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2" fillId="25" borderId="11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33" fillId="16" borderId="8" applyNumberFormat="0" applyAlignment="0" applyProtection="0">
      <alignment vertical="center"/>
    </xf>
    <xf numFmtId="192" fontId="5" fillId="0" borderId="0"/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58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62" fillId="0" borderId="0" applyProtection="0"/>
    <xf numFmtId="192" fontId="62" fillId="0" borderId="0" applyProtection="0"/>
    <xf numFmtId="192" fontId="5" fillId="0" borderId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6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8" fillId="0" borderId="0">
      <alignment vertical="center"/>
    </xf>
    <xf numFmtId="192" fontId="58" fillId="0" borderId="0">
      <alignment vertical="center"/>
    </xf>
    <xf numFmtId="192" fontId="58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192" fontId="58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9" fillId="12" borderId="0" applyNumberFormat="0" applyBorder="0" applyAlignment="0" applyProtection="0"/>
    <xf numFmtId="192" fontId="45" fillId="13" borderId="0" applyNumberFormat="0" applyBorder="0" applyAlignment="0" applyProtection="0"/>
    <xf numFmtId="192" fontId="58" fillId="0" borderId="0">
      <alignment vertical="center"/>
    </xf>
    <xf numFmtId="192" fontId="58" fillId="0" borderId="0">
      <alignment vertical="center"/>
    </xf>
    <xf numFmtId="192" fontId="58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4" fillId="0" borderId="0"/>
    <xf numFmtId="182" fontId="16" fillId="0" borderId="0"/>
    <xf numFmtId="192" fontId="16" fillId="0" borderId="0">
      <alignment vertical="center"/>
    </xf>
    <xf numFmtId="192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 applyAlignment="1">
      <alignment wrapText="1"/>
    </xf>
    <xf numFmtId="9" fontId="0" fillId="0" borderId="0" xfId="0" applyNumberFormat="1"/>
    <xf numFmtId="0" fontId="7" fillId="0" borderId="0" xfId="0" applyFont="1"/>
    <xf numFmtId="0" fontId="4" fillId="0" borderId="0" xfId="0" applyFont="1"/>
    <xf numFmtId="0" fontId="0" fillId="0" borderId="1" xfId="0" applyBorder="1"/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/>
    <xf numFmtId="178" fontId="5" fillId="0" borderId="0" xfId="2" applyNumberFormat="1" applyAlignment="1" applyProtection="1">
      <alignment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0" xfId="4" applyAlignment="1">
      <alignment horizontal="center" wrapText="1"/>
    </xf>
    <xf numFmtId="0" fontId="4" fillId="0" borderId="0" xfId="4" applyAlignment="1">
      <alignment wrapText="1"/>
    </xf>
    <xf numFmtId="179" fontId="4" fillId="0" borderId="0" xfId="4" applyNumberFormat="1" applyAlignment="1">
      <alignment wrapText="1"/>
    </xf>
    <xf numFmtId="2" fontId="4" fillId="0" borderId="0" xfId="4" applyNumberFormat="1" applyAlignment="1">
      <alignment wrapText="1"/>
    </xf>
    <xf numFmtId="178" fontId="4" fillId="0" borderId="0" xfId="4" applyNumberFormat="1" applyAlignment="1">
      <alignment wrapText="1"/>
    </xf>
    <xf numFmtId="1" fontId="4" fillId="0" borderId="0" xfId="4" applyNumberFormat="1" applyAlignment="1">
      <alignment wrapText="1"/>
    </xf>
    <xf numFmtId="10" fontId="4" fillId="0" borderId="0" xfId="4" applyNumberFormat="1" applyAlignment="1">
      <alignment wrapText="1"/>
    </xf>
    <xf numFmtId="180" fontId="4" fillId="0" borderId="0" xfId="4" applyNumberFormat="1" applyAlignment="1">
      <alignment wrapText="1"/>
    </xf>
    <xf numFmtId="181" fontId="4" fillId="0" borderId="0" xfId="4" applyNumberFormat="1" applyAlignment="1">
      <alignment wrapText="1"/>
    </xf>
    <xf numFmtId="0" fontId="0" fillId="55" borderId="0" xfId="0" applyFill="1" applyAlignment="1">
      <alignment horizontal="left" vertical="center"/>
    </xf>
    <xf numFmtId="1" fontId="4" fillId="0" borderId="1" xfId="4" applyNumberFormat="1" applyBorder="1"/>
    <xf numFmtId="178" fontId="4" fillId="0" borderId="1" xfId="4" applyNumberFormat="1" applyBorder="1"/>
    <xf numFmtId="0" fontId="3" fillId="0" borderId="1" xfId="4" applyFont="1" applyBorder="1" applyAlignment="1">
      <alignment horizontal="center"/>
    </xf>
    <xf numFmtId="0" fontId="3" fillId="7" borderId="1" xfId="4" applyFont="1" applyFill="1" applyBorder="1" applyAlignment="1">
      <alignment horizontal="center"/>
    </xf>
    <xf numFmtId="0" fontId="10" fillId="7" borderId="1" xfId="4" applyFont="1" applyFill="1" applyBorder="1" applyAlignment="1">
      <alignment horizontal="center"/>
    </xf>
    <xf numFmtId="0" fontId="10" fillId="5" borderId="1" xfId="4" applyFont="1" applyFill="1" applyBorder="1" applyAlignment="1">
      <alignment horizontal="center"/>
    </xf>
    <xf numFmtId="0" fontId="3" fillId="5" borderId="1" xfId="4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80" fontId="3" fillId="4" borderId="1" xfId="4" applyNumberFormat="1" applyFont="1" applyFill="1" applyBorder="1" applyAlignment="1">
      <alignment horizontal="center"/>
    </xf>
    <xf numFmtId="178" fontId="12" fillId="4" borderId="1" xfId="1" applyNumberFormat="1" applyFont="1" applyFill="1" applyBorder="1"/>
    <xf numFmtId="178" fontId="3" fillId="6" borderId="2" xfId="4" applyNumberFormat="1" applyFont="1" applyFill="1" applyBorder="1" applyAlignment="1">
      <alignment horizontal="center"/>
    </xf>
    <xf numFmtId="178" fontId="3" fillId="4" borderId="1" xfId="4" applyNumberFormat="1" applyFont="1" applyFill="1" applyBorder="1" applyAlignment="1">
      <alignment horizontal="center"/>
    </xf>
    <xf numFmtId="0" fontId="10" fillId="0" borderId="1" xfId="4" applyFont="1" applyBorder="1" applyAlignment="1">
      <alignment horizontal="center"/>
    </xf>
    <xf numFmtId="180" fontId="3" fillId="0" borderId="1" xfId="4" applyNumberFormat="1" applyFont="1" applyBorder="1" applyAlignment="1">
      <alignment horizontal="center"/>
    </xf>
    <xf numFmtId="2" fontId="3" fillId="0" borderId="1" xfId="4" applyNumberFormat="1" applyFont="1" applyBorder="1" applyAlignment="1">
      <alignment horizontal="center"/>
    </xf>
    <xf numFmtId="1" fontId="3" fillId="0" borderId="1" xfId="4" applyNumberFormat="1" applyFont="1" applyBorder="1" applyAlignment="1">
      <alignment horizontal="center"/>
    </xf>
    <xf numFmtId="181" fontId="12" fillId="0" borderId="1" xfId="1" applyNumberFormat="1" applyFont="1" applyBorder="1"/>
    <xf numFmtId="1" fontId="12" fillId="0" borderId="1" xfId="1" applyNumberFormat="1" applyFont="1" applyBorder="1"/>
    <xf numFmtId="178" fontId="12" fillId="0" borderId="1" xfId="1" applyNumberFormat="1" applyFont="1" applyBorder="1"/>
    <xf numFmtId="10" fontId="3" fillId="0" borderId="1" xfId="4" applyNumberFormat="1" applyFont="1" applyBorder="1" applyAlignment="1">
      <alignment horizontal="center"/>
    </xf>
    <xf numFmtId="178" fontId="12" fillId="5" borderId="1" xfId="1" applyNumberFormat="1" applyFont="1" applyFill="1" applyBorder="1"/>
    <xf numFmtId="0" fontId="12" fillId="3" borderId="1" xfId="1" applyFont="1" applyFill="1" applyBorder="1"/>
    <xf numFmtId="178" fontId="8" fillId="3" borderId="2" xfId="1" applyNumberFormat="1" applyFont="1" applyFill="1" applyBorder="1"/>
    <xf numFmtId="178" fontId="3" fillId="0" borderId="1" xfId="4" applyNumberFormat="1" applyFont="1" applyBorder="1" applyAlignment="1">
      <alignment horizontal="center"/>
    </xf>
    <xf numFmtId="0" fontId="4" fillId="0" borderId="1" xfId="4" applyBorder="1" applyAlignment="1">
      <alignment horizontal="center"/>
    </xf>
    <xf numFmtId="0" fontId="4" fillId="0" borderId="1" xfId="4" applyBorder="1"/>
    <xf numFmtId="180" fontId="4" fillId="0" borderId="1" xfId="4" applyNumberFormat="1" applyBorder="1"/>
    <xf numFmtId="178" fontId="0" fillId="2" borderId="1" xfId="5" applyNumberFormat="1" applyFont="1" applyFill="1" applyBorder="1" applyAlignment="1"/>
    <xf numFmtId="178" fontId="4" fillId="0" borderId="2" xfId="4" applyNumberFormat="1" applyBorder="1"/>
    <xf numFmtId="2" fontId="4" fillId="0" borderId="1" xfId="4" applyNumberFormat="1" applyBorder="1"/>
    <xf numFmtId="181" fontId="4" fillId="2" borderId="1" xfId="4" applyNumberFormat="1" applyFill="1" applyBorder="1"/>
    <xf numFmtId="1" fontId="4" fillId="2" borderId="1" xfId="4" applyNumberFormat="1" applyFill="1" applyBorder="1"/>
    <xf numFmtId="178" fontId="4" fillId="2" borderId="1" xfId="4" applyNumberFormat="1" applyFill="1" applyBorder="1"/>
    <xf numFmtId="10" fontId="4" fillId="0" borderId="1" xfId="4" applyNumberFormat="1" applyBorder="1"/>
    <xf numFmtId="10" fontId="0" fillId="2" borderId="1" xfId="6" applyNumberFormat="1" applyFont="1" applyFill="1" applyBorder="1" applyAlignment="1"/>
    <xf numFmtId="0" fontId="3" fillId="5" borderId="1" xfId="4" applyFont="1" applyFill="1" applyBorder="1" applyAlignment="1">
      <alignment horizontal="center" wrapText="1"/>
    </xf>
    <xf numFmtId="0" fontId="4" fillId="0" borderId="1" xfId="4" applyBorder="1" applyAlignment="1">
      <alignment wrapText="1"/>
    </xf>
    <xf numFmtId="195" fontId="4" fillId="0" borderId="1" xfId="4" applyNumberFormat="1" applyBorder="1" applyAlignment="1">
      <alignment horizontal="center"/>
    </xf>
    <xf numFmtId="0" fontId="4" fillId="0" borderId="1" xfId="4" applyBorder="1" applyAlignment="1">
      <alignment horizontal="center" wrapText="1"/>
    </xf>
    <xf numFmtId="179" fontId="4" fillId="0" borderId="1" xfId="4" applyNumberFormat="1" applyBorder="1" applyAlignment="1">
      <alignment horizontal="center" wrapText="1"/>
    </xf>
    <xf numFmtId="179" fontId="3" fillId="4" borderId="1" xfId="4" applyNumberFormat="1" applyFont="1" applyFill="1" applyBorder="1" applyAlignment="1">
      <alignment horizontal="center" wrapText="1"/>
    </xf>
    <xf numFmtId="0" fontId="5" fillId="5" borderId="1" xfId="0" applyFont="1" applyFill="1" applyBorder="1"/>
  </cellXfs>
  <cellStyles count="7866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2 2" xfId="7792" xr:uid="{C8E81159-DF53-43B6-9F1D-EAF0EA1B8F1D}"/>
    <cellStyle name="Comma 10 3" xfId="5227" xr:uid="{EAF09A7E-0ACD-48A8-8914-DAE498E98D8E}"/>
    <cellStyle name="Comma 10 3 2" xfId="7793" xr:uid="{DB32580B-4797-4532-9AB8-C77550181616}"/>
    <cellStyle name="Comma 10 4" xfId="7791" xr:uid="{860B5C1E-C2BB-4861-996A-876BAF1ED0F5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2 2 2" xfId="7796" xr:uid="{DE02A531-D48C-408B-A09C-6EE8FCDF03A9}"/>
    <cellStyle name="Comma 11 2 3" xfId="7795" xr:uid="{8F2A229E-3142-4F85-9DF6-CFCD1E44A57C}"/>
    <cellStyle name="Comma 11 3" xfId="5231" xr:uid="{EB484C5F-5C40-42AD-9347-2F8BF946CDE9}"/>
    <cellStyle name="Comma 11 3 2" xfId="5232" xr:uid="{7FA6E77A-3AA1-4F50-8DCC-9A894A5440F7}"/>
    <cellStyle name="Comma 11 3 2 2" xfId="7798" xr:uid="{9E72FAF7-3C2D-434B-B04B-C10823857185}"/>
    <cellStyle name="Comma 11 3 3" xfId="7797" xr:uid="{85E65F76-383D-4DDE-A459-ABCE9BFA7CE8}"/>
    <cellStyle name="Comma 11 4" xfId="5233" xr:uid="{6011FB1F-4CE6-4C3B-85AC-90462658E744}"/>
    <cellStyle name="Comma 11 4 2" xfId="7799" xr:uid="{2E139DAF-A022-46A2-A9F6-D0359389F8C9}"/>
    <cellStyle name="Comma 11 5" xfId="7794" xr:uid="{E3BDD401-CD3A-4048-96C2-CFCAE77B86B9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2 2 2" xfId="7802" xr:uid="{01A07E19-B467-4668-A2AA-E3BCAA818FC5}"/>
    <cellStyle name="Comma 12 2 3" xfId="7801" xr:uid="{80C272D8-BABC-4DD3-BA0A-F378B8EFCB28}"/>
    <cellStyle name="Comma 12 3" xfId="5237" xr:uid="{6C274721-B0E4-4274-9CFA-133089D76A24}"/>
    <cellStyle name="Comma 12 3 2" xfId="5238" xr:uid="{BADCB4D0-4D3E-4EE8-B45D-E2203B941C3D}"/>
    <cellStyle name="Comma 12 3 2 2" xfId="7804" xr:uid="{135453E1-8681-494D-BF21-A592AAAF2A67}"/>
    <cellStyle name="Comma 12 3 3" xfId="7803" xr:uid="{48DA23D3-972A-4C16-8E9B-E39C4CA1BEF8}"/>
    <cellStyle name="Comma 12 4" xfId="5239" xr:uid="{22F81F42-B795-470B-9D28-6067B36EF7B9}"/>
    <cellStyle name="Comma 12 4 2" xfId="7805" xr:uid="{968EF439-A655-42C7-B7D8-94835C633B29}"/>
    <cellStyle name="Comma 12 5" xfId="7800" xr:uid="{8985C886-C843-4DC0-80E3-6E99F4B8102D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2 2 2" xfId="7808" xr:uid="{7E0CB57C-C2FE-40E9-9000-9BDDF1BEC02C}"/>
    <cellStyle name="Comma 13 2 3" xfId="7807" xr:uid="{508D11AE-6DF0-4966-A86D-1FD25C979F8C}"/>
    <cellStyle name="Comma 13 3" xfId="5243" xr:uid="{26EDD202-532B-4B9D-82FD-3BE036BFD4E6}"/>
    <cellStyle name="Comma 13 3 2" xfId="5244" xr:uid="{65FED044-A7EB-4B72-94FF-AF0EF2CC6672}"/>
    <cellStyle name="Comma 13 3 2 2" xfId="7810" xr:uid="{927F2BB5-248B-4349-85CB-18DE429CE708}"/>
    <cellStyle name="Comma 13 3 3" xfId="7809" xr:uid="{D8F9CFF8-D821-48E6-8E07-9D46D203DE52}"/>
    <cellStyle name="Comma 13 4" xfId="5245" xr:uid="{892CA83A-3EF2-4E4D-BE60-C83FD0AFF891}"/>
    <cellStyle name="Comma 13 4 2" xfId="7811" xr:uid="{B031909F-2B9D-4260-A7FB-C7B5225574AF}"/>
    <cellStyle name="Comma 13 5" xfId="7806" xr:uid="{4833D22E-8325-4471-A3B6-233023C52A6E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2 2 2" xfId="7814" xr:uid="{7C5C4D09-4F50-4B2B-BDDF-BC1E578FB858}"/>
    <cellStyle name="Comma 14 2 3" xfId="7813" xr:uid="{98FC65C2-6421-4ADE-830C-E678CD567BC8}"/>
    <cellStyle name="Comma 14 3" xfId="5249" xr:uid="{20F7E67F-B3D4-4A29-A79C-18C6BAFBB4B2}"/>
    <cellStyle name="Comma 14 3 2" xfId="5250" xr:uid="{381F1158-337D-446A-BD64-1783155E90A0}"/>
    <cellStyle name="Comma 14 3 2 2" xfId="7816" xr:uid="{8FEAB998-C7E6-448E-B9F9-CED6C11A977B}"/>
    <cellStyle name="Comma 14 3 3" xfId="7815" xr:uid="{335D1F51-2319-4B4F-9BA2-63B214E1795C}"/>
    <cellStyle name="Comma 14 4" xfId="5251" xr:uid="{E380444E-B9E5-4334-BB05-037302A11C35}"/>
    <cellStyle name="Comma 14 4 2" xfId="7817" xr:uid="{350FD7DE-4DB3-43EA-80BD-12F1D0AE56B7}"/>
    <cellStyle name="Comma 14 5" xfId="7812" xr:uid="{7557B02A-7173-493C-92D2-DF51A79A3FF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2 2 2" xfId="7820" xr:uid="{45804191-FF13-471C-9B1A-62BC8814BEA3}"/>
    <cellStyle name="Comma 15 2 3" xfId="7819" xr:uid="{F467A737-78CC-465A-99F3-392E2DB96543}"/>
    <cellStyle name="Comma 15 3" xfId="5255" xr:uid="{C3681FC0-CFA6-43E5-AC57-3FB00F7F32CE}"/>
    <cellStyle name="Comma 15 3 2" xfId="5256" xr:uid="{F6B6CBBA-4A8C-4E3E-A3C8-9527325F07FD}"/>
    <cellStyle name="Comma 15 3 2 2" xfId="7822" xr:uid="{1A9FAE62-E157-49B5-953A-B82030F00E29}"/>
    <cellStyle name="Comma 15 3 3" xfId="7821" xr:uid="{34200E24-3598-47E7-834C-7641141CBECF}"/>
    <cellStyle name="Comma 15 4" xfId="5257" xr:uid="{215EEB47-B1EE-4CD2-A690-26437FD65F5D}"/>
    <cellStyle name="Comma 15 4 2" xfId="7823" xr:uid="{DCADE958-7E67-44EF-ACAA-C1C2B80C7BBE}"/>
    <cellStyle name="Comma 15 5" xfId="7818" xr:uid="{FED1F907-FDCD-4382-B974-AE37C9B5A08B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2 2 2" xfId="7826" xr:uid="{9D5E635A-FCC3-43DD-B33D-8E4C6AA7F9FF}"/>
    <cellStyle name="Comma 16 2 3" xfId="7825" xr:uid="{C852BE11-37F3-41DC-A33A-223A31B0F540}"/>
    <cellStyle name="Comma 16 3" xfId="5261" xr:uid="{E01AFF99-149C-4509-B453-6071408874C7}"/>
    <cellStyle name="Comma 16 3 2" xfId="5262" xr:uid="{35BA642C-2FFA-4D67-A066-87DB79904C0A}"/>
    <cellStyle name="Comma 16 3 2 2" xfId="7828" xr:uid="{5C6222C8-36DE-472C-81BE-412677CA768B}"/>
    <cellStyle name="Comma 16 3 3" xfId="7827" xr:uid="{F134C128-D6EE-4C02-A305-E18B9F25F875}"/>
    <cellStyle name="Comma 16 4" xfId="5263" xr:uid="{7EFDAEC7-A8D4-48DA-ACA2-5D2878B13EFB}"/>
    <cellStyle name="Comma 16 4 2" xfId="7829" xr:uid="{D302421B-FDF9-4658-983F-E1BA07F1C529}"/>
    <cellStyle name="Comma 16 5" xfId="7824" xr:uid="{58AAA11C-CA13-4A74-88EA-15F91572728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2 2 2" xfId="7832" xr:uid="{1D11CBB1-1FFC-48E8-9052-6E0532814389}"/>
    <cellStyle name="Comma 17 2 3" xfId="7831" xr:uid="{743B7D1F-64AC-4B52-9B91-B961C62A6F91}"/>
    <cellStyle name="Comma 17 3" xfId="5267" xr:uid="{20391C87-2424-472B-8F32-BF8E81FA2572}"/>
    <cellStyle name="Comma 17 3 2" xfId="5268" xr:uid="{6494D44F-F43A-4755-BF5D-F5999CB9028B}"/>
    <cellStyle name="Comma 17 3 2 2" xfId="7834" xr:uid="{5686DEC6-07A4-4D2C-9347-2C0D71092161}"/>
    <cellStyle name="Comma 17 3 3" xfId="7833" xr:uid="{B335F8A4-E066-4CC7-BABA-936A9745534D}"/>
    <cellStyle name="Comma 17 4" xfId="5269" xr:uid="{1E92076E-1BD1-4F09-BC3C-B2C84CD5CC27}"/>
    <cellStyle name="Comma 17 4 2" xfId="7835" xr:uid="{65B2B13C-9069-4555-A9AA-6815FFE0B289}"/>
    <cellStyle name="Comma 17 5" xfId="7830" xr:uid="{7416791A-D9C8-4491-8DFF-BB849841C9C5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2 2 2" xfId="7838" xr:uid="{34A57958-12FD-4C4C-973A-B83ED0DCFDB8}"/>
    <cellStyle name="Comma 18 2 3" xfId="7837" xr:uid="{EE73A890-83DA-4964-A1F1-3F1403FBEE43}"/>
    <cellStyle name="Comma 18 3" xfId="5273" xr:uid="{D205CCF4-1C6E-4160-B83B-853E574FF9C1}"/>
    <cellStyle name="Comma 18 3 2" xfId="5274" xr:uid="{87D32892-8727-46BC-9134-03650B3371F2}"/>
    <cellStyle name="Comma 18 3 2 2" xfId="7840" xr:uid="{3EC2605F-7A0B-47E3-9196-91C8E1AD87DB}"/>
    <cellStyle name="Comma 18 3 3" xfId="7839" xr:uid="{D5C9A19F-51F3-40CC-B4A0-D86D4C248B58}"/>
    <cellStyle name="Comma 18 4" xfId="5275" xr:uid="{D594AE3B-D9B5-4049-ADB3-D1E85FD84F0F}"/>
    <cellStyle name="Comma 18 4 2" xfId="7841" xr:uid="{72AD18B3-EEB7-4724-93AE-E908C250DEA1}"/>
    <cellStyle name="Comma 18 5" xfId="7836" xr:uid="{E6078DCA-7825-4C80-8112-3AA675B18ABA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2 2 2" xfId="7844" xr:uid="{9AF86C78-6782-4503-863F-42652710686A}"/>
    <cellStyle name="Comma 19 2 3" xfId="7843" xr:uid="{70CC7CEE-C0CA-4DF5-941F-7209200650A4}"/>
    <cellStyle name="Comma 19 3" xfId="5279" xr:uid="{56B9C95B-B9BA-457C-9C10-CC5EA02EE9A5}"/>
    <cellStyle name="Comma 19 3 2" xfId="5280" xr:uid="{04A1A146-C118-4692-901A-B7618650043B}"/>
    <cellStyle name="Comma 19 3 2 2" xfId="7846" xr:uid="{D0994146-D798-4CE5-B53E-2407E4123600}"/>
    <cellStyle name="Comma 19 3 3" xfId="7845" xr:uid="{FBBD9048-950D-43D1-9641-9C950A118DBB}"/>
    <cellStyle name="Comma 19 4" xfId="5281" xr:uid="{CA4554FF-8798-4AAB-9510-BB65F9CC82E1}"/>
    <cellStyle name="Comma 19 4 2" xfId="7847" xr:uid="{CFF1D378-5F69-4F5F-BEB3-A803AE147E41}"/>
    <cellStyle name="Comma 19 5" xfId="7842" xr:uid="{1AFC7E73-E01C-4D76-9766-98A524949205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2 2 2" xfId="7785" xr:uid="{938FD588-6133-4277-92D2-ED4CB51DF8C1}"/>
    <cellStyle name="Comma 2 3" xfId="531" xr:uid="{4D9BC914-2EB5-475A-ADF5-98EFB9352F7C}"/>
    <cellStyle name="Comma 2 3 2" xfId="2562" xr:uid="{6A9018F8-0E36-475F-A373-CB2F06AD90CC}"/>
    <cellStyle name="Comma 2 3 2 2" xfId="7786" xr:uid="{536EA4FF-484E-4E2B-B83F-C9D8E8EB7B53}"/>
    <cellStyle name="Comma 2 4" xfId="2560" xr:uid="{06E407B4-310E-4C79-924B-2EC7190DB2C3}"/>
    <cellStyle name="Comma 2 4 2" xfId="7784" xr:uid="{B44FD4D5-83F9-4211-8CB1-9957C396C6DD}"/>
    <cellStyle name="Comma 20" xfId="5282" xr:uid="{B12235C7-3C63-42B5-8FC3-8E1491FD6108}"/>
    <cellStyle name="Comma 20 2" xfId="7848" xr:uid="{B36F0D75-1E22-471B-8817-B0EE7EEBC248}"/>
    <cellStyle name="Comma 21" xfId="5283" xr:uid="{F3C22CF6-B09F-4A7E-BBED-1451E9FC97AB}"/>
    <cellStyle name="Comma 21 2" xfId="7849" xr:uid="{936C21C3-F8D8-49E1-AE0B-630986452D89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2 2 2" xfId="7788" xr:uid="{239E2248-E841-405B-B83D-78C9C3D9C785}"/>
    <cellStyle name="Comma 3 3" xfId="2563" xr:uid="{E1D9723D-6450-49A2-B307-63B219962C90}"/>
    <cellStyle name="Comma 3 3 2" xfId="7787" xr:uid="{D155C1A0-A94A-4E56-A888-64C86A3E698D}"/>
    <cellStyle name="Comma 4" xfId="534" xr:uid="{29972C1E-524D-4E0C-AB03-4C74AD384640}"/>
    <cellStyle name="Comma 4 2" xfId="2565" xr:uid="{75AB3D18-D6B3-4D0A-B52A-01F5CDCA3B4B}"/>
    <cellStyle name="Comma 4 2 2" xfId="7789" xr:uid="{70CA76C0-0A3A-49D1-AE9C-15EDBB8B7142}"/>
    <cellStyle name="Comma 4 3" xfId="5284" xr:uid="{47716A0C-63AD-420B-B1B2-424D164F2E42}"/>
    <cellStyle name="Comma 4 3 2" xfId="7850" xr:uid="{F3EAEA05-CD6B-43C1-A545-E6BC50EB96D0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2 2 2" xfId="7851" xr:uid="{0D8AA16D-9AEA-4780-B985-8DC637ECDDA0}"/>
    <cellStyle name="Comma 5 2 3" xfId="7790" xr:uid="{B6D76F33-A948-48B3-B974-C83E5AC8EF9F}"/>
    <cellStyle name="Comma 5 3" xfId="5286" xr:uid="{95D374DE-BBF6-494E-A4BD-A94C7C78FA0B}"/>
    <cellStyle name="Comma 5 3 2" xfId="7852" xr:uid="{143BA63F-7229-4F8E-BFAC-4A423CBC7496}"/>
    <cellStyle name="Comma 6" xfId="536" xr:uid="{CE6F43BD-D869-40AD-8C1B-5A751540E163}"/>
    <cellStyle name="Comma 6 2" xfId="5288" xr:uid="{C4D782AF-7F78-46D1-AC46-E6CC9FA55EA6}"/>
    <cellStyle name="Comma 6 2 2" xfId="7854" xr:uid="{3839646B-D92F-40EF-87D1-40C269C6A551}"/>
    <cellStyle name="Comma 6 3" xfId="5289" xr:uid="{F2FD4B31-972E-4F63-AC4A-DB5686D73147}"/>
    <cellStyle name="Comma 6 3 2" xfId="7855" xr:uid="{1000721F-E445-4D25-813E-F5E617C110C3}"/>
    <cellStyle name="Comma 6 4" xfId="5287" xr:uid="{6F516495-2B2B-4C19-BB88-9187EE744E9E}"/>
    <cellStyle name="Comma 6 4 2" xfId="7853" xr:uid="{40AABE5C-954C-42D9-9DBC-D93C9F23D0A2}"/>
    <cellStyle name="Comma 7" xfId="5290" xr:uid="{B6FCD4AA-004E-4BD9-BBB1-A80BC9EFB609}"/>
    <cellStyle name="Comma 7 2" xfId="5291" xr:uid="{492A4C44-1A27-4B09-A865-07EEFF0736F8}"/>
    <cellStyle name="Comma 7 2 2" xfId="7857" xr:uid="{97552155-3949-4160-BB48-B295279E8D6F}"/>
    <cellStyle name="Comma 7 3" xfId="5292" xr:uid="{5DEFAF65-330D-4A91-A6FC-8C8C9BD11F40}"/>
    <cellStyle name="Comma 7 3 2" xfId="7858" xr:uid="{2FD8246E-17EE-49ED-A3C7-BA8EEDA0B2B7}"/>
    <cellStyle name="Comma 7 4" xfId="7856" xr:uid="{C97FAF36-5CA7-4C21-9D84-62DC5AD5A3B2}"/>
    <cellStyle name="Comma 8" xfId="5293" xr:uid="{4703A5D3-54A3-428A-8791-22778A2D37C2}"/>
    <cellStyle name="Comma 8 2" xfId="5294" xr:uid="{2B531D6A-31F9-449E-A11E-F41404D16EC9}"/>
    <cellStyle name="Comma 8 2 2" xfId="7860" xr:uid="{29B90849-0971-4CCE-95F8-03B463A1C41D}"/>
    <cellStyle name="Comma 8 3" xfId="5295" xr:uid="{E12D53BC-EED6-4CF2-A35C-11BC309CC546}"/>
    <cellStyle name="Comma 8 3 2" xfId="7861" xr:uid="{30EAA5FF-6184-4291-9506-E22CBA9EBD2C}"/>
    <cellStyle name="Comma 8 4" xfId="7859" xr:uid="{7674B3F7-58F7-4A3E-BEEE-F0CF69F8645D}"/>
    <cellStyle name="Comma 9" xfId="5296" xr:uid="{6571B621-E551-42FC-ACD9-944B2CB22C1D}"/>
    <cellStyle name="Comma 9 2" xfId="5297" xr:uid="{ED6FD875-1CD0-4E27-89E0-B8B8FBDD4934}"/>
    <cellStyle name="Comma 9 2 2" xfId="7863" xr:uid="{DC813DFD-C2DA-49D6-B9D1-143D7BDEEA5E}"/>
    <cellStyle name="Comma 9 3" xfId="5298" xr:uid="{59E66DC4-DE4B-4C8D-81EC-EAF80F580FA2}"/>
    <cellStyle name="Comma 9 3 2" xfId="7864" xr:uid="{75D8455A-C673-4A88-A439-9AA026556069}"/>
    <cellStyle name="Comma 9 4" xfId="7862" xr:uid="{6A79F994-AE13-4FA1-877B-7D2FC8A0645E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1 3" xfId="7781" xr:uid="{D3E0AF39-B4BA-4316-BD90-DD4EAE5BCA69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29 2" xfId="7782" xr:uid="{A918B875-06D7-48FE-8F9D-829E78DCD278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5 2" xfId="7783" xr:uid="{0CDB2ACD-D5B2-403B-97E2-9E9717F4F293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24" xfId="7780" xr:uid="{4F43D8CC-EA84-4A99-950C-E07CE0BCFEDB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千位分隔 2 2" xfId="7865" xr:uid="{7924DA8B-F6D1-4522-8F24-AE9B2AF982B5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4"/>
  <sheetViews>
    <sheetView tabSelected="1" topLeftCell="M1" workbookViewId="0">
      <selection activeCell="T3" sqref="T3"/>
    </sheetView>
  </sheetViews>
  <sheetFormatPr defaultColWidth="9.140625" defaultRowHeight="15"/>
  <cols>
    <col min="1" max="1" width="6.5703125" style="15" customWidth="1"/>
    <col min="2" max="2" width="7.140625" style="16" customWidth="1"/>
    <col min="3" max="3" width="8.42578125" style="16" customWidth="1"/>
    <col min="4" max="4" width="7.85546875" style="16" customWidth="1"/>
    <col min="5" max="5" width="12.5703125" style="16" customWidth="1"/>
    <col min="6" max="6" width="20.85546875" style="16" customWidth="1"/>
    <col min="7" max="7" width="17.85546875" style="16" customWidth="1"/>
    <col min="8" max="8" width="27.28515625" style="16" customWidth="1"/>
    <col min="9" max="9" width="24.42578125" style="16" customWidth="1"/>
    <col min="10" max="10" width="26.85546875" style="16" customWidth="1"/>
    <col min="11" max="11" width="26.28515625" style="16" customWidth="1"/>
    <col min="12" max="12" width="35.7109375" style="14" customWidth="1"/>
    <col min="13" max="13" width="11.5703125" style="16" customWidth="1"/>
    <col min="14" max="14" width="6.140625" style="16" customWidth="1"/>
    <col min="15" max="15" width="17.28515625" style="16" customWidth="1"/>
    <col min="16" max="16" width="20.85546875" style="16" customWidth="1"/>
    <col min="17" max="17" width="22.5703125" style="16" customWidth="1"/>
    <col min="18" max="18" width="11.85546875" style="16" customWidth="1"/>
    <col min="19" max="19" width="9.7109375" style="17" customWidth="1"/>
    <col min="20" max="20" width="8" style="22" customWidth="1"/>
    <col min="21" max="21" width="12" style="19" customWidth="1"/>
    <col min="22" max="22" width="8.5703125" style="19" customWidth="1"/>
    <col min="23" max="23" width="8" style="19" customWidth="1"/>
    <col min="24" max="24" width="9.28515625" style="16" customWidth="1"/>
    <col min="25" max="25" width="8.140625" style="22" customWidth="1"/>
    <col min="26" max="26" width="8.7109375" style="22" customWidth="1"/>
    <col min="27" max="27" width="7.140625" style="22" customWidth="1"/>
    <col min="28" max="28" width="9" style="18" customWidth="1"/>
    <col min="29" max="29" width="6.28515625" style="20" customWidth="1"/>
    <col min="30" max="30" width="10" style="23" customWidth="1"/>
    <col min="31" max="31" width="9.85546875" style="20" customWidth="1"/>
    <col min="32" max="32" width="7.85546875" style="16" customWidth="1"/>
    <col min="33" max="33" width="9" style="19" customWidth="1"/>
    <col min="34" max="34" width="7.85546875" style="16" customWidth="1"/>
    <col min="35" max="35" width="8.42578125" style="21" customWidth="1"/>
    <col min="36" max="36" width="9" style="19" customWidth="1"/>
    <col min="37" max="37" width="8" style="21" customWidth="1"/>
    <col min="38" max="38" width="6" style="19" customWidth="1"/>
    <col min="39" max="39" width="9.5703125" style="16" customWidth="1"/>
    <col min="40" max="40" width="9.5703125" style="21" customWidth="1"/>
    <col min="41" max="41" width="10" style="19" customWidth="1"/>
    <col min="42" max="42" width="9.5703125" style="16" customWidth="1"/>
    <col min="43" max="43" width="9.5703125" style="21" customWidth="1"/>
    <col min="44" max="44" width="10" style="19" customWidth="1"/>
    <col min="45" max="45" width="9.5703125" style="19" customWidth="1"/>
    <col min="46" max="46" width="11.85546875" style="19" customWidth="1"/>
    <col min="47" max="47" width="7" style="21" customWidth="1"/>
    <col min="48" max="48" width="7.85546875" style="19" customWidth="1"/>
    <col min="49" max="49" width="9.5703125" style="19" customWidth="1"/>
    <col min="50" max="50" width="9.140625" style="16" customWidth="1"/>
    <col min="51" max="52" width="9.140625" style="16"/>
    <col min="53" max="54" width="9.140625" style="19"/>
    <col min="55" max="16384" width="9.140625" style="16"/>
  </cols>
  <sheetData>
    <row r="1" spans="1:54" ht="68.099999999999994" customHeight="1">
      <c r="A1" s="27" t="s">
        <v>480</v>
      </c>
      <c r="B1" s="27" t="s">
        <v>481</v>
      </c>
      <c r="C1" s="28" t="s">
        <v>482</v>
      </c>
      <c r="D1" s="29" t="s">
        <v>4</v>
      </c>
      <c r="E1" s="29" t="s">
        <v>20</v>
      </c>
      <c r="F1" s="30" t="s">
        <v>519</v>
      </c>
      <c r="G1" s="28" t="s">
        <v>483</v>
      </c>
      <c r="H1" s="31" t="s">
        <v>592</v>
      </c>
      <c r="I1" s="31" t="s">
        <v>534</v>
      </c>
      <c r="J1" s="31" t="s">
        <v>484</v>
      </c>
      <c r="K1" s="31" t="s">
        <v>549</v>
      </c>
      <c r="L1" s="32" t="s">
        <v>576</v>
      </c>
      <c r="M1" s="31" t="s">
        <v>485</v>
      </c>
      <c r="N1" s="28" t="s">
        <v>548</v>
      </c>
      <c r="O1" s="28" t="s">
        <v>486</v>
      </c>
      <c r="P1" s="28" t="s">
        <v>487</v>
      </c>
      <c r="Q1" s="28" t="s">
        <v>488</v>
      </c>
      <c r="R1" s="60" t="s">
        <v>535</v>
      </c>
      <c r="S1" s="65" t="s">
        <v>489</v>
      </c>
      <c r="T1" s="33" t="s">
        <v>490</v>
      </c>
      <c r="U1" s="34" t="s">
        <v>491</v>
      </c>
      <c r="V1" s="35" t="s">
        <v>492</v>
      </c>
      <c r="W1" s="36" t="s">
        <v>493</v>
      </c>
      <c r="X1" s="37" t="s">
        <v>5</v>
      </c>
      <c r="Y1" s="38" t="s">
        <v>494</v>
      </c>
      <c r="Z1" s="38" t="s">
        <v>495</v>
      </c>
      <c r="AA1" s="38" t="s">
        <v>496</v>
      </c>
      <c r="AB1" s="39" t="s">
        <v>497</v>
      </c>
      <c r="AC1" s="40" t="s">
        <v>498</v>
      </c>
      <c r="AD1" s="41" t="s">
        <v>499</v>
      </c>
      <c r="AE1" s="42" t="s">
        <v>500</v>
      </c>
      <c r="AF1" s="27" t="s">
        <v>501</v>
      </c>
      <c r="AG1" s="43" t="s">
        <v>502</v>
      </c>
      <c r="AH1" s="27" t="s">
        <v>503</v>
      </c>
      <c r="AI1" s="44" t="s">
        <v>504</v>
      </c>
      <c r="AJ1" s="45" t="s">
        <v>505</v>
      </c>
      <c r="AK1" s="44" t="s">
        <v>506</v>
      </c>
      <c r="AL1" s="43" t="s">
        <v>507</v>
      </c>
      <c r="AM1" s="37" t="s">
        <v>508</v>
      </c>
      <c r="AN1" s="44" t="s">
        <v>509</v>
      </c>
      <c r="AO1" s="43" t="s">
        <v>510</v>
      </c>
      <c r="AP1" s="37" t="s">
        <v>569</v>
      </c>
      <c r="AQ1" s="44" t="s">
        <v>570</v>
      </c>
      <c r="AR1" s="43" t="s">
        <v>571</v>
      </c>
      <c r="AS1" s="43" t="s">
        <v>511</v>
      </c>
      <c r="AT1" s="46" t="s">
        <v>512</v>
      </c>
      <c r="AU1" s="46" t="s">
        <v>513</v>
      </c>
      <c r="AV1" s="47" t="s">
        <v>514</v>
      </c>
      <c r="AW1" s="27" t="s">
        <v>516</v>
      </c>
      <c r="AX1" s="48" t="s">
        <v>517</v>
      </c>
      <c r="AY1" s="48" t="s">
        <v>518</v>
      </c>
      <c r="BA1" s="16"/>
      <c r="BB1" s="16"/>
    </row>
    <row r="2" spans="1:54" ht="75" customHeight="1">
      <c r="A2" s="49">
        <v>4</v>
      </c>
      <c r="B2" s="50"/>
      <c r="C2" s="50"/>
      <c r="D2" s="50"/>
      <c r="E2" s="50"/>
      <c r="F2" s="50" t="s">
        <v>374</v>
      </c>
      <c r="G2" s="50" t="s">
        <v>586</v>
      </c>
      <c r="H2" s="61" t="s">
        <v>596</v>
      </c>
      <c r="I2" s="50" t="s">
        <v>590</v>
      </c>
      <c r="J2" s="61" t="s">
        <v>587</v>
      </c>
      <c r="K2" s="50" t="s">
        <v>588</v>
      </c>
      <c r="L2" s="5" t="s">
        <v>583</v>
      </c>
      <c r="M2" s="49" t="s">
        <v>591</v>
      </c>
      <c r="N2" s="50"/>
      <c r="O2" s="50" t="s">
        <v>589</v>
      </c>
      <c r="P2" s="66" t="s">
        <v>593</v>
      </c>
      <c r="Q2" s="62">
        <v>9401113868838</v>
      </c>
      <c r="R2" s="63" t="s">
        <v>522</v>
      </c>
      <c r="S2" s="64">
        <v>67.5</v>
      </c>
      <c r="T2" s="51">
        <v>8.1</v>
      </c>
      <c r="U2" s="52">
        <v>8.33</v>
      </c>
      <c r="V2" s="53">
        <v>8.33</v>
      </c>
      <c r="W2" s="26"/>
      <c r="X2" s="50" t="s">
        <v>82</v>
      </c>
      <c r="Y2" s="51">
        <v>30</v>
      </c>
      <c r="Z2" s="51">
        <v>50</v>
      </c>
      <c r="AA2" s="51">
        <v>28</v>
      </c>
      <c r="AB2" s="54">
        <v>2</v>
      </c>
      <c r="AC2" s="25">
        <v>6</v>
      </c>
      <c r="AD2" s="55">
        <f>IF(Y2="","",Y2*Z2*AA2/1000000)</f>
        <v>4.2000000000000003E-2</v>
      </c>
      <c r="AE2" s="56"/>
      <c r="AF2" s="50"/>
      <c r="AG2" s="57"/>
      <c r="AH2" s="50"/>
      <c r="AI2" s="58"/>
      <c r="AJ2" s="57">
        <f t="shared" ref="AJ2:AJ4" si="0">IF(ISERROR(V2*AI2),"",V2*AI2)</f>
        <v>0</v>
      </c>
      <c r="AK2" s="58">
        <v>0</v>
      </c>
      <c r="AL2" s="57">
        <f t="shared" ref="AL2:AL4" si="1">IF(ISERROR(AV2*AK2),"",AV2*AK2)</f>
        <v>0</v>
      </c>
      <c r="AM2" s="50"/>
      <c r="AN2" s="58">
        <v>0.01</v>
      </c>
      <c r="AO2" s="57">
        <f>IF(ISERROR(AV2*AN2),"",AV2*AN2)</f>
        <v>0.09</v>
      </c>
      <c r="AP2" s="50"/>
      <c r="AQ2" s="58"/>
      <c r="AR2" s="57">
        <f>IF(ISERROR(AV2*AQ2),"",AV2*AQ2)</f>
        <v>0</v>
      </c>
      <c r="AS2" s="57">
        <f>IF(ISERROR(AL2+AO2+AR2),"",AL2+AO2+AR2)</f>
        <v>0.09</v>
      </c>
      <c r="AT2" s="57">
        <f t="shared" ref="AT2:AT4" si="2">IF(ISERROR(V2+AS2),"",V2+AS2)</f>
        <v>8.42</v>
      </c>
      <c r="AU2" s="59">
        <f>IF(ISERROR((AV2-AT2)/AV2),"",(AV2-AT2)/AV2)</f>
        <v>0.1118</v>
      </c>
      <c r="AV2" s="26">
        <v>9.48</v>
      </c>
      <c r="AW2" s="25"/>
      <c r="AX2" s="57">
        <f t="shared" ref="AX2:AX4" si="3">IF(ISERROR(AT2*AW2),"",AT2*AW2)</f>
        <v>0</v>
      </c>
      <c r="AY2" s="57">
        <f t="shared" ref="AY2:AY4" si="4">IF(ISERROR(AV2*AW2),"",AV2*AW2)</f>
        <v>0</v>
      </c>
      <c r="BA2" s="16"/>
      <c r="BB2" s="16"/>
    </row>
    <row r="3" spans="1:54" ht="75" customHeight="1">
      <c r="A3" s="49">
        <v>5</v>
      </c>
      <c r="B3" s="50"/>
      <c r="C3" s="50"/>
      <c r="D3" s="50"/>
      <c r="E3" s="50"/>
      <c r="F3" s="50" t="s">
        <v>374</v>
      </c>
      <c r="G3" s="50" t="s">
        <v>586</v>
      </c>
      <c r="H3" s="61" t="s">
        <v>597</v>
      </c>
      <c r="I3" s="50" t="s">
        <v>590</v>
      </c>
      <c r="J3" s="61" t="s">
        <v>587</v>
      </c>
      <c r="K3" s="50" t="s">
        <v>588</v>
      </c>
      <c r="L3" s="5" t="s">
        <v>584</v>
      </c>
      <c r="M3" s="49" t="s">
        <v>591</v>
      </c>
      <c r="N3" s="50"/>
      <c r="O3" s="50" t="s">
        <v>589</v>
      </c>
      <c r="P3" s="66" t="s">
        <v>594</v>
      </c>
      <c r="Q3" s="62">
        <v>9401113868845</v>
      </c>
      <c r="R3" s="63" t="s">
        <v>522</v>
      </c>
      <c r="S3" s="64">
        <v>76.2</v>
      </c>
      <c r="T3" s="51">
        <v>8.1</v>
      </c>
      <c r="U3" s="52">
        <v>9.41</v>
      </c>
      <c r="V3" s="53">
        <v>9.41</v>
      </c>
      <c r="W3" s="26"/>
      <c r="X3" s="50" t="s">
        <v>82</v>
      </c>
      <c r="Y3" s="51">
        <v>30</v>
      </c>
      <c r="Z3" s="51">
        <v>50</v>
      </c>
      <c r="AA3" s="51">
        <v>28</v>
      </c>
      <c r="AB3" s="54">
        <v>2</v>
      </c>
      <c r="AC3" s="25">
        <v>6</v>
      </c>
      <c r="AD3" s="55">
        <f t="shared" ref="AD3:AD4" si="5">IF(Y3="","",Y3*Z3*AA3/1000000)</f>
        <v>4.2000000000000003E-2</v>
      </c>
      <c r="AE3" s="56"/>
      <c r="AF3" s="50"/>
      <c r="AG3" s="57"/>
      <c r="AH3" s="50"/>
      <c r="AI3" s="58"/>
      <c r="AJ3" s="57">
        <f t="shared" si="0"/>
        <v>0</v>
      </c>
      <c r="AK3" s="58">
        <v>0</v>
      </c>
      <c r="AL3" s="57">
        <f t="shared" si="1"/>
        <v>0</v>
      </c>
      <c r="AM3" s="50"/>
      <c r="AN3" s="58">
        <v>0.01</v>
      </c>
      <c r="AO3" s="57">
        <f t="shared" ref="AO3:AO4" si="6">IF(ISERROR(AV3*AN3),"",AV3*AN3)</f>
        <v>0.11</v>
      </c>
      <c r="AP3" s="50"/>
      <c r="AQ3" s="58"/>
      <c r="AR3" s="57">
        <f t="shared" ref="AR3:AR4" si="7">IF(ISERROR(AV3*AQ3),"",AV3*AQ3)</f>
        <v>0</v>
      </c>
      <c r="AS3" s="57">
        <f t="shared" ref="AS3:AS4" si="8">IF(ISERROR(AL3+AO3+AR3),"",AL3+AO3+AR3)</f>
        <v>0.11</v>
      </c>
      <c r="AT3" s="57">
        <f t="shared" si="2"/>
        <v>9.52</v>
      </c>
      <c r="AU3" s="59">
        <f t="shared" ref="AU3:AU4" si="9">IF(ISERROR((AV3-AT3)/AV3),"",(AV3-AT3)/AV3)</f>
        <v>0.1103</v>
      </c>
      <c r="AV3" s="26">
        <v>10.7</v>
      </c>
      <c r="AW3" s="25"/>
      <c r="AX3" s="57">
        <f t="shared" si="3"/>
        <v>0</v>
      </c>
      <c r="AY3" s="57">
        <f t="shared" si="4"/>
        <v>0</v>
      </c>
      <c r="BA3" s="16"/>
      <c r="BB3" s="16"/>
    </row>
    <row r="4" spans="1:54" ht="75" customHeight="1">
      <c r="A4" s="49">
        <v>6</v>
      </c>
      <c r="B4" s="50"/>
      <c r="C4" s="50"/>
      <c r="D4" s="50"/>
      <c r="E4" s="50"/>
      <c r="F4" s="50" t="s">
        <v>374</v>
      </c>
      <c r="G4" s="50" t="s">
        <v>586</v>
      </c>
      <c r="H4" s="61" t="s">
        <v>598</v>
      </c>
      <c r="I4" s="50" t="s">
        <v>590</v>
      </c>
      <c r="J4" s="61" t="s">
        <v>587</v>
      </c>
      <c r="K4" s="50" t="s">
        <v>588</v>
      </c>
      <c r="L4" s="5" t="s">
        <v>585</v>
      </c>
      <c r="M4" s="49" t="s">
        <v>591</v>
      </c>
      <c r="N4" s="50"/>
      <c r="O4" s="50" t="s">
        <v>589</v>
      </c>
      <c r="P4" s="66" t="s">
        <v>595</v>
      </c>
      <c r="Q4" s="62">
        <v>9401113868821</v>
      </c>
      <c r="R4" s="63" t="s">
        <v>522</v>
      </c>
      <c r="S4" s="64">
        <v>81.599999999999994</v>
      </c>
      <c r="T4" s="51">
        <v>8.1</v>
      </c>
      <c r="U4" s="52">
        <v>10.07</v>
      </c>
      <c r="V4" s="53">
        <v>10.07</v>
      </c>
      <c r="W4" s="26"/>
      <c r="X4" s="50" t="s">
        <v>82</v>
      </c>
      <c r="Y4" s="51">
        <v>30</v>
      </c>
      <c r="Z4" s="51">
        <v>50</v>
      </c>
      <c r="AA4" s="51">
        <v>28</v>
      </c>
      <c r="AB4" s="54">
        <v>2</v>
      </c>
      <c r="AC4" s="25">
        <v>6</v>
      </c>
      <c r="AD4" s="55">
        <f t="shared" si="5"/>
        <v>4.2000000000000003E-2</v>
      </c>
      <c r="AE4" s="56"/>
      <c r="AF4" s="50"/>
      <c r="AG4" s="57"/>
      <c r="AH4" s="50"/>
      <c r="AI4" s="58"/>
      <c r="AJ4" s="57">
        <f t="shared" si="0"/>
        <v>0</v>
      </c>
      <c r="AK4" s="58"/>
      <c r="AL4" s="57">
        <f t="shared" si="1"/>
        <v>0</v>
      </c>
      <c r="AM4" s="50"/>
      <c r="AN4" s="58">
        <v>0.01</v>
      </c>
      <c r="AO4" s="57">
        <f t="shared" si="6"/>
        <v>0.11</v>
      </c>
      <c r="AP4" s="50"/>
      <c r="AQ4" s="58"/>
      <c r="AR4" s="57">
        <f t="shared" si="7"/>
        <v>0</v>
      </c>
      <c r="AS4" s="57">
        <f t="shared" si="8"/>
        <v>0.11</v>
      </c>
      <c r="AT4" s="57">
        <f t="shared" si="2"/>
        <v>10.18</v>
      </c>
      <c r="AU4" s="59">
        <f t="shared" si="9"/>
        <v>0.1125</v>
      </c>
      <c r="AV4" s="26">
        <v>11.47</v>
      </c>
      <c r="AW4" s="25"/>
      <c r="AX4" s="57">
        <f t="shared" si="3"/>
        <v>0</v>
      </c>
      <c r="AY4" s="57">
        <f t="shared" si="4"/>
        <v>0</v>
      </c>
      <c r="BA4" s="16"/>
      <c r="BB4" s="16"/>
    </row>
  </sheetData>
  <sheetProtection insertRows="0" deleteRows="0" sort="0"/>
  <protectedRanges>
    <protectedRange sqref="A2:J242 M5:AW242 M2:O4 Q2:AW4" name="Range1"/>
    <protectedRange sqref="K2:K247" name="Range1_1"/>
    <protectedRange sqref="L2:L242" name="Range1_2"/>
  </protectedRanges>
  <phoneticPr fontId="7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ValueSelect!$D$2:$D$296</xm:f>
          </x14:formula1>
          <xm:sqref>D2:D4</xm:sqref>
        </x14:dataValidation>
        <x14:dataValidation type="list" allowBlank="1" showInputMessage="1" showErrorMessage="1" xr:uid="{6BFABCB4-72F0-4629-B603-CE35780FEEF6}">
          <x14:formula1>
            <xm:f>Data!$S$2:$S$6</xm:f>
          </x14:formula1>
          <xm:sqref>X2:X4</xm:sqref>
        </x14:dataValidation>
        <x14:dataValidation type="list" allowBlank="1" showInputMessage="1" showErrorMessage="1" xr:uid="{FD5A403D-B321-4E4A-B036-4D91D0D135F4}">
          <x14:formula1>
            <xm:f>Data!$Q$2:$Q$14</xm:f>
          </x14:formula1>
          <xm:sqref>R2:R4</xm:sqref>
        </x14:dataValidation>
        <x14:dataValidation type="list" allowBlank="1" showInputMessage="1" showErrorMessage="1" xr:uid="{2022E81B-6C1B-41D2-8D80-82717C60114A}">
          <x14:formula1>
            <xm:f>ValueSelect!$E$2:$E$26</xm:f>
          </x14:formula1>
          <xm:sqref>E2:E4</xm:sqref>
        </x14:dataValidation>
        <x14:dataValidation type="list" allowBlank="1" showInputMessage="1" showErrorMessage="1" xr:uid="{99302874-B986-4CC7-9420-2ED5E4D11D50}">
          <x14:formula1>
            <xm:f>ValueSelect!$F$2:$F$21</xm:f>
          </x14:formula1>
          <xm:sqref>F2:F4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FF5A-A042-498D-B3C4-BF5F8D2BB4DE}">
  <dimension ref="A1:K296"/>
  <sheetViews>
    <sheetView workbookViewId="0">
      <selection activeCell="B14" sqref="B14"/>
    </sheetView>
  </sheetViews>
  <sheetFormatPr defaultRowHeight="15"/>
  <cols>
    <col min="1" max="1" width="18.28515625" customWidth="1"/>
    <col min="2" max="2" width="34.42578125" customWidth="1"/>
    <col min="3" max="3" width="18.28515625" customWidth="1"/>
    <col min="4" max="4" width="20.5703125" customWidth="1"/>
    <col min="5" max="5" width="31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>
      <c r="A1" s="10" t="s">
        <v>88</v>
      </c>
      <c r="B1" s="11" t="s">
        <v>89</v>
      </c>
      <c r="C1" s="12" t="s">
        <v>27</v>
      </c>
      <c r="D1" s="13" t="s">
        <v>4</v>
      </c>
      <c r="E1" s="6" t="s">
        <v>20</v>
      </c>
      <c r="F1" s="6" t="s">
        <v>46</v>
      </c>
      <c r="G1" s="6" t="s">
        <v>537</v>
      </c>
      <c r="H1" s="6" t="s">
        <v>34</v>
      </c>
      <c r="I1" s="6" t="s">
        <v>455</v>
      </c>
      <c r="J1" s="6" t="s">
        <v>443</v>
      </c>
      <c r="K1" s="6" t="s">
        <v>35</v>
      </c>
    </row>
    <row r="2" spans="1:11">
      <c r="A2" s="8"/>
      <c r="B2" s="8" t="s">
        <v>554</v>
      </c>
      <c r="C2" s="8" t="s">
        <v>554</v>
      </c>
      <c r="F2" t="s">
        <v>538</v>
      </c>
      <c r="G2" t="s">
        <v>61</v>
      </c>
      <c r="I2" s="4"/>
      <c r="K2" s="4"/>
    </row>
    <row r="3" spans="1:11">
      <c r="A3" s="8"/>
      <c r="B3" s="8" t="s">
        <v>555</v>
      </c>
      <c r="C3" s="8" t="s">
        <v>555</v>
      </c>
      <c r="D3" t="s">
        <v>106</v>
      </c>
      <c r="E3" t="s">
        <v>102</v>
      </c>
      <c r="F3" t="s">
        <v>373</v>
      </c>
      <c r="G3" t="s">
        <v>62</v>
      </c>
      <c r="H3" t="s">
        <v>357</v>
      </c>
      <c r="I3" s="4" t="s">
        <v>456</v>
      </c>
      <c r="J3" s="14" t="s">
        <v>454</v>
      </c>
    </row>
    <row r="4" spans="1:11">
      <c r="A4" s="8"/>
      <c r="B4" s="8" t="s">
        <v>556</v>
      </c>
      <c r="C4" s="8" t="s">
        <v>556</v>
      </c>
      <c r="D4" t="s">
        <v>103</v>
      </c>
      <c r="E4" t="s">
        <v>101</v>
      </c>
      <c r="F4" t="s">
        <v>374</v>
      </c>
      <c r="G4" t="s">
        <v>63</v>
      </c>
      <c r="H4" t="s">
        <v>358</v>
      </c>
      <c r="I4" s="4" t="s">
        <v>457</v>
      </c>
      <c r="J4" s="14" t="s">
        <v>446</v>
      </c>
    </row>
    <row r="5" spans="1:11">
      <c r="A5" s="8"/>
      <c r="B5" s="8" t="s">
        <v>557</v>
      </c>
      <c r="C5" s="8" t="s">
        <v>574</v>
      </c>
      <c r="D5" s="4" t="s">
        <v>107</v>
      </c>
      <c r="E5" t="s">
        <v>441</v>
      </c>
      <c r="F5" t="s">
        <v>375</v>
      </c>
      <c r="G5" t="s">
        <v>70</v>
      </c>
      <c r="H5" t="s">
        <v>359</v>
      </c>
      <c r="I5" s="4" t="s">
        <v>458</v>
      </c>
      <c r="J5" s="14" t="s">
        <v>453</v>
      </c>
    </row>
    <row r="6" spans="1:11">
      <c r="A6" s="8"/>
      <c r="B6" s="8" t="s">
        <v>56</v>
      </c>
      <c r="C6" s="8" t="s">
        <v>56</v>
      </c>
      <c r="D6" s="4" t="s">
        <v>108</v>
      </c>
      <c r="E6" t="s">
        <v>536</v>
      </c>
      <c r="F6" s="4" t="s">
        <v>376</v>
      </c>
      <c r="G6" s="4" t="s">
        <v>76</v>
      </c>
      <c r="H6" t="s">
        <v>360</v>
      </c>
      <c r="I6" t="s">
        <v>459</v>
      </c>
      <c r="J6" s="14" t="s">
        <v>449</v>
      </c>
    </row>
    <row r="7" spans="1:11">
      <c r="A7" s="8"/>
      <c r="B7" s="8" t="s">
        <v>558</v>
      </c>
      <c r="C7" s="8" t="s">
        <v>558</v>
      </c>
      <c r="D7" t="s">
        <v>109</v>
      </c>
      <c r="E7" t="s">
        <v>100</v>
      </c>
      <c r="F7" t="s">
        <v>377</v>
      </c>
      <c r="G7" t="s">
        <v>67</v>
      </c>
      <c r="H7" t="s">
        <v>361</v>
      </c>
      <c r="I7" t="s">
        <v>460</v>
      </c>
      <c r="J7" s="14" t="s">
        <v>466</v>
      </c>
    </row>
    <row r="8" spans="1:11">
      <c r="A8" s="8"/>
      <c r="B8" s="8" t="s">
        <v>560</v>
      </c>
      <c r="C8" s="8" t="s">
        <v>560</v>
      </c>
      <c r="D8" t="s">
        <v>286</v>
      </c>
      <c r="E8" t="s">
        <v>99</v>
      </c>
      <c r="F8" s="4" t="s">
        <v>378</v>
      </c>
      <c r="G8" s="4" t="s">
        <v>79</v>
      </c>
      <c r="H8" t="s">
        <v>362</v>
      </c>
      <c r="I8" t="s">
        <v>461</v>
      </c>
      <c r="J8" s="14" t="s">
        <v>448</v>
      </c>
    </row>
    <row r="9" spans="1:11">
      <c r="A9" s="8"/>
      <c r="B9" s="8" t="s">
        <v>568</v>
      </c>
      <c r="C9" s="8" t="s">
        <v>573</v>
      </c>
      <c r="D9" t="s">
        <v>110</v>
      </c>
      <c r="E9" t="s">
        <v>98</v>
      </c>
      <c r="F9" s="4" t="s">
        <v>379</v>
      </c>
      <c r="G9" s="4" t="s">
        <v>78</v>
      </c>
      <c r="H9" t="s">
        <v>363</v>
      </c>
      <c r="I9" t="s">
        <v>462</v>
      </c>
      <c r="J9" s="14" t="s">
        <v>451</v>
      </c>
    </row>
    <row r="10" spans="1:11">
      <c r="A10" s="8"/>
      <c r="B10" s="8" t="s">
        <v>561</v>
      </c>
      <c r="C10" s="8" t="s">
        <v>575</v>
      </c>
      <c r="D10" t="s">
        <v>287</v>
      </c>
      <c r="E10" t="s">
        <v>97</v>
      </c>
      <c r="F10" t="s">
        <v>380</v>
      </c>
      <c r="G10" t="s">
        <v>69</v>
      </c>
      <c r="H10" t="s">
        <v>364</v>
      </c>
      <c r="I10" t="s">
        <v>463</v>
      </c>
      <c r="J10" s="14" t="s">
        <v>467</v>
      </c>
    </row>
    <row r="11" spans="1:11">
      <c r="A11" s="8"/>
      <c r="B11" s="8" t="s">
        <v>562</v>
      </c>
      <c r="C11" s="8" t="s">
        <v>562</v>
      </c>
      <c r="D11" t="s">
        <v>111</v>
      </c>
      <c r="E11" t="s">
        <v>96</v>
      </c>
      <c r="F11" t="s">
        <v>381</v>
      </c>
      <c r="G11" t="s">
        <v>60</v>
      </c>
      <c r="H11" t="s">
        <v>365</v>
      </c>
      <c r="I11" t="s">
        <v>464</v>
      </c>
      <c r="J11" s="14" t="s">
        <v>450</v>
      </c>
    </row>
    <row r="12" spans="1:11">
      <c r="A12" s="8"/>
      <c r="B12" s="8" t="s">
        <v>559</v>
      </c>
      <c r="C12" s="8" t="s">
        <v>559</v>
      </c>
      <c r="D12" t="s">
        <v>112</v>
      </c>
      <c r="E12" t="s">
        <v>95</v>
      </c>
      <c r="F12" t="s">
        <v>382</v>
      </c>
      <c r="G12" t="s">
        <v>73</v>
      </c>
      <c r="H12" t="s">
        <v>366</v>
      </c>
      <c r="I12" t="s">
        <v>465</v>
      </c>
      <c r="J12" s="14" t="s">
        <v>444</v>
      </c>
    </row>
    <row r="13" spans="1:11">
      <c r="A13" s="24" t="s">
        <v>578</v>
      </c>
      <c r="B13" s="8" t="s">
        <v>580</v>
      </c>
      <c r="C13" s="8" t="s">
        <v>579</v>
      </c>
      <c r="D13" t="s">
        <v>288</v>
      </c>
      <c r="E13" t="s">
        <v>469</v>
      </c>
      <c r="F13" t="s">
        <v>383</v>
      </c>
      <c r="G13" t="s">
        <v>74</v>
      </c>
      <c r="H13" t="s">
        <v>367</v>
      </c>
      <c r="J13" s="14" t="s">
        <v>447</v>
      </c>
    </row>
    <row r="14" spans="1:11">
      <c r="A14" s="24" t="s">
        <v>581</v>
      </c>
      <c r="B14" s="24" t="s">
        <v>581</v>
      </c>
      <c r="C14" s="8" t="s">
        <v>582</v>
      </c>
      <c r="D14" t="s">
        <v>104</v>
      </c>
      <c r="E14" t="s">
        <v>470</v>
      </c>
      <c r="F14" t="s">
        <v>384</v>
      </c>
      <c r="G14" t="s">
        <v>64</v>
      </c>
      <c r="H14" t="s">
        <v>368</v>
      </c>
      <c r="J14" s="14" t="s">
        <v>39</v>
      </c>
    </row>
    <row r="15" spans="1:11">
      <c r="A15" s="8"/>
      <c r="B15" s="8"/>
      <c r="C15" s="8"/>
      <c r="D15" t="s">
        <v>289</v>
      </c>
      <c r="E15" t="s">
        <v>471</v>
      </c>
      <c r="F15" t="s">
        <v>385</v>
      </c>
      <c r="G15" t="s">
        <v>65</v>
      </c>
      <c r="H15" t="s">
        <v>369</v>
      </c>
      <c r="J15" t="s">
        <v>445</v>
      </c>
    </row>
    <row r="16" spans="1:11">
      <c r="A16" s="8"/>
      <c r="B16" s="8"/>
      <c r="C16" s="8"/>
      <c r="D16" t="s">
        <v>290</v>
      </c>
      <c r="E16" t="s">
        <v>94</v>
      </c>
      <c r="F16" t="s">
        <v>386</v>
      </c>
      <c r="G16" t="s">
        <v>66</v>
      </c>
      <c r="H16" t="s">
        <v>370</v>
      </c>
      <c r="J16" t="s">
        <v>452</v>
      </c>
    </row>
    <row r="17" spans="1:8">
      <c r="A17" s="8"/>
      <c r="B17" s="8"/>
      <c r="C17" s="8"/>
      <c r="D17" t="s">
        <v>113</v>
      </c>
      <c r="E17" t="s">
        <v>438</v>
      </c>
      <c r="F17" t="s">
        <v>387</v>
      </c>
      <c r="G17" t="s">
        <v>71</v>
      </c>
      <c r="H17" t="s">
        <v>371</v>
      </c>
    </row>
    <row r="18" spans="1:8">
      <c r="A18" s="8"/>
      <c r="B18" s="8"/>
      <c r="C18" s="8"/>
      <c r="D18" t="s">
        <v>399</v>
      </c>
      <c r="E18" t="s">
        <v>93</v>
      </c>
      <c r="F18" t="s">
        <v>388</v>
      </c>
      <c r="G18" t="s">
        <v>72</v>
      </c>
      <c r="H18" t="s">
        <v>372</v>
      </c>
    </row>
    <row r="19" spans="1:8">
      <c r="A19" s="8"/>
      <c r="B19" s="8"/>
      <c r="C19" s="8"/>
      <c r="D19" t="s">
        <v>114</v>
      </c>
      <c r="E19" t="s">
        <v>472</v>
      </c>
      <c r="F19" t="s">
        <v>389</v>
      </c>
      <c r="G19" t="s">
        <v>68</v>
      </c>
    </row>
    <row r="20" spans="1:8">
      <c r="A20" s="8"/>
      <c r="B20" s="8"/>
      <c r="C20" s="8"/>
      <c r="D20" t="s">
        <v>291</v>
      </c>
      <c r="E20" t="s">
        <v>437</v>
      </c>
      <c r="F20" s="4" t="s">
        <v>390</v>
      </c>
      <c r="G20" s="4" t="s">
        <v>75</v>
      </c>
    </row>
    <row r="21" spans="1:8">
      <c r="A21" s="8"/>
      <c r="B21" s="8"/>
      <c r="C21" s="8"/>
      <c r="D21" t="s">
        <v>115</v>
      </c>
      <c r="E21" t="s">
        <v>473</v>
      </c>
      <c r="F21" s="4" t="s">
        <v>391</v>
      </c>
      <c r="G21" s="4" t="s">
        <v>77</v>
      </c>
    </row>
    <row r="22" spans="1:8">
      <c r="A22" s="8"/>
      <c r="B22" s="8"/>
      <c r="C22" s="8"/>
      <c r="D22" t="s">
        <v>116</v>
      </c>
      <c r="E22" t="s">
        <v>474</v>
      </c>
    </row>
    <row r="23" spans="1:8">
      <c r="A23" s="8"/>
      <c r="B23" s="8"/>
      <c r="C23" s="8"/>
      <c r="D23" t="s">
        <v>117</v>
      </c>
      <c r="E23" t="s">
        <v>475</v>
      </c>
    </row>
    <row r="24" spans="1:8">
      <c r="A24" s="8"/>
      <c r="B24" s="8"/>
      <c r="C24" s="8"/>
      <c r="D24" t="s">
        <v>118</v>
      </c>
      <c r="E24" t="s">
        <v>439</v>
      </c>
    </row>
    <row r="25" spans="1:8">
      <c r="A25" s="8"/>
      <c r="B25" s="8"/>
      <c r="C25" s="8"/>
      <c r="D25" s="4" t="s">
        <v>292</v>
      </c>
      <c r="E25" t="s">
        <v>440</v>
      </c>
    </row>
    <row r="26" spans="1:8">
      <c r="A26" s="8"/>
      <c r="B26" s="8"/>
      <c r="C26" s="8"/>
      <c r="D26" t="s">
        <v>119</v>
      </c>
      <c r="E26" t="s">
        <v>92</v>
      </c>
    </row>
    <row r="27" spans="1:8">
      <c r="A27" s="8"/>
      <c r="B27" s="8"/>
      <c r="C27" s="8"/>
      <c r="D27" t="s">
        <v>400</v>
      </c>
    </row>
    <row r="28" spans="1:8">
      <c r="A28" s="8"/>
      <c r="B28" s="8"/>
      <c r="C28" s="8"/>
      <c r="D28" t="s">
        <v>120</v>
      </c>
    </row>
    <row r="29" spans="1:8">
      <c r="A29" s="8"/>
      <c r="B29" s="8"/>
      <c r="C29" s="8"/>
      <c r="D29" t="s">
        <v>401</v>
      </c>
    </row>
    <row r="30" spans="1:8">
      <c r="A30" s="8"/>
      <c r="B30" s="8"/>
      <c r="C30" s="8"/>
      <c r="D30" t="s">
        <v>121</v>
      </c>
    </row>
    <row r="31" spans="1:8">
      <c r="A31" s="8"/>
      <c r="B31" s="8"/>
      <c r="C31" s="8"/>
      <c r="D31" t="s">
        <v>402</v>
      </c>
    </row>
    <row r="32" spans="1:8">
      <c r="A32" s="8"/>
      <c r="B32" s="8"/>
      <c r="C32" s="8"/>
      <c r="D32" t="s">
        <v>105</v>
      </c>
    </row>
    <row r="33" spans="1:4">
      <c r="A33" s="8"/>
      <c r="B33" s="8"/>
      <c r="C33" s="8"/>
      <c r="D33" t="s">
        <v>122</v>
      </c>
    </row>
    <row r="34" spans="1:4">
      <c r="A34" s="8"/>
      <c r="B34" s="8"/>
      <c r="C34" s="8"/>
      <c r="D34" s="4" t="s">
        <v>403</v>
      </c>
    </row>
    <row r="35" spans="1:4">
      <c r="A35" s="8"/>
      <c r="B35" s="8"/>
      <c r="C35" s="8"/>
      <c r="D35" t="s">
        <v>123</v>
      </c>
    </row>
    <row r="36" spans="1:4">
      <c r="A36" s="8"/>
      <c r="B36" s="8"/>
      <c r="C36" s="8"/>
      <c r="D36" t="s">
        <v>293</v>
      </c>
    </row>
    <row r="37" spans="1:4">
      <c r="A37" s="8"/>
      <c r="B37" s="8"/>
      <c r="C37" s="8"/>
      <c r="D37" t="s">
        <v>124</v>
      </c>
    </row>
    <row r="38" spans="1:4">
      <c r="A38" s="8"/>
      <c r="B38" s="8"/>
      <c r="C38" s="8"/>
      <c r="D38" t="s">
        <v>125</v>
      </c>
    </row>
    <row r="39" spans="1:4">
      <c r="A39" s="8"/>
      <c r="B39" s="8"/>
      <c r="C39" s="8"/>
      <c r="D39" t="s">
        <v>126</v>
      </c>
    </row>
    <row r="40" spans="1:4">
      <c r="A40" s="8"/>
      <c r="B40" s="8"/>
      <c r="C40" s="8"/>
      <c r="D40" t="s">
        <v>404</v>
      </c>
    </row>
    <row r="41" spans="1:4">
      <c r="A41" s="8"/>
      <c r="B41" s="8"/>
      <c r="C41" s="8"/>
      <c r="D41" t="s">
        <v>294</v>
      </c>
    </row>
    <row r="42" spans="1:4">
      <c r="A42" s="8"/>
      <c r="B42" s="8"/>
      <c r="C42" s="8"/>
      <c r="D42" t="s">
        <v>127</v>
      </c>
    </row>
    <row r="43" spans="1:4">
      <c r="A43" s="8"/>
      <c r="B43" s="8"/>
      <c r="C43" s="8"/>
      <c r="D43" t="s">
        <v>128</v>
      </c>
    </row>
    <row r="44" spans="1:4">
      <c r="A44" s="8"/>
      <c r="B44" s="8"/>
      <c r="C44" s="8"/>
      <c r="D44" t="s">
        <v>405</v>
      </c>
    </row>
    <row r="45" spans="1:4">
      <c r="A45" s="8"/>
      <c r="B45" s="8"/>
      <c r="C45" s="8"/>
      <c r="D45" t="s">
        <v>129</v>
      </c>
    </row>
    <row r="46" spans="1:4">
      <c r="A46" s="8"/>
      <c r="B46" s="8"/>
      <c r="C46" s="8"/>
      <c r="D46" t="s">
        <v>295</v>
      </c>
    </row>
    <row r="47" spans="1:4">
      <c r="A47" s="8"/>
      <c r="B47" s="8"/>
      <c r="D47" t="s">
        <v>130</v>
      </c>
    </row>
    <row r="48" spans="1:4">
      <c r="A48" s="8"/>
      <c r="B48" s="8"/>
      <c r="C48" s="8"/>
      <c r="D48" t="s">
        <v>131</v>
      </c>
    </row>
    <row r="49" spans="1:4">
      <c r="A49" s="8"/>
      <c r="B49" s="8"/>
      <c r="C49" s="8"/>
      <c r="D49" t="s">
        <v>132</v>
      </c>
    </row>
    <row r="50" spans="1:4">
      <c r="A50" s="8"/>
      <c r="B50" s="8"/>
      <c r="C50" s="8"/>
      <c r="D50" t="s">
        <v>406</v>
      </c>
    </row>
    <row r="51" spans="1:4">
      <c r="A51" s="8"/>
      <c r="B51" s="8"/>
      <c r="C51" s="8"/>
      <c r="D51" t="s">
        <v>133</v>
      </c>
    </row>
    <row r="52" spans="1:4">
      <c r="A52" s="8"/>
      <c r="B52" s="8"/>
      <c r="C52" s="8"/>
      <c r="D52" t="s">
        <v>296</v>
      </c>
    </row>
    <row r="53" spans="1:4">
      <c r="A53" s="8"/>
      <c r="B53" s="8"/>
      <c r="C53" s="8"/>
      <c r="D53" t="s">
        <v>134</v>
      </c>
    </row>
    <row r="54" spans="1:4">
      <c r="A54" s="8"/>
      <c r="B54" s="8"/>
      <c r="C54" s="8"/>
      <c r="D54" t="s">
        <v>297</v>
      </c>
    </row>
    <row r="55" spans="1:4">
      <c r="A55" s="8"/>
      <c r="B55" s="8"/>
      <c r="C55" s="8"/>
      <c r="D55" t="s">
        <v>407</v>
      </c>
    </row>
    <row r="56" spans="1:4">
      <c r="A56" s="8"/>
      <c r="B56" s="8"/>
      <c r="C56" s="8"/>
      <c r="D56" s="4" t="s">
        <v>298</v>
      </c>
    </row>
    <row r="57" spans="1:4">
      <c r="A57" s="8"/>
      <c r="B57" s="8"/>
      <c r="C57" s="8"/>
      <c r="D57" t="s">
        <v>299</v>
      </c>
    </row>
    <row r="58" spans="1:4">
      <c r="A58" s="8"/>
      <c r="B58" s="8"/>
      <c r="C58" s="8"/>
      <c r="D58" t="s">
        <v>135</v>
      </c>
    </row>
    <row r="59" spans="1:4">
      <c r="A59" s="8"/>
      <c r="B59" s="8"/>
      <c r="C59" s="8"/>
      <c r="D59" t="s">
        <v>300</v>
      </c>
    </row>
    <row r="60" spans="1:4">
      <c r="A60" s="8"/>
      <c r="B60" s="8"/>
      <c r="C60" s="8"/>
      <c r="D60" t="s">
        <v>301</v>
      </c>
    </row>
    <row r="61" spans="1:4">
      <c r="A61" s="8"/>
      <c r="B61" s="8"/>
      <c r="C61" s="8"/>
      <c r="D61" t="s">
        <v>136</v>
      </c>
    </row>
    <row r="62" spans="1:4">
      <c r="A62" s="8"/>
      <c r="B62" s="8"/>
      <c r="C62" s="8"/>
      <c r="D62" s="4" t="s">
        <v>137</v>
      </c>
    </row>
    <row r="63" spans="1:4">
      <c r="A63" s="8"/>
      <c r="B63" s="8"/>
      <c r="C63" s="8"/>
      <c r="D63" t="s">
        <v>138</v>
      </c>
    </row>
    <row r="64" spans="1:4">
      <c r="A64" s="8"/>
      <c r="B64" s="8"/>
      <c r="C64" s="8"/>
      <c r="D64" t="s">
        <v>139</v>
      </c>
    </row>
    <row r="65" spans="1:4">
      <c r="A65" s="8"/>
      <c r="B65" s="8"/>
      <c r="C65" s="8"/>
      <c r="D65" t="s">
        <v>140</v>
      </c>
    </row>
    <row r="66" spans="1:4">
      <c r="A66" s="8"/>
      <c r="B66" s="8"/>
      <c r="C66" s="8"/>
      <c r="D66" t="s">
        <v>141</v>
      </c>
    </row>
    <row r="67" spans="1:4">
      <c r="A67" s="8"/>
      <c r="B67" s="8"/>
      <c r="C67" s="8"/>
      <c r="D67" t="s">
        <v>408</v>
      </c>
    </row>
    <row r="68" spans="1:4">
      <c r="A68" s="8"/>
      <c r="B68" s="8"/>
      <c r="C68" s="8"/>
      <c r="D68" s="4" t="s">
        <v>142</v>
      </c>
    </row>
    <row r="69" spans="1:4">
      <c r="A69" s="8"/>
      <c r="B69" s="8"/>
      <c r="C69" s="8"/>
      <c r="D69" t="s">
        <v>409</v>
      </c>
    </row>
    <row r="70" spans="1:4">
      <c r="A70" s="8"/>
      <c r="B70" s="8"/>
      <c r="C70" s="8"/>
      <c r="D70" t="s">
        <v>143</v>
      </c>
    </row>
    <row r="71" spans="1:4">
      <c r="A71" s="8"/>
      <c r="B71" s="8"/>
      <c r="C71" s="8"/>
      <c r="D71" t="s">
        <v>144</v>
      </c>
    </row>
    <row r="72" spans="1:4">
      <c r="A72" s="8"/>
      <c r="B72" s="8"/>
      <c r="C72" s="8"/>
      <c r="D72" t="s">
        <v>145</v>
      </c>
    </row>
    <row r="73" spans="1:4">
      <c r="A73" s="8"/>
      <c r="B73" s="8"/>
      <c r="C73" s="8"/>
      <c r="D73" t="s">
        <v>146</v>
      </c>
    </row>
    <row r="74" spans="1:4">
      <c r="A74" s="8"/>
      <c r="B74" s="8"/>
      <c r="C74" s="8"/>
      <c r="D74" t="s">
        <v>302</v>
      </c>
    </row>
    <row r="75" spans="1:4">
      <c r="A75" s="8"/>
      <c r="B75" s="8"/>
      <c r="C75" s="8"/>
      <c r="D75" t="s">
        <v>147</v>
      </c>
    </row>
    <row r="76" spans="1:4">
      <c r="A76" s="8"/>
      <c r="B76" s="8"/>
      <c r="C76" s="8"/>
      <c r="D76" t="s">
        <v>303</v>
      </c>
    </row>
    <row r="77" spans="1:4">
      <c r="A77" s="8"/>
      <c r="B77" s="8"/>
      <c r="C77" s="8"/>
      <c r="D77" t="s">
        <v>148</v>
      </c>
    </row>
    <row r="78" spans="1:4">
      <c r="A78" s="8"/>
      <c r="B78" s="8"/>
      <c r="C78" s="8"/>
      <c r="D78" t="s">
        <v>304</v>
      </c>
    </row>
    <row r="79" spans="1:4">
      <c r="C79" s="8"/>
      <c r="D79" t="s">
        <v>149</v>
      </c>
    </row>
    <row r="80" spans="1:4">
      <c r="C80" s="8"/>
      <c r="D80" t="s">
        <v>305</v>
      </c>
    </row>
    <row r="81" spans="3:4">
      <c r="C81" s="8"/>
      <c r="D81" t="s">
        <v>150</v>
      </c>
    </row>
    <row r="82" spans="3:4">
      <c r="C82" s="8"/>
      <c r="D82" t="s">
        <v>151</v>
      </c>
    </row>
    <row r="83" spans="3:4">
      <c r="C83" s="8"/>
      <c r="D83" t="s">
        <v>410</v>
      </c>
    </row>
    <row r="84" spans="3:4">
      <c r="C84" s="8"/>
      <c r="D84" t="s">
        <v>306</v>
      </c>
    </row>
    <row r="85" spans="3:4">
      <c r="C85" s="8"/>
      <c r="D85" t="s">
        <v>152</v>
      </c>
    </row>
    <row r="86" spans="3:4">
      <c r="C86" s="8"/>
      <c r="D86" t="s">
        <v>153</v>
      </c>
    </row>
    <row r="87" spans="3:4">
      <c r="C87" s="8"/>
      <c r="D87" t="s">
        <v>154</v>
      </c>
    </row>
    <row r="88" spans="3:4">
      <c r="C88" s="8"/>
      <c r="D88" t="s">
        <v>307</v>
      </c>
    </row>
    <row r="89" spans="3:4">
      <c r="C89" s="8"/>
      <c r="D89" t="s">
        <v>308</v>
      </c>
    </row>
    <row r="90" spans="3:4">
      <c r="C90" s="8"/>
      <c r="D90" t="s">
        <v>411</v>
      </c>
    </row>
    <row r="91" spans="3:4">
      <c r="C91" s="8"/>
      <c r="D91" t="s">
        <v>155</v>
      </c>
    </row>
    <row r="92" spans="3:4">
      <c r="C92" s="8"/>
      <c r="D92" t="s">
        <v>156</v>
      </c>
    </row>
    <row r="93" spans="3:4">
      <c r="C93" s="8"/>
      <c r="D93" t="s">
        <v>157</v>
      </c>
    </row>
    <row r="94" spans="3:4">
      <c r="C94" s="8"/>
      <c r="D94" t="s">
        <v>477</v>
      </c>
    </row>
    <row r="95" spans="3:4">
      <c r="C95" s="8"/>
      <c r="D95" t="s">
        <v>158</v>
      </c>
    </row>
    <row r="96" spans="3:4">
      <c r="C96" s="8"/>
      <c r="D96" t="s">
        <v>159</v>
      </c>
    </row>
    <row r="97" spans="3:4">
      <c r="C97" s="8"/>
      <c r="D97" t="s">
        <v>412</v>
      </c>
    </row>
    <row r="98" spans="3:4">
      <c r="C98" s="8"/>
      <c r="D98" t="s">
        <v>160</v>
      </c>
    </row>
    <row r="99" spans="3:4">
      <c r="C99" s="8"/>
      <c r="D99" t="s">
        <v>161</v>
      </c>
    </row>
    <row r="100" spans="3:4">
      <c r="C100" s="8"/>
      <c r="D100" t="s">
        <v>162</v>
      </c>
    </row>
    <row r="101" spans="3:4">
      <c r="D101" t="s">
        <v>163</v>
      </c>
    </row>
    <row r="102" spans="3:4">
      <c r="D102" t="s">
        <v>413</v>
      </c>
    </row>
    <row r="103" spans="3:4">
      <c r="D103" t="s">
        <v>164</v>
      </c>
    </row>
    <row r="104" spans="3:4">
      <c r="D104" t="s">
        <v>165</v>
      </c>
    </row>
    <row r="105" spans="3:4">
      <c r="D105" t="s">
        <v>414</v>
      </c>
    </row>
    <row r="106" spans="3:4">
      <c r="D106" t="s">
        <v>478</v>
      </c>
    </row>
    <row r="107" spans="3:4">
      <c r="D107" t="s">
        <v>166</v>
      </c>
    </row>
    <row r="108" spans="3:4">
      <c r="D108" t="s">
        <v>167</v>
      </c>
    </row>
    <row r="109" spans="3:4">
      <c r="D109" t="s">
        <v>168</v>
      </c>
    </row>
    <row r="110" spans="3:4">
      <c r="D110" t="s">
        <v>169</v>
      </c>
    </row>
    <row r="111" spans="3:4">
      <c r="D111" t="s">
        <v>170</v>
      </c>
    </row>
    <row r="112" spans="3:4">
      <c r="D112" t="s">
        <v>171</v>
      </c>
    </row>
    <row r="113" spans="4:4">
      <c r="D113" t="s">
        <v>172</v>
      </c>
    </row>
    <row r="114" spans="4:4">
      <c r="D114" t="s">
        <v>415</v>
      </c>
    </row>
    <row r="115" spans="4:4">
      <c r="D115" t="s">
        <v>173</v>
      </c>
    </row>
    <row r="116" spans="4:4">
      <c r="D116" t="s">
        <v>309</v>
      </c>
    </row>
    <row r="117" spans="4:4">
      <c r="D117" t="s">
        <v>310</v>
      </c>
    </row>
    <row r="118" spans="4:4">
      <c r="D118" t="s">
        <v>174</v>
      </c>
    </row>
    <row r="119" spans="4:4">
      <c r="D119" t="s">
        <v>311</v>
      </c>
    </row>
    <row r="120" spans="4:4">
      <c r="D120" t="s">
        <v>175</v>
      </c>
    </row>
    <row r="121" spans="4:4">
      <c r="D121" t="s">
        <v>176</v>
      </c>
    </row>
    <row r="122" spans="4:4">
      <c r="D122" t="s">
        <v>177</v>
      </c>
    </row>
    <row r="123" spans="4:4">
      <c r="D123" t="s">
        <v>312</v>
      </c>
    </row>
    <row r="124" spans="4:4">
      <c r="D124" t="s">
        <v>178</v>
      </c>
    </row>
    <row r="125" spans="4:4">
      <c r="D125" t="s">
        <v>179</v>
      </c>
    </row>
    <row r="126" spans="4:4">
      <c r="D126" t="s">
        <v>180</v>
      </c>
    </row>
    <row r="127" spans="4:4">
      <c r="D127" t="s">
        <v>313</v>
      </c>
    </row>
    <row r="128" spans="4:4">
      <c r="D128" t="s">
        <v>416</v>
      </c>
    </row>
    <row r="129" spans="4:4">
      <c r="D129" t="s">
        <v>181</v>
      </c>
    </row>
    <row r="130" spans="4:4">
      <c r="D130" t="s">
        <v>182</v>
      </c>
    </row>
    <row r="131" spans="4:4">
      <c r="D131" t="s">
        <v>183</v>
      </c>
    </row>
    <row r="132" spans="4:4">
      <c r="D132" t="s">
        <v>314</v>
      </c>
    </row>
    <row r="133" spans="4:4">
      <c r="D133" t="s">
        <v>315</v>
      </c>
    </row>
    <row r="134" spans="4:4">
      <c r="D134" t="s">
        <v>184</v>
      </c>
    </row>
    <row r="135" spans="4:4">
      <c r="D135" t="s">
        <v>417</v>
      </c>
    </row>
    <row r="136" spans="4:4">
      <c r="D136" t="s">
        <v>316</v>
      </c>
    </row>
    <row r="137" spans="4:4">
      <c r="D137" t="s">
        <v>418</v>
      </c>
    </row>
    <row r="138" spans="4:4">
      <c r="D138" t="s">
        <v>419</v>
      </c>
    </row>
    <row r="139" spans="4:4">
      <c r="D139" t="s">
        <v>185</v>
      </c>
    </row>
    <row r="140" spans="4:4">
      <c r="D140" t="s">
        <v>186</v>
      </c>
    </row>
    <row r="141" spans="4:4">
      <c r="D141" t="s">
        <v>420</v>
      </c>
    </row>
    <row r="142" spans="4:4">
      <c r="D142" t="s">
        <v>187</v>
      </c>
    </row>
    <row r="143" spans="4:4">
      <c r="D143" t="s">
        <v>421</v>
      </c>
    </row>
    <row r="144" spans="4:4">
      <c r="D144" t="s">
        <v>188</v>
      </c>
    </row>
    <row r="145" spans="4:4">
      <c r="D145" t="s">
        <v>422</v>
      </c>
    </row>
    <row r="146" spans="4:4">
      <c r="D146" t="s">
        <v>189</v>
      </c>
    </row>
    <row r="147" spans="4:4">
      <c r="D147" t="s">
        <v>423</v>
      </c>
    </row>
    <row r="148" spans="4:4">
      <c r="D148" t="s">
        <v>55</v>
      </c>
    </row>
    <row r="149" spans="4:4">
      <c r="D149" t="s">
        <v>190</v>
      </c>
    </row>
    <row r="150" spans="4:4">
      <c r="D150" t="s">
        <v>191</v>
      </c>
    </row>
    <row r="151" spans="4:4">
      <c r="D151" t="s">
        <v>192</v>
      </c>
    </row>
    <row r="152" spans="4:4">
      <c r="D152" t="s">
        <v>193</v>
      </c>
    </row>
    <row r="153" spans="4:4">
      <c r="D153" t="s">
        <v>317</v>
      </c>
    </row>
    <row r="154" spans="4:4">
      <c r="D154" t="s">
        <v>194</v>
      </c>
    </row>
    <row r="155" spans="4:4">
      <c r="D155" t="s">
        <v>195</v>
      </c>
    </row>
    <row r="156" spans="4:4">
      <c r="D156" t="s">
        <v>196</v>
      </c>
    </row>
    <row r="157" spans="4:4">
      <c r="D157" t="s">
        <v>197</v>
      </c>
    </row>
    <row r="158" spans="4:4">
      <c r="D158" t="s">
        <v>318</v>
      </c>
    </row>
    <row r="159" spans="4:4">
      <c r="D159" t="s">
        <v>198</v>
      </c>
    </row>
    <row r="160" spans="4:4">
      <c r="D160" t="s">
        <v>319</v>
      </c>
    </row>
    <row r="161" spans="4:4">
      <c r="D161" t="s">
        <v>424</v>
      </c>
    </row>
    <row r="162" spans="4:4">
      <c r="D162" t="s">
        <v>320</v>
      </c>
    </row>
    <row r="163" spans="4:4">
      <c r="D163" t="s">
        <v>321</v>
      </c>
    </row>
    <row r="164" spans="4:4">
      <c r="D164" t="s">
        <v>425</v>
      </c>
    </row>
    <row r="165" spans="4:4">
      <c r="D165" t="s">
        <v>322</v>
      </c>
    </row>
    <row r="166" spans="4:4">
      <c r="D166" t="s">
        <v>199</v>
      </c>
    </row>
    <row r="167" spans="4:4">
      <c r="D167" t="s">
        <v>200</v>
      </c>
    </row>
    <row r="168" spans="4:4">
      <c r="D168" t="s">
        <v>201</v>
      </c>
    </row>
    <row r="169" spans="4:4">
      <c r="D169" t="s">
        <v>202</v>
      </c>
    </row>
    <row r="170" spans="4:4">
      <c r="D170" t="s">
        <v>203</v>
      </c>
    </row>
    <row r="171" spans="4:4">
      <c r="D171" t="s">
        <v>204</v>
      </c>
    </row>
    <row r="172" spans="4:4">
      <c r="D172" t="s">
        <v>205</v>
      </c>
    </row>
    <row r="173" spans="4:4">
      <c r="D173" t="s">
        <v>206</v>
      </c>
    </row>
    <row r="174" spans="4:4">
      <c r="D174" t="s">
        <v>207</v>
      </c>
    </row>
    <row r="175" spans="4:4">
      <c r="D175" t="s">
        <v>208</v>
      </c>
    </row>
    <row r="176" spans="4:4">
      <c r="D176" t="s">
        <v>426</v>
      </c>
    </row>
    <row r="177" spans="4:4">
      <c r="D177" t="s">
        <v>323</v>
      </c>
    </row>
    <row r="178" spans="4:4">
      <c r="D178" t="s">
        <v>324</v>
      </c>
    </row>
    <row r="179" spans="4:4">
      <c r="D179" t="s">
        <v>209</v>
      </c>
    </row>
    <row r="180" spans="4:4">
      <c r="D180" t="s">
        <v>210</v>
      </c>
    </row>
    <row r="181" spans="4:4">
      <c r="D181" t="s">
        <v>427</v>
      </c>
    </row>
    <row r="182" spans="4:4">
      <c r="D182" t="s">
        <v>211</v>
      </c>
    </row>
    <row r="183" spans="4:4">
      <c r="D183" t="s">
        <v>212</v>
      </c>
    </row>
    <row r="184" spans="4:4">
      <c r="D184" t="s">
        <v>213</v>
      </c>
    </row>
    <row r="185" spans="4:4">
      <c r="D185" t="s">
        <v>428</v>
      </c>
    </row>
    <row r="186" spans="4:4">
      <c r="D186" t="s">
        <v>214</v>
      </c>
    </row>
    <row r="187" spans="4:4">
      <c r="D187" t="s">
        <v>215</v>
      </c>
    </row>
    <row r="188" spans="4:4">
      <c r="D188" t="s">
        <v>429</v>
      </c>
    </row>
    <row r="189" spans="4:4">
      <c r="D189" t="s">
        <v>325</v>
      </c>
    </row>
    <row r="190" spans="4:4">
      <c r="D190" t="s">
        <v>216</v>
      </c>
    </row>
    <row r="191" spans="4:4">
      <c r="D191" t="s">
        <v>217</v>
      </c>
    </row>
    <row r="192" spans="4:4">
      <c r="D192" t="s">
        <v>326</v>
      </c>
    </row>
    <row r="193" spans="4:4">
      <c r="D193" t="s">
        <v>218</v>
      </c>
    </row>
    <row r="194" spans="4:4">
      <c r="D194" t="s">
        <v>327</v>
      </c>
    </row>
    <row r="195" spans="4:4">
      <c r="D195" t="s">
        <v>219</v>
      </c>
    </row>
    <row r="196" spans="4:4">
      <c r="D196" t="s">
        <v>220</v>
      </c>
    </row>
    <row r="197" spans="4:4">
      <c r="D197" t="s">
        <v>328</v>
      </c>
    </row>
    <row r="198" spans="4:4">
      <c r="D198" t="s">
        <v>86</v>
      </c>
    </row>
    <row r="199" spans="4:4">
      <c r="D199" t="s">
        <v>221</v>
      </c>
    </row>
    <row r="200" spans="4:4">
      <c r="D200" t="s">
        <v>222</v>
      </c>
    </row>
    <row r="201" spans="4:4">
      <c r="D201" t="s">
        <v>223</v>
      </c>
    </row>
    <row r="202" spans="4:4">
      <c r="D202" t="s">
        <v>224</v>
      </c>
    </row>
    <row r="203" spans="4:4">
      <c r="D203" t="s">
        <v>225</v>
      </c>
    </row>
    <row r="204" spans="4:4">
      <c r="D204" t="s">
        <v>226</v>
      </c>
    </row>
    <row r="205" spans="4:4">
      <c r="D205" t="s">
        <v>227</v>
      </c>
    </row>
    <row r="206" spans="4:4">
      <c r="D206" t="s">
        <v>228</v>
      </c>
    </row>
    <row r="207" spans="4:4">
      <c r="D207" t="s">
        <v>329</v>
      </c>
    </row>
    <row r="208" spans="4:4">
      <c r="D208" t="s">
        <v>430</v>
      </c>
    </row>
    <row r="209" spans="4:4">
      <c r="D209" t="s">
        <v>330</v>
      </c>
    </row>
    <row r="210" spans="4:4">
      <c r="D210" t="s">
        <v>229</v>
      </c>
    </row>
    <row r="211" spans="4:4">
      <c r="D211" t="s">
        <v>230</v>
      </c>
    </row>
    <row r="212" spans="4:4">
      <c r="D212" t="s">
        <v>231</v>
      </c>
    </row>
    <row r="213" spans="4:4">
      <c r="D213" t="s">
        <v>331</v>
      </c>
    </row>
    <row r="214" spans="4:4">
      <c r="D214" t="s">
        <v>431</v>
      </c>
    </row>
    <row r="215" spans="4:4">
      <c r="D215" t="s">
        <v>232</v>
      </c>
    </row>
    <row r="216" spans="4:4">
      <c r="D216" t="s">
        <v>233</v>
      </c>
    </row>
    <row r="217" spans="4:4">
      <c r="D217" t="s">
        <v>234</v>
      </c>
    </row>
    <row r="218" spans="4:4">
      <c r="D218" t="s">
        <v>332</v>
      </c>
    </row>
    <row r="219" spans="4:4">
      <c r="D219" t="s">
        <v>432</v>
      </c>
    </row>
    <row r="220" spans="4:4">
      <c r="D220" t="s">
        <v>235</v>
      </c>
    </row>
    <row r="221" spans="4:4">
      <c r="D221" t="s">
        <v>236</v>
      </c>
    </row>
    <row r="222" spans="4:4">
      <c r="D222" t="s">
        <v>237</v>
      </c>
    </row>
    <row r="223" spans="4:4">
      <c r="D223" t="s">
        <v>333</v>
      </c>
    </row>
    <row r="224" spans="4:4">
      <c r="D224" t="s">
        <v>238</v>
      </c>
    </row>
    <row r="225" spans="4:4">
      <c r="D225" t="s">
        <v>334</v>
      </c>
    </row>
    <row r="226" spans="4:4">
      <c r="D226" t="s">
        <v>335</v>
      </c>
    </row>
    <row r="227" spans="4:4">
      <c r="D227" t="s">
        <v>336</v>
      </c>
    </row>
    <row r="228" spans="4:4">
      <c r="D228" t="s">
        <v>337</v>
      </c>
    </row>
    <row r="229" spans="4:4">
      <c r="D229" t="s">
        <v>239</v>
      </c>
    </row>
    <row r="230" spans="4:4">
      <c r="D230" t="s">
        <v>240</v>
      </c>
    </row>
    <row r="231" spans="4:4">
      <c r="D231" t="s">
        <v>241</v>
      </c>
    </row>
    <row r="232" spans="4:4">
      <c r="D232" t="s">
        <v>242</v>
      </c>
    </row>
    <row r="233" spans="4:4">
      <c r="D233" t="s">
        <v>243</v>
      </c>
    </row>
    <row r="234" spans="4:4">
      <c r="D234" t="s">
        <v>244</v>
      </c>
    </row>
    <row r="235" spans="4:4">
      <c r="D235" t="s">
        <v>91</v>
      </c>
    </row>
    <row r="236" spans="4:4">
      <c r="D236" t="s">
        <v>245</v>
      </c>
    </row>
    <row r="237" spans="4:4">
      <c r="D237" t="s">
        <v>338</v>
      </c>
    </row>
    <row r="238" spans="4:4">
      <c r="D238" t="s">
        <v>246</v>
      </c>
    </row>
    <row r="239" spans="4:4">
      <c r="D239" t="s">
        <v>433</v>
      </c>
    </row>
    <row r="240" spans="4:4">
      <c r="D240" t="s">
        <v>247</v>
      </c>
    </row>
    <row r="241" spans="4:4">
      <c r="D241" t="s">
        <v>248</v>
      </c>
    </row>
    <row r="242" spans="4:4">
      <c r="D242" t="s">
        <v>339</v>
      </c>
    </row>
    <row r="243" spans="4:4">
      <c r="D243" t="s">
        <v>340</v>
      </c>
    </row>
    <row r="244" spans="4:4">
      <c r="D244" t="s">
        <v>249</v>
      </c>
    </row>
    <row r="245" spans="4:4">
      <c r="D245" t="s">
        <v>341</v>
      </c>
    </row>
    <row r="246" spans="4:4">
      <c r="D246" t="s">
        <v>479</v>
      </c>
    </row>
    <row r="247" spans="4:4">
      <c r="D247" t="s">
        <v>434</v>
      </c>
    </row>
    <row r="248" spans="4:4">
      <c r="D248" t="s">
        <v>250</v>
      </c>
    </row>
    <row r="249" spans="4:4">
      <c r="D249" t="s">
        <v>342</v>
      </c>
    </row>
    <row r="250" spans="4:4">
      <c r="D250" t="s">
        <v>251</v>
      </c>
    </row>
    <row r="251" spans="4:4">
      <c r="D251" t="s">
        <v>252</v>
      </c>
    </row>
    <row r="252" spans="4:4">
      <c r="D252" t="s">
        <v>253</v>
      </c>
    </row>
    <row r="253" spans="4:4">
      <c r="D253" t="s">
        <v>343</v>
      </c>
    </row>
    <row r="254" spans="4:4">
      <c r="D254" t="s">
        <v>254</v>
      </c>
    </row>
    <row r="255" spans="4:4">
      <c r="D255" t="s">
        <v>255</v>
      </c>
    </row>
    <row r="256" spans="4:4">
      <c r="D256" t="s">
        <v>256</v>
      </c>
    </row>
    <row r="257" spans="4:4">
      <c r="D257" t="s">
        <v>87</v>
      </c>
    </row>
    <row r="258" spans="4:4">
      <c r="D258" t="s">
        <v>257</v>
      </c>
    </row>
    <row r="259" spans="4:4">
      <c r="D259" t="s">
        <v>258</v>
      </c>
    </row>
    <row r="260" spans="4:4">
      <c r="D260" t="s">
        <v>259</v>
      </c>
    </row>
    <row r="261" spans="4:4">
      <c r="D261" t="s">
        <v>344</v>
      </c>
    </row>
    <row r="262" spans="4:4">
      <c r="D262" t="s">
        <v>260</v>
      </c>
    </row>
    <row r="263" spans="4:4">
      <c r="D263" t="s">
        <v>261</v>
      </c>
    </row>
    <row r="264" spans="4:4">
      <c r="D264" t="s">
        <v>262</v>
      </c>
    </row>
    <row r="265" spans="4:4">
      <c r="D265" t="s">
        <v>263</v>
      </c>
    </row>
    <row r="266" spans="4:4">
      <c r="D266" t="s">
        <v>264</v>
      </c>
    </row>
    <row r="267" spans="4:4">
      <c r="D267" t="s">
        <v>435</v>
      </c>
    </row>
    <row r="268" spans="4:4">
      <c r="D268" t="s">
        <v>265</v>
      </c>
    </row>
    <row r="269" spans="4:4">
      <c r="D269" t="s">
        <v>266</v>
      </c>
    </row>
    <row r="270" spans="4:4">
      <c r="D270" t="s">
        <v>267</v>
      </c>
    </row>
    <row r="271" spans="4:4">
      <c r="D271" t="s">
        <v>268</v>
      </c>
    </row>
    <row r="272" spans="4:4">
      <c r="D272" t="s">
        <v>269</v>
      </c>
    </row>
    <row r="273" spans="4:4">
      <c r="D273" t="s">
        <v>270</v>
      </c>
    </row>
    <row r="274" spans="4:4">
      <c r="D274" t="s">
        <v>271</v>
      </c>
    </row>
    <row r="275" spans="4:4">
      <c r="D275" t="s">
        <v>272</v>
      </c>
    </row>
    <row r="276" spans="4:4">
      <c r="D276" t="s">
        <v>436</v>
      </c>
    </row>
    <row r="277" spans="4:4">
      <c r="D277" t="s">
        <v>345</v>
      </c>
    </row>
    <row r="278" spans="4:4">
      <c r="D278" t="s">
        <v>273</v>
      </c>
    </row>
    <row r="279" spans="4:4">
      <c r="D279" t="s">
        <v>274</v>
      </c>
    </row>
    <row r="280" spans="4:4">
      <c r="D280" t="s">
        <v>275</v>
      </c>
    </row>
    <row r="281" spans="4:4">
      <c r="D281" t="s">
        <v>276</v>
      </c>
    </row>
    <row r="282" spans="4:4">
      <c r="D282" t="s">
        <v>277</v>
      </c>
    </row>
    <row r="283" spans="4:4">
      <c r="D283" t="s">
        <v>346</v>
      </c>
    </row>
    <row r="284" spans="4:4">
      <c r="D284" t="s">
        <v>347</v>
      </c>
    </row>
    <row r="285" spans="4:4">
      <c r="D285" t="s">
        <v>278</v>
      </c>
    </row>
    <row r="286" spans="4:4">
      <c r="D286" t="s">
        <v>348</v>
      </c>
    </row>
    <row r="287" spans="4:4">
      <c r="D287" t="s">
        <v>349</v>
      </c>
    </row>
    <row r="288" spans="4:4">
      <c r="D288" t="s">
        <v>279</v>
      </c>
    </row>
    <row r="289" spans="4:4">
      <c r="D289" t="s">
        <v>280</v>
      </c>
    </row>
    <row r="290" spans="4:4">
      <c r="D290" t="s">
        <v>281</v>
      </c>
    </row>
    <row r="291" spans="4:4">
      <c r="D291" t="s">
        <v>282</v>
      </c>
    </row>
    <row r="292" spans="4:4">
      <c r="D292" t="s">
        <v>283</v>
      </c>
    </row>
    <row r="293" spans="4:4">
      <c r="D293" t="s">
        <v>284</v>
      </c>
    </row>
    <row r="294" spans="4:4">
      <c r="D294" t="s">
        <v>285</v>
      </c>
    </row>
    <row r="295" spans="4:4">
      <c r="D295" t="s">
        <v>350</v>
      </c>
    </row>
    <row r="296" spans="4:4">
      <c r="D296" t="s">
        <v>351</v>
      </c>
    </row>
  </sheetData>
  <autoFilter ref="D1:K293" xr:uid="{5FEFFF5A-A042-498D-B3C4-BF5F8D2BB4DE}"/>
  <phoneticPr fontId="72" type="noConversion"/>
  <conditionalFormatting sqref="A291:A1048576 A1:A12 A15:A79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U17"/>
  <sheetViews>
    <sheetView workbookViewId="0">
      <selection activeCell="S4" sqref="S4"/>
    </sheetView>
  </sheetViews>
  <sheetFormatPr defaultRowHeight="15"/>
  <cols>
    <col min="2" max="2" width="7" customWidth="1"/>
    <col min="3" max="4" width="10.28515625" customWidth="1"/>
    <col min="5" max="5" width="18.7109375" customWidth="1"/>
    <col min="6" max="6" width="19.7109375" customWidth="1"/>
    <col min="7" max="9" width="14.28515625" customWidth="1"/>
    <col min="10" max="10" width="8" customWidth="1"/>
    <col min="11" max="11" width="14.28515625" customWidth="1"/>
    <col min="12" max="12" width="29.28515625" customWidth="1"/>
    <col min="13" max="16" width="14.28515625" customWidth="1"/>
    <col min="18" max="18" width="22" customWidth="1"/>
    <col min="19" max="19" width="20" customWidth="1"/>
  </cols>
  <sheetData>
    <row r="1" spans="1:21" s="6" customFormat="1" ht="41.65" customHeight="1">
      <c r="A1" s="6" t="s">
        <v>19</v>
      </c>
      <c r="B1" s="6" t="s">
        <v>28</v>
      </c>
      <c r="C1" s="6" t="s">
        <v>30</v>
      </c>
      <c r="D1" s="6" t="s">
        <v>41</v>
      </c>
      <c r="E1" s="6" t="s">
        <v>392</v>
      </c>
      <c r="F1" s="6" t="s">
        <v>21</v>
      </c>
      <c r="G1" s="6" t="s">
        <v>23</v>
      </c>
      <c r="H1" s="6" t="s">
        <v>47</v>
      </c>
      <c r="I1" s="6" t="s">
        <v>31</v>
      </c>
      <c r="J1" s="6" t="s">
        <v>40</v>
      </c>
      <c r="K1" s="6" t="s">
        <v>41</v>
      </c>
      <c r="L1" s="6" t="s">
        <v>468</v>
      </c>
      <c r="M1" s="6" t="s">
        <v>22</v>
      </c>
      <c r="N1" s="6" t="s">
        <v>24</v>
      </c>
      <c r="O1" s="6" t="s">
        <v>29</v>
      </c>
      <c r="P1" s="6" t="s">
        <v>32</v>
      </c>
      <c r="Q1" s="6" t="s">
        <v>520</v>
      </c>
      <c r="R1" s="7" t="s">
        <v>442</v>
      </c>
      <c r="S1" s="6" t="s">
        <v>5</v>
      </c>
      <c r="T1" s="6" t="s">
        <v>54</v>
      </c>
      <c r="U1" s="6" t="s">
        <v>515</v>
      </c>
    </row>
    <row r="2" spans="1:21" ht="14.65" customHeight="1">
      <c r="A2" t="s">
        <v>476</v>
      </c>
      <c r="D2" s="4" t="s">
        <v>1</v>
      </c>
      <c r="F2" s="4" t="s">
        <v>26</v>
      </c>
      <c r="G2" s="4" t="s">
        <v>33</v>
      </c>
      <c r="H2" s="4" t="s">
        <v>36</v>
      </c>
      <c r="I2" s="4" t="s">
        <v>57</v>
      </c>
      <c r="K2" s="4" t="s">
        <v>1</v>
      </c>
      <c r="L2" s="4" t="s">
        <v>572</v>
      </c>
      <c r="M2" s="4" t="s">
        <v>398</v>
      </c>
      <c r="N2" s="4" t="s">
        <v>0</v>
      </c>
      <c r="O2" s="4" t="s">
        <v>80</v>
      </c>
      <c r="P2" s="4" t="s">
        <v>1</v>
      </c>
      <c r="Q2" t="s">
        <v>521</v>
      </c>
      <c r="R2" t="s">
        <v>6</v>
      </c>
      <c r="S2" s="9" t="s">
        <v>82</v>
      </c>
      <c r="T2" s="4" t="s">
        <v>1</v>
      </c>
      <c r="U2" t="s">
        <v>539</v>
      </c>
    </row>
    <row r="3" spans="1:21">
      <c r="A3" t="s">
        <v>551</v>
      </c>
      <c r="B3">
        <v>2025</v>
      </c>
      <c r="C3" s="4" t="s">
        <v>44</v>
      </c>
      <c r="D3" s="4" t="s">
        <v>2</v>
      </c>
      <c r="E3" s="4" t="s">
        <v>393</v>
      </c>
      <c r="F3" s="4" t="s">
        <v>25</v>
      </c>
      <c r="G3" s="4" t="s">
        <v>3</v>
      </c>
      <c r="H3" s="4" t="s">
        <v>37</v>
      </c>
      <c r="I3" s="4" t="s">
        <v>58</v>
      </c>
      <c r="J3" s="4" t="s">
        <v>52</v>
      </c>
      <c r="K3" s="4" t="s">
        <v>2</v>
      </c>
      <c r="L3" s="4"/>
      <c r="M3" s="4" t="s">
        <v>563</v>
      </c>
      <c r="N3" s="4" t="s">
        <v>564</v>
      </c>
      <c r="O3" s="4" t="s">
        <v>81</v>
      </c>
      <c r="P3" s="4" t="s">
        <v>2</v>
      </c>
      <c r="Q3" t="s">
        <v>522</v>
      </c>
      <c r="R3" t="s">
        <v>7</v>
      </c>
      <c r="S3" s="9" t="s">
        <v>83</v>
      </c>
      <c r="T3" s="4" t="s">
        <v>2</v>
      </c>
      <c r="U3" t="s">
        <v>540</v>
      </c>
    </row>
    <row r="4" spans="1:21">
      <c r="A4" t="s">
        <v>567</v>
      </c>
      <c r="B4">
        <v>2026</v>
      </c>
      <c r="C4" s="4" t="s">
        <v>45</v>
      </c>
      <c r="D4" s="4"/>
      <c r="E4" s="4" t="s">
        <v>394</v>
      </c>
      <c r="F4" s="4"/>
      <c r="G4" t="s">
        <v>352</v>
      </c>
      <c r="H4" s="4" t="s">
        <v>550</v>
      </c>
      <c r="I4" s="4" t="s">
        <v>59</v>
      </c>
      <c r="J4" s="4" t="s">
        <v>53</v>
      </c>
      <c r="K4" s="4"/>
      <c r="L4" s="4"/>
      <c r="M4" s="4"/>
      <c r="N4" s="4" t="s">
        <v>565</v>
      </c>
      <c r="O4" s="4"/>
      <c r="P4" s="4"/>
      <c r="Q4" t="s">
        <v>523</v>
      </c>
      <c r="R4" t="s">
        <v>8</v>
      </c>
      <c r="S4" s="4" t="s">
        <v>577</v>
      </c>
      <c r="U4" t="s">
        <v>541</v>
      </c>
    </row>
    <row r="5" spans="1:21">
      <c r="A5" t="s">
        <v>90</v>
      </c>
      <c r="B5">
        <v>2027</v>
      </c>
      <c r="C5" s="4" t="s">
        <v>43</v>
      </c>
      <c r="D5" s="4"/>
      <c r="E5" s="4" t="s">
        <v>395</v>
      </c>
      <c r="F5" s="4"/>
      <c r="G5" s="4" t="s">
        <v>48</v>
      </c>
      <c r="H5" s="4" t="s">
        <v>353</v>
      </c>
      <c r="I5" s="1" t="s">
        <v>367</v>
      </c>
      <c r="K5" s="4"/>
      <c r="L5" s="4"/>
      <c r="N5" s="4" t="s">
        <v>566</v>
      </c>
      <c r="O5" s="4"/>
      <c r="P5" s="4"/>
      <c r="Q5" t="s">
        <v>524</v>
      </c>
      <c r="R5" t="s">
        <v>9</v>
      </c>
      <c r="S5" s="4" t="s">
        <v>85</v>
      </c>
      <c r="U5" t="s">
        <v>542</v>
      </c>
    </row>
    <row r="6" spans="1:21">
      <c r="A6" t="s">
        <v>552</v>
      </c>
      <c r="C6" s="4" t="s">
        <v>42</v>
      </c>
      <c r="E6" s="4" t="s">
        <v>396</v>
      </c>
      <c r="G6" s="4" t="s">
        <v>49</v>
      </c>
      <c r="H6" s="4" t="s">
        <v>354</v>
      </c>
      <c r="L6" s="4"/>
      <c r="M6" s="4"/>
      <c r="Q6" t="s">
        <v>525</v>
      </c>
      <c r="R6" s="2" t="s">
        <v>10</v>
      </c>
      <c r="S6" s="4" t="s">
        <v>84</v>
      </c>
      <c r="U6" t="s">
        <v>543</v>
      </c>
    </row>
    <row r="7" spans="1:21">
      <c r="A7" t="s">
        <v>553</v>
      </c>
      <c r="C7" s="4" t="s">
        <v>397</v>
      </c>
      <c r="G7" s="4" t="s">
        <v>50</v>
      </c>
      <c r="H7" s="4" t="s">
        <v>38</v>
      </c>
      <c r="L7" s="4"/>
      <c r="Q7" t="s">
        <v>526</v>
      </c>
      <c r="R7" t="s">
        <v>11</v>
      </c>
      <c r="U7" t="s">
        <v>544</v>
      </c>
    </row>
    <row r="8" spans="1:21">
      <c r="G8" s="4" t="s">
        <v>51</v>
      </c>
      <c r="H8" s="4" t="s">
        <v>355</v>
      </c>
      <c r="L8" s="4"/>
      <c r="Q8" t="s">
        <v>527</v>
      </c>
      <c r="R8" t="s">
        <v>12</v>
      </c>
      <c r="U8" t="s">
        <v>545</v>
      </c>
    </row>
    <row r="9" spans="1:21">
      <c r="G9" s="4"/>
      <c r="H9" s="4" t="s">
        <v>356</v>
      </c>
      <c r="L9" s="4"/>
      <c r="Q9" t="s">
        <v>528</v>
      </c>
      <c r="R9" t="s">
        <v>13</v>
      </c>
      <c r="U9" t="s">
        <v>546</v>
      </c>
    </row>
    <row r="10" spans="1:21">
      <c r="Q10" t="s">
        <v>529</v>
      </c>
      <c r="R10" t="s">
        <v>14</v>
      </c>
      <c r="U10" t="s">
        <v>547</v>
      </c>
    </row>
    <row r="11" spans="1:21">
      <c r="Q11" t="s">
        <v>530</v>
      </c>
      <c r="R11" t="s">
        <v>15</v>
      </c>
    </row>
    <row r="12" spans="1:21">
      <c r="Q12" t="s">
        <v>531</v>
      </c>
      <c r="R12" t="s">
        <v>16</v>
      </c>
    </row>
    <row r="13" spans="1:21">
      <c r="L13" s="4"/>
      <c r="Q13" t="s">
        <v>532</v>
      </c>
      <c r="R13" s="3" t="s">
        <v>17</v>
      </c>
    </row>
    <row r="14" spans="1:21">
      <c r="L14" s="4"/>
      <c r="Q14" t="s">
        <v>533</v>
      </c>
      <c r="R14" s="3" t="s">
        <v>18</v>
      </c>
    </row>
    <row r="15" spans="1:21">
      <c r="L15" s="4"/>
    </row>
    <row r="16" spans="1:21">
      <c r="L16" s="4"/>
    </row>
    <row r="17" spans="12:12">
      <c r="L17" s="4"/>
    </row>
  </sheetData>
  <autoFilter ref="B1:S1" xr:uid="{CEB295A8-E453-403A-A9BA-9F06E2BA3E15}"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Item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2025-11-27T08:51:39Z</dcterms:modified>
</cp:coreProperties>
</file>